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POSITIONS" sheetId="2" state="visible" r:id="rId4"/>
    <sheet name="Price" sheetId="3" state="visible" r:id="rId5"/>
    <sheet name="Basis" sheetId="4" state="visible" r:id="rId6"/>
    <sheet name="Options" sheetId="5" state="visible" r:id="rId7"/>
    <sheet name="Daily Macro" sheetId="6" state="hidden" r:id="rId8"/>
    <sheet name="Monthly Macro" sheetId="7" state="hidden" r:id="rId9"/>
  </sheets>
  <externalReferences>
    <externalReference r:id="rId10"/>
    <externalReference r:id="rId11"/>
  </externalReferences>
  <definedNames>
    <definedName function="false" hidden="false" localSheetId="1" name="_xlnm.Print_Area" vbProcedure="false">POSITIONS!$A$738:$B$771</definedName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POSITIONS!$S$6:$X$32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POSITIONS!$A$707:$AB$795</definedName>
    <definedName function="false" hidden="false" name="hedgebas" vbProcedure="false">POSITIONS!$P$707:$V$795</definedName>
    <definedName function="false" hidden="false" name="LocalPath" vbProcedure="false">#REF!</definedName>
    <definedName function="false" hidden="false" name="OPTIONS" vbProcedure="false">POSITIONS!$AH$6:$AL$12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POSITIONS!$D$8:$I$32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2" name="Excel_BuiltIn__FilterDatabase" vbProcedure="false">Price!$A$4:$L$4</definedName>
    <definedName function="false" hidden="false" localSheetId="4" name="Excel_BuiltIn__FilterDatabase" vbProcedure="false">Options!$A$4:$CV$38</definedName>
  </definedNames>
  <calcPr iterateCount="100" refMode="A1" iterate="false" iterateDelta="0.001"/>
  <pivotCaches>
    <pivotCache cacheId="1" r:id="rId13"/>
    <pivotCache cacheId="2" r:id="rId14"/>
    <pivotCache cacheId="3" r:id="rId15"/>
    <pivotCache cacheId="4" r:id="rId1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<sst xmlns="http://schemas.openxmlformats.org/spreadsheetml/2006/main" count="8233" uniqueCount="1031">
  <si>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</si>
  <si>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</si>
  <si>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</si>
  <si>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</si>
  <si>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</si>
  <si>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</si>
  <si>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</si>
  <si>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Sum of Quantity2</t>
  </si>
  <si>
    <t xml:space="preserve">Pub Code</t>
  </si>
  <si>
    <t xml:space="preserve"># of Contracts</t>
  </si>
  <si>
    <t xml:space="preserve">Sum of Delta</t>
  </si>
  <si>
    <t xml:space="preserve">Period</t>
  </si>
  <si>
    <t xml:space="preserve">NX1</t>
  </si>
  <si>
    <t xml:space="preserve">Grand Total</t>
  </si>
  <si>
    <t xml:space="preserve">(blank)</t>
  </si>
  <si>
    <t xml:space="preserve">IF-CIG/RKYMTN</t>
  </si>
  <si>
    <t xml:space="preserve">IF-PAN/TX/OK</t>
  </si>
  <si>
    <t xml:space="preserve">NXB2</t>
  </si>
  <si>
    <t xml:space="preserve">OPTION</t>
  </si>
  <si>
    <t xml:space="preserve">Date</t>
  </si>
  <si>
    <t xml:space="preserve">AECOUS</t>
  </si>
  <si>
    <t xml:space="preserve">ANNUITY</t>
  </si>
  <si>
    <t xml:space="preserve">NX3</t>
  </si>
  <si>
    <t xml:space="preserve">DEC-1998</t>
  </si>
  <si>
    <t xml:space="preserve">JAN-1999</t>
  </si>
  <si>
    <t xml:space="preserve">FEB-1999</t>
  </si>
  <si>
    <t xml:space="preserve">MAR-1999 </t>
  </si>
  <si>
    <t xml:space="preserve">MAR-1999</t>
  </si>
  <si>
    <t xml:space="preserve">APR-1999 </t>
  </si>
  <si>
    <t xml:space="preserve">APR-1999</t>
  </si>
  <si>
    <t xml:space="preserve">MAY-1999 </t>
  </si>
  <si>
    <t xml:space="preserve">MAY-1999</t>
  </si>
  <si>
    <t xml:space="preserve">JUN-1999 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</si>
  <si>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</si>
  <si>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</si>
  <si>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</si>
  <si>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</si>
  <si>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</si>
  <si>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</si>
  <si>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</si>
  <si>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</si>
  <si>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</si>
  <si>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</si>
  <si>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</si>
  <si>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</si>
  <si>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JUN-2000</t>
  </si>
  <si>
    <t xml:space="preserve">JUL-2000</t>
  </si>
  <si>
    <t xml:space="preserve">AUG-2000</t>
  </si>
  <si>
    <t xml:space="preserve">SEP-2000</t>
  </si>
  <si>
    <t xml:space="preserve">OCT-2000</t>
  </si>
  <si>
    <t xml:space="preserve">        </t>
  </si>
  <si>
    <t xml:space="preserve">e&amp;l1N&amp;l2</t>
  </si>
  <si>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</si>
  <si>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</si>
  <si>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</si>
  <si>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</si>
  <si>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</si>
  <si>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</si>
  <si>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</si>
  <si>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</si>
  <si>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</si>
  <si>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</si>
  <si>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Quantity</t>
  </si>
  <si>
    <t xml:space="preserve">Factor</t>
  </si>
  <si>
    <t xml:space="preserve">Cash</t>
  </si>
  <si>
    <t xml:space="preserve">Value</t>
  </si>
  <si>
    <t xml:space="preserve">AEPENESER</t>
  </si>
  <si>
    <t xml:space="preserve">NN0443.1</t>
  </si>
  <si>
    <t xml:space="preserve">F</t>
  </si>
  <si>
    <t xml:space="preserve">NN0444.1</t>
  </si>
  <si>
    <t xml:space="preserve">FT-NY</t>
  </si>
  <si>
    <t xml:space="preserve">NN0446.1</t>
  </si>
  <si>
    <t xml:space="preserve">FT-EOL-TEXAS</t>
  </si>
  <si>
    <t xml:space="preserve">NN0447.1</t>
  </si>
  <si>
    <t xml:space="preserve">NN0448.1</t>
  </si>
  <si>
    <t xml:space="preserve">NN0449.1</t>
  </si>
  <si>
    <t xml:space="preserve">INTRA-ONTARIO</t>
  </si>
  <si>
    <t xml:space="preserve">NN0450.1</t>
  </si>
  <si>
    <t xml:space="preserve">NN0451.1</t>
  </si>
  <si>
    <t xml:space="preserve">INTRA-WEST-PM</t>
  </si>
  <si>
    <t xml:space="preserve">NN0452.1</t>
  </si>
  <si>
    <t xml:space="preserve">AQUILA RISK</t>
  </si>
  <si>
    <t xml:space="preserve">NN0453.1</t>
  </si>
  <si>
    <t xml:space="preserve">HESSENETRA</t>
  </si>
  <si>
    <t xml:space="preserve">NN0454.1</t>
  </si>
  <si>
    <t xml:space="preserve">NN0456.1</t>
  </si>
  <si>
    <t xml:space="preserve">OPTIONS-EA</t>
  </si>
  <si>
    <t xml:space="preserve">NN0458.1</t>
  </si>
  <si>
    <t xml:space="preserve">NN0459.1</t>
  </si>
  <si>
    <t xml:space="preserve">DUKEENETRA</t>
  </si>
  <si>
    <t xml:space="preserve">NN0460.1</t>
  </si>
  <si>
    <t xml:space="preserve">MIECO</t>
  </si>
  <si>
    <t xml:space="preserve">NN0462.1</t>
  </si>
  <si>
    <t xml:space="preserve">NN0463.1</t>
  </si>
  <si>
    <t xml:space="preserve">GD-NEW</t>
  </si>
  <si>
    <t xml:space="preserve">NN0465.1</t>
  </si>
  <si>
    <t xml:space="preserve">NN0466.1</t>
  </si>
  <si>
    <t xml:space="preserve">ELPASMER</t>
  </si>
  <si>
    <t xml:space="preserve">NN0468.1</t>
  </si>
  <si>
    <t xml:space="preserve">NN0470.1</t>
  </si>
  <si>
    <t xml:space="preserve">NN0471.1</t>
  </si>
  <si>
    <t xml:space="preserve">GD-CENTRAL</t>
  </si>
  <si>
    <t xml:space="preserve">NN0472.1</t>
  </si>
  <si>
    <t xml:space="preserve">ST-BAMMEL</t>
  </si>
  <si>
    <t xml:space="preserve">NN0473.1</t>
  </si>
  <si>
    <t xml:space="preserve">PGEENETRAGAS</t>
  </si>
  <si>
    <t xml:space="preserve">NN0474.1</t>
  </si>
  <si>
    <t xml:space="preserve">INTRA-WEST</t>
  </si>
  <si>
    <t xml:space="preserve">NN0478.1</t>
  </si>
  <si>
    <t xml:space="preserve">NN0479.1</t>
  </si>
  <si>
    <t xml:space="preserve">PWR-NG-ST-SE</t>
  </si>
  <si>
    <t xml:space="preserve">NN0483.1</t>
  </si>
  <si>
    <t xml:space="preserve">NUIENEBRO</t>
  </si>
  <si>
    <t xml:space="preserve">NN0487.1</t>
  </si>
  <si>
    <t xml:space="preserve">KOCHENETRA</t>
  </si>
  <si>
    <t xml:space="preserve">NN0488.1</t>
  </si>
  <si>
    <t xml:space="preserve">NN0492.1</t>
  </si>
  <si>
    <t xml:space="preserve">NN0493.1</t>
  </si>
  <si>
    <t xml:space="preserve">NN0497.1</t>
  </si>
  <si>
    <t xml:space="preserve">SOUTHERCOMENEMA</t>
  </si>
  <si>
    <t xml:space="preserve">NN0498.1</t>
  </si>
  <si>
    <t xml:space="preserve">SEMPRAENETRA</t>
  </si>
  <si>
    <t xml:space="preserve">NN0500.1</t>
  </si>
  <si>
    <t xml:space="preserve">NN0502.1</t>
  </si>
  <si>
    <t xml:space="preserve">G-DAILY</t>
  </si>
  <si>
    <t xml:space="preserve">NN0503.1</t>
  </si>
  <si>
    <t xml:space="preserve">INTRA-CNT-MKT2</t>
  </si>
  <si>
    <t xml:space="preserve">NN0504.1</t>
  </si>
  <si>
    <t xml:space="preserve">CORALENEHOL</t>
  </si>
  <si>
    <t xml:space="preserve">NN0506.1</t>
  </si>
  <si>
    <t xml:space="preserve">CROSS TIMBERS</t>
  </si>
  <si>
    <t xml:space="preserve">NN0507.1</t>
  </si>
  <si>
    <t xml:space="preserve">PARIBAS</t>
  </si>
  <si>
    <t xml:space="preserve">NN0509.1</t>
  </si>
  <si>
    <t xml:space="preserve">FP&amp;L</t>
  </si>
  <si>
    <t xml:space="preserve">NN0510.1</t>
  </si>
  <si>
    <t xml:space="preserve">NN0512.1</t>
  </si>
  <si>
    <t xml:space="preserve">WPSENGRYSVC</t>
  </si>
  <si>
    <t xml:space="preserve">NN0513.1</t>
  </si>
  <si>
    <t xml:space="preserve">RELIANTENESER</t>
  </si>
  <si>
    <t xml:space="preserve">NN0518.1</t>
  </si>
  <si>
    <t xml:space="preserve">INTRA-MKTEAST</t>
  </si>
  <si>
    <t xml:space="preserve">NN0520.1</t>
  </si>
  <si>
    <t xml:space="preserve">LOUISDRECOR</t>
  </si>
  <si>
    <t xml:space="preserve">NN0527.1</t>
  </si>
  <si>
    <t xml:space="preserve">NN0532.1</t>
  </si>
  <si>
    <t xml:space="preserve">ADAMSRESMAR</t>
  </si>
  <si>
    <t xml:space="preserve">NN0535.1</t>
  </si>
  <si>
    <t xml:space="preserve">NN0536.1</t>
  </si>
  <si>
    <t xml:space="preserve">MORGAN</t>
  </si>
  <si>
    <t xml:space="preserve">NN0544.1</t>
  </si>
  <si>
    <t xml:space="preserve">NN0553.1</t>
  </si>
  <si>
    <t xml:space="preserve">INTRA-NORTHEAST</t>
  </si>
  <si>
    <t xml:space="preserve">NN0557.1</t>
  </si>
  <si>
    <t xml:space="preserve">NN0558.1</t>
  </si>
  <si>
    <t xml:space="preserve">NN0559.1</t>
  </si>
  <si>
    <t xml:space="preserve">NN0561.1</t>
  </si>
  <si>
    <t xml:space="preserve">NN0564.1</t>
  </si>
  <si>
    <t xml:space="preserve">INTRA-CNT-GULF</t>
  </si>
  <si>
    <t xml:space="preserve">NN0565.1</t>
  </si>
  <si>
    <t xml:space="preserve">NN0567.1</t>
  </si>
  <si>
    <t xml:space="preserve">NN0568.1</t>
  </si>
  <si>
    <t xml:space="preserve">NN0569.1</t>
  </si>
  <si>
    <t xml:space="preserve">NN0570.1</t>
  </si>
  <si>
    <t xml:space="preserve">NN0571.1</t>
  </si>
  <si>
    <t xml:space="preserve">NN0574.1</t>
  </si>
  <si>
    <t xml:space="preserve">NN0575.1</t>
  </si>
  <si>
    <t xml:space="preserve">NN0577.1</t>
  </si>
  <si>
    <t xml:space="preserve">NN0581.1</t>
  </si>
  <si>
    <t xml:space="preserve">ECC</t>
  </si>
  <si>
    <t xml:space="preserve">NN0582.1</t>
  </si>
  <si>
    <t xml:space="preserve">CONECTIVENESUP</t>
  </si>
  <si>
    <t xml:space="preserve">NN0584.1</t>
  </si>
  <si>
    <t xml:space="preserve">NN0587.1</t>
  </si>
  <si>
    <t xml:space="preserve">ENRONENESERINC</t>
  </si>
  <si>
    <t xml:space="preserve">NN0588.1</t>
  </si>
  <si>
    <t xml:space="preserve">GD-MARKET</t>
  </si>
  <si>
    <t xml:space="preserve">NN0590.1</t>
  </si>
  <si>
    <t xml:space="preserve">NN0591.1</t>
  </si>
  <si>
    <t xml:space="preserve">NN0592.1</t>
  </si>
  <si>
    <t xml:space="preserve">NN0593.1</t>
  </si>
  <si>
    <t xml:space="preserve">NN0594.1</t>
  </si>
  <si>
    <t xml:space="preserve">NN0596.1</t>
  </si>
  <si>
    <t xml:space="preserve">NN0600.1</t>
  </si>
  <si>
    <t xml:space="preserve">NN0604.1</t>
  </si>
  <si>
    <t xml:space="preserve">NN0605.1</t>
  </si>
  <si>
    <t xml:space="preserve">JARON</t>
  </si>
  <si>
    <t xml:space="preserve">NN0606.1</t>
  </si>
  <si>
    <t xml:space="preserve">NN0607.1</t>
  </si>
  <si>
    <t xml:space="preserve">NN0608.1</t>
  </si>
  <si>
    <t xml:space="preserve">NN0610.1</t>
  </si>
  <si>
    <t xml:space="preserve">NN0612.1</t>
  </si>
  <si>
    <t xml:space="preserve">NN0614.1</t>
  </si>
  <si>
    <t xml:space="preserve">TRACTEBEENEMAR</t>
  </si>
  <si>
    <t xml:space="preserve">NN0616.1</t>
  </si>
  <si>
    <t xml:space="preserve">NN0622.1</t>
  </si>
  <si>
    <t xml:space="preserve">NN0624.1</t>
  </si>
  <si>
    <t xml:space="preserve">ENGAGEENEUS</t>
  </si>
  <si>
    <t xml:space="preserve">NN0625.1</t>
  </si>
  <si>
    <t xml:space="preserve">NN0629.1</t>
  </si>
  <si>
    <t xml:space="preserve">NN0630.1</t>
  </si>
  <si>
    <t xml:space="preserve">NG-MM</t>
  </si>
  <si>
    <t xml:space="preserve">NN0636.1</t>
  </si>
  <si>
    <t xml:space="preserve">INTRA-WEST-SW</t>
  </si>
  <si>
    <t xml:space="preserve">NN0637.1</t>
  </si>
  <si>
    <t xml:space="preserve">NN0638.1</t>
  </si>
  <si>
    <t xml:space="preserve">BANKMONTREALCAN</t>
  </si>
  <si>
    <t xml:space="preserve">NN0639.1</t>
  </si>
  <si>
    <t xml:space="preserve">NN0640.1</t>
  </si>
  <si>
    <t xml:space="preserve">NN0641.1</t>
  </si>
  <si>
    <t xml:space="preserve">NN0642.1</t>
  </si>
  <si>
    <t xml:space="preserve">NN0644.1</t>
  </si>
  <si>
    <t xml:space="preserve">NN0645.1</t>
  </si>
  <si>
    <t xml:space="preserve">NN0647.1</t>
  </si>
  <si>
    <t xml:space="preserve">NN0648.1</t>
  </si>
  <si>
    <t xml:space="preserve">NN0649.1</t>
  </si>
  <si>
    <t xml:space="preserve">NN0650.1</t>
  </si>
  <si>
    <t xml:space="preserve">NN0652.1</t>
  </si>
  <si>
    <t xml:space="preserve">NN0653.1</t>
  </si>
  <si>
    <t xml:space="preserve">NN0654.1</t>
  </si>
  <si>
    <t xml:space="preserve">NN0655.1</t>
  </si>
  <si>
    <t xml:space="preserve">NN0656.1</t>
  </si>
  <si>
    <t xml:space="preserve">NN0657.1</t>
  </si>
  <si>
    <t xml:space="preserve">NN0659.1</t>
  </si>
  <si>
    <t xml:space="preserve">NN0661.1</t>
  </si>
  <si>
    <t xml:space="preserve">NN0663.1</t>
  </si>
  <si>
    <t xml:space="preserve">NN0665.1</t>
  </si>
  <si>
    <t xml:space="preserve">NN0667.1</t>
  </si>
  <si>
    <t xml:space="preserve">NN0668.1</t>
  </si>
  <si>
    <t xml:space="preserve">BANKAMENAT</t>
  </si>
  <si>
    <t xml:space="preserve">NN0669.1</t>
  </si>
  <si>
    <t xml:space="preserve">NN0672.1</t>
  </si>
  <si>
    <t xml:space="preserve">NN0673.1</t>
  </si>
  <si>
    <t xml:space="preserve">NN0674.1</t>
  </si>
  <si>
    <t xml:space="preserve">NN0676.1</t>
  </si>
  <si>
    <t xml:space="preserve">NN0677.1</t>
  </si>
  <si>
    <t xml:space="preserve">NN0679.1</t>
  </si>
  <si>
    <t xml:space="preserve">NN0680.1</t>
  </si>
  <si>
    <t xml:space="preserve">NN0682.1</t>
  </si>
  <si>
    <t xml:space="preserve">NN0683.1</t>
  </si>
  <si>
    <t xml:space="preserve">NN0684.1</t>
  </si>
  <si>
    <t xml:space="preserve">CORNERSTPROL P</t>
  </si>
  <si>
    <t xml:space="preserve">NN0686.1</t>
  </si>
  <si>
    <t xml:space="preserve">NN0687.1</t>
  </si>
  <si>
    <t xml:space="preserve">IDACORPENESOL</t>
  </si>
  <si>
    <t xml:space="preserve">NN0688.1</t>
  </si>
  <si>
    <t xml:space="preserve">NN0689.1</t>
  </si>
  <si>
    <t xml:space="preserve">NN0690.1</t>
  </si>
  <si>
    <t xml:space="preserve">GD-TEXAS</t>
  </si>
  <si>
    <t xml:space="preserve">NN0691.1</t>
  </si>
  <si>
    <t xml:space="preserve">NN0692.1</t>
  </si>
  <si>
    <t xml:space="preserve">NN0694.1</t>
  </si>
  <si>
    <t xml:space="preserve">NN0695.1</t>
  </si>
  <si>
    <t xml:space="preserve">NN0697.1</t>
  </si>
  <si>
    <t xml:space="preserve">NN0698.1</t>
  </si>
  <si>
    <t xml:space="preserve">NN0699.1</t>
  </si>
  <si>
    <t xml:space="preserve">NN0700.1</t>
  </si>
  <si>
    <t xml:space="preserve">NN0703.1</t>
  </si>
  <si>
    <t xml:space="preserve">NN0704.1</t>
  </si>
  <si>
    <t xml:space="preserve">NN0705.1</t>
  </si>
  <si>
    <t xml:space="preserve">TRANSCANENEFIN</t>
  </si>
  <si>
    <t xml:space="preserve">NN0706.1</t>
  </si>
  <si>
    <t xml:space="preserve">NN0707.1</t>
  </si>
  <si>
    <t xml:space="preserve">NN0709.1</t>
  </si>
  <si>
    <t xml:space="preserve">FT-NEW-TEXAS</t>
  </si>
  <si>
    <t xml:space="preserve">NN0711.1</t>
  </si>
  <si>
    <t xml:space="preserve">NN0714.1</t>
  </si>
  <si>
    <t xml:space="preserve">INTRA-CENTRAL</t>
  </si>
  <si>
    <t xml:space="preserve">NN0715.1</t>
  </si>
  <si>
    <t xml:space="preserve">NN0716.1</t>
  </si>
  <si>
    <t xml:space="preserve">NN0717.1</t>
  </si>
  <si>
    <t xml:space="preserve">NN0718.1</t>
  </si>
  <si>
    <t xml:space="preserve">NN0720.1</t>
  </si>
  <si>
    <t xml:space="preserve">NN0721.1</t>
  </si>
  <si>
    <t xml:space="preserve">NN0722.1</t>
  </si>
  <si>
    <t xml:space="preserve">NN0723.1</t>
  </si>
  <si>
    <t xml:space="preserve">NN0724.1</t>
  </si>
  <si>
    <t xml:space="preserve">NN0725.1</t>
  </si>
  <si>
    <t xml:space="preserve">NN0727.1</t>
  </si>
  <si>
    <t xml:space="preserve">NN0729.1</t>
  </si>
  <si>
    <t xml:space="preserve">NN0730.1</t>
  </si>
  <si>
    <t xml:space="preserve">NN0732.1</t>
  </si>
  <si>
    <t xml:space="preserve">NN0733.1</t>
  </si>
  <si>
    <t xml:space="preserve">NN0734.1</t>
  </si>
  <si>
    <t xml:space="preserve">NN0735.1</t>
  </si>
  <si>
    <t xml:space="preserve">NN0741.1</t>
  </si>
  <si>
    <t xml:space="preserve">NN0743.1</t>
  </si>
  <si>
    <t xml:space="preserve">NN0746.1</t>
  </si>
  <si>
    <t xml:space="preserve">NN0761.1</t>
  </si>
  <si>
    <t xml:space="preserve">NN0762.1</t>
  </si>
  <si>
    <t xml:space="preserve">NN0763.1</t>
  </si>
  <si>
    <t xml:space="preserve">NN0765.1</t>
  </si>
  <si>
    <t xml:space="preserve">NN0766.1</t>
  </si>
  <si>
    <t xml:space="preserve">NN0767.1</t>
  </si>
  <si>
    <t xml:space="preserve">NN0769.1</t>
  </si>
  <si>
    <t xml:space="preserve">NN0770.1</t>
  </si>
  <si>
    <t xml:space="preserve">NN0771.1</t>
  </si>
  <si>
    <t xml:space="preserve">NN0772.1</t>
  </si>
  <si>
    <t xml:space="preserve">NN0776.1</t>
  </si>
  <si>
    <t xml:space="preserve">NN0777.1</t>
  </si>
  <si>
    <t xml:space="preserve">NN0778.1</t>
  </si>
  <si>
    <t xml:space="preserve">NN0780.1</t>
  </si>
  <si>
    <t xml:space="preserve">FT-CENTRAL</t>
  </si>
  <si>
    <t xml:space="preserve">NN0781.1</t>
  </si>
  <si>
    <t xml:space="preserve">NN0782.1</t>
  </si>
  <si>
    <t xml:space="preserve">NN0784.1</t>
  </si>
  <si>
    <t xml:space="preserve">NN0785.1</t>
  </si>
  <si>
    <t xml:space="preserve">PSE&amp;G</t>
  </si>
  <si>
    <t xml:space="preserve">NN0786.1</t>
  </si>
  <si>
    <t xml:space="preserve">NN0787.1</t>
  </si>
  <si>
    <t xml:space="preserve">NN0788.1</t>
  </si>
  <si>
    <t xml:space="preserve">NN0790.1</t>
  </si>
  <si>
    <t xml:space="preserve">NN0791.1</t>
  </si>
  <si>
    <t xml:space="preserve">NN0794.1</t>
  </si>
  <si>
    <t xml:space="preserve">NN0796.1</t>
  </si>
  <si>
    <t xml:space="preserve">NN0797.1</t>
  </si>
  <si>
    <t xml:space="preserve">NN0798.1</t>
  </si>
  <si>
    <t xml:space="preserve">NN0800.1</t>
  </si>
  <si>
    <t xml:space="preserve">NN0801.1</t>
  </si>
  <si>
    <t xml:space="preserve">NN0802.1</t>
  </si>
  <si>
    <t xml:space="preserve">NN0804.1</t>
  </si>
  <si>
    <t xml:space="preserve">NN0805.1</t>
  </si>
  <si>
    <t xml:space="preserve">NN0806.1</t>
  </si>
  <si>
    <t xml:space="preserve">NN0808.1</t>
  </si>
  <si>
    <t xml:space="preserve">NN0810.1</t>
  </si>
  <si>
    <t xml:space="preserve">NN0811.1</t>
  </si>
  <si>
    <t xml:space="preserve">NN0812.1</t>
  </si>
  <si>
    <t xml:space="preserve">NN0813.1</t>
  </si>
  <si>
    <t xml:space="preserve">NN0815.1</t>
  </si>
  <si>
    <t xml:space="preserve">NN0817.1</t>
  </si>
  <si>
    <t xml:space="preserve">NN0818.1</t>
  </si>
  <si>
    <t xml:space="preserve">NN0823.1</t>
  </si>
  <si>
    <t xml:space="preserve">NN0824.1</t>
  </si>
  <si>
    <t xml:space="preserve">NN0826.1</t>
  </si>
  <si>
    <t xml:space="preserve">NN0827.1</t>
  </si>
  <si>
    <t xml:space="preserve">NN0828.1</t>
  </si>
  <si>
    <t xml:space="preserve">NN0829.1</t>
  </si>
  <si>
    <t xml:space="preserve">NN0831.1</t>
  </si>
  <si>
    <t xml:space="preserve">NN0833.1</t>
  </si>
  <si>
    <t xml:space="preserve">NN0834.1</t>
  </si>
  <si>
    <t xml:space="preserve">NN0837.1</t>
  </si>
  <si>
    <t xml:space="preserve">NN0839.1</t>
  </si>
  <si>
    <t xml:space="preserve">NN0841.1</t>
  </si>
  <si>
    <t xml:space="preserve">NN0843.1</t>
  </si>
  <si>
    <t xml:space="preserve">NN0844.1</t>
  </si>
  <si>
    <t xml:space="preserve">NN0845.1</t>
  </si>
  <si>
    <t xml:space="preserve">NN0849.1</t>
  </si>
  <si>
    <t xml:space="preserve">NN0852.1</t>
  </si>
  <si>
    <t xml:space="preserve">NN0853.1</t>
  </si>
  <si>
    <t xml:space="preserve">NN0855.1</t>
  </si>
  <si>
    <t xml:space="preserve">NN0856.1</t>
  </si>
  <si>
    <t xml:space="preserve">NN0857.1</t>
  </si>
  <si>
    <t xml:space="preserve">NN0858.1</t>
  </si>
  <si>
    <t xml:space="preserve">NN0859.1</t>
  </si>
  <si>
    <t xml:space="preserve">NN0860.1</t>
  </si>
  <si>
    <t xml:space="preserve">NN0861.1</t>
  </si>
  <si>
    <t xml:space="preserve">NN0865.1</t>
  </si>
  <si>
    <t xml:space="preserve">NN0866.1</t>
  </si>
  <si>
    <t xml:space="preserve">NN0868.1</t>
  </si>
  <si>
    <t xml:space="preserve">NN0869.1</t>
  </si>
  <si>
    <t xml:space="preserve">NN0870.1</t>
  </si>
  <si>
    <t xml:space="preserve">NN0871.1</t>
  </si>
  <si>
    <t xml:space="preserve">NN0872.1</t>
  </si>
  <si>
    <t xml:space="preserve">NN0874.1</t>
  </si>
  <si>
    <t xml:space="preserve">NN0875.1</t>
  </si>
  <si>
    <t xml:space="preserve">NN0876.1</t>
  </si>
  <si>
    <t xml:space="preserve">NN0878.1</t>
  </si>
  <si>
    <t xml:space="preserve">NN0879.1</t>
  </si>
  <si>
    <t xml:space="preserve">RICHARDSPROII</t>
  </si>
  <si>
    <t xml:space="preserve">NN0880.1</t>
  </si>
  <si>
    <t xml:space="preserve">NN0881.1</t>
  </si>
  <si>
    <t xml:space="preserve">NN0885.1</t>
  </si>
  <si>
    <t xml:space="preserve">NN0886.1</t>
  </si>
  <si>
    <t xml:space="preserve">TENASKA</t>
  </si>
  <si>
    <t xml:space="preserve">NN0889.1</t>
  </si>
  <si>
    <t xml:space="preserve">NN0890.1</t>
  </si>
  <si>
    <t xml:space="preserve">NN0891.1</t>
  </si>
  <si>
    <t xml:space="preserve">NN0892.1</t>
  </si>
  <si>
    <t xml:space="preserve">NN0893.1</t>
  </si>
  <si>
    <t xml:space="preserve">NN0895.1</t>
  </si>
  <si>
    <t xml:space="preserve">NN0896.1</t>
  </si>
  <si>
    <t xml:space="preserve">NN0897.1</t>
  </si>
  <si>
    <t xml:space="preserve">INTRA-CNT-NEW</t>
  </si>
  <si>
    <t xml:space="preserve">NN0898.1</t>
  </si>
  <si>
    <t xml:space="preserve">ARUBA-SPLY</t>
  </si>
  <si>
    <t xml:space="preserve">NN0899.1</t>
  </si>
  <si>
    <t xml:space="preserve">NN0901.1</t>
  </si>
  <si>
    <t xml:space="preserve">NN0903.1</t>
  </si>
  <si>
    <t xml:space="preserve">BT</t>
  </si>
  <si>
    <t xml:space="preserve">NN0906.1</t>
  </si>
  <si>
    <t xml:space="preserve">NN0907.1</t>
  </si>
  <si>
    <t xml:space="preserve">NN0908.1</t>
  </si>
  <si>
    <t xml:space="preserve">NN0909.1</t>
  </si>
  <si>
    <t xml:space="preserve">NN0910.1</t>
  </si>
  <si>
    <t xml:space="preserve">NN0912.1</t>
  </si>
  <si>
    <t xml:space="preserve">NN0914.1</t>
  </si>
  <si>
    <t xml:space="preserve">NN0915.1</t>
  </si>
  <si>
    <t xml:space="preserve">NN0916.1</t>
  </si>
  <si>
    <t xml:space="preserve">NN0917.1</t>
  </si>
  <si>
    <t xml:space="preserve">NN0919.1</t>
  </si>
  <si>
    <t xml:space="preserve">NN0922.1</t>
  </si>
  <si>
    <t xml:space="preserve">NN0926.1</t>
  </si>
  <si>
    <t xml:space="preserve">NN0928.1</t>
  </si>
  <si>
    <t xml:space="preserve">NN0931.1</t>
  </si>
  <si>
    <t xml:space="preserve">NN0935.1</t>
  </si>
  <si>
    <t xml:space="preserve">NN0939.1</t>
  </si>
  <si>
    <t xml:space="preserve">NN0940.1</t>
  </si>
  <si>
    <t xml:space="preserve">NN0941.1</t>
  </si>
  <si>
    <t xml:space="preserve">NN0944.1</t>
  </si>
  <si>
    <t xml:space="preserve">NN0946.1</t>
  </si>
  <si>
    <t xml:space="preserve">NN0947.1</t>
  </si>
  <si>
    <t xml:space="preserve">NN0948.1</t>
  </si>
  <si>
    <t xml:space="preserve">NN0949.1</t>
  </si>
  <si>
    <t xml:space="preserve">TECH-TRADING</t>
  </si>
  <si>
    <t xml:space="preserve">NN0950.1</t>
  </si>
  <si>
    <t xml:space="preserve">NN0951.1</t>
  </si>
  <si>
    <t xml:space="preserve">NN0952.1</t>
  </si>
  <si>
    <t xml:space="preserve">NN0953.1</t>
  </si>
  <si>
    <t xml:space="preserve">NN0954.1</t>
  </si>
  <si>
    <t xml:space="preserve">NN0956.1</t>
  </si>
  <si>
    <t xml:space="preserve">NN0957.1</t>
  </si>
  <si>
    <t xml:space="preserve">OGEENERES</t>
  </si>
  <si>
    <t xml:space="preserve">NN0958.1</t>
  </si>
  <si>
    <t xml:space="preserve">NN0959.1</t>
  </si>
  <si>
    <t xml:space="preserve">NN0960.1</t>
  </si>
  <si>
    <t xml:space="preserve">NN0961.1</t>
  </si>
  <si>
    <t xml:space="preserve">NN0962.1</t>
  </si>
  <si>
    <t xml:space="preserve">ENGAGEENECAN</t>
  </si>
  <si>
    <t xml:space="preserve">NN0963.1</t>
  </si>
  <si>
    <t xml:space="preserve">NN0964.1</t>
  </si>
  <si>
    <t xml:space="preserve">NN0967.1</t>
  </si>
  <si>
    <t xml:space="preserve">NN0968.1</t>
  </si>
  <si>
    <t xml:space="preserve">NN0970.1</t>
  </si>
  <si>
    <t xml:space="preserve">NN0971.1</t>
  </si>
  <si>
    <t xml:space="preserve">NN0972.1</t>
  </si>
  <si>
    <t xml:space="preserve">NN0973.1</t>
  </si>
  <si>
    <t xml:space="preserve">NN0974.1</t>
  </si>
  <si>
    <t xml:space="preserve">NN0977.1</t>
  </si>
  <si>
    <t xml:space="preserve">NN0979.1</t>
  </si>
  <si>
    <t xml:space="preserve">NN0980.1</t>
  </si>
  <si>
    <t xml:space="preserve">NN0981.1</t>
  </si>
  <si>
    <t xml:space="preserve">NN0988.1</t>
  </si>
  <si>
    <t xml:space="preserve">NN0994.1</t>
  </si>
  <si>
    <t xml:space="preserve">NN0997.1</t>
  </si>
  <si>
    <t xml:space="preserve">NN1000.1</t>
  </si>
  <si>
    <t xml:space="preserve">NN1002.1</t>
  </si>
  <si>
    <t xml:space="preserve">NN1009.1</t>
  </si>
  <si>
    <t xml:space="preserve">NN1012.1</t>
  </si>
  <si>
    <t xml:space="preserve">NN1014.1</t>
  </si>
  <si>
    <t xml:space="preserve">NN1015.1</t>
  </si>
  <si>
    <t xml:space="preserve">NN1016.1</t>
  </si>
  <si>
    <t xml:space="preserve">NN1018.1</t>
  </si>
  <si>
    <t xml:space="preserve">NN1019.1</t>
  </si>
  <si>
    <t xml:space="preserve">NN1021.1</t>
  </si>
  <si>
    <t xml:space="preserve">NN1022.1</t>
  </si>
  <si>
    <t xml:space="preserve">NN1024.1</t>
  </si>
  <si>
    <t xml:space="preserve">NN1026.1</t>
  </si>
  <si>
    <t xml:space="preserve">NN1027.1</t>
  </si>
  <si>
    <t xml:space="preserve">NN1028.1</t>
  </si>
  <si>
    <t xml:space="preserve">NN1029.1</t>
  </si>
  <si>
    <t xml:space="preserve">NN1030.1</t>
  </si>
  <si>
    <t xml:space="preserve">NN1031.1</t>
  </si>
  <si>
    <t xml:space="preserve">NN1032.1</t>
  </si>
  <si>
    <t xml:space="preserve">NN1036.1</t>
  </si>
  <si>
    <t xml:space="preserve">NN1038.1</t>
  </si>
  <si>
    <t xml:space="preserve">NN1039.1</t>
  </si>
  <si>
    <t xml:space="preserve">NN1041.1</t>
  </si>
  <si>
    <t xml:space="preserve">NN1042.1</t>
  </si>
  <si>
    <t xml:space="preserve">NN1043.1</t>
  </si>
  <si>
    <t xml:space="preserve">NN1044.1</t>
  </si>
  <si>
    <t xml:space="preserve">NN1045.1</t>
  </si>
  <si>
    <t xml:space="preserve">NN1046.1</t>
  </si>
  <si>
    <t xml:space="preserve">NN1048.1</t>
  </si>
  <si>
    <t xml:space="preserve">NN1049.1</t>
  </si>
  <si>
    <t xml:space="preserve">NN1050.1</t>
  </si>
  <si>
    <t xml:space="preserve">NN1051.1</t>
  </si>
  <si>
    <t xml:space="preserve">NN1052.1</t>
  </si>
  <si>
    <t xml:space="preserve">NN1058.1</t>
  </si>
  <si>
    <t xml:space="preserve">NN1059.1</t>
  </si>
  <si>
    <t xml:space="preserve">NN1061.1</t>
  </si>
  <si>
    <t xml:space="preserve">NN1068.1</t>
  </si>
  <si>
    <t xml:space="preserve">NN1069.1</t>
  </si>
  <si>
    <t xml:space="preserve">NN1073.1</t>
  </si>
  <si>
    <t xml:space="preserve">NN1074.1</t>
  </si>
  <si>
    <t xml:space="preserve">CINERGYMARTRA</t>
  </si>
  <si>
    <t xml:space="preserve">NN1076.1</t>
  </si>
  <si>
    <t xml:space="preserve">NN1077.1</t>
  </si>
  <si>
    <t xml:space="preserve">PWR-NG-TEXAS</t>
  </si>
  <si>
    <t xml:space="preserve">NN1080.1</t>
  </si>
  <si>
    <t xml:space="preserve">NN1090.1</t>
  </si>
  <si>
    <t xml:space="preserve">NN1091.1</t>
  </si>
  <si>
    <t xml:space="preserve">NN1093.1</t>
  </si>
  <si>
    <t xml:space="preserve">NN1094.1</t>
  </si>
  <si>
    <t xml:space="preserve">NN1095.1</t>
  </si>
  <si>
    <t xml:space="preserve">NN1096.1</t>
  </si>
  <si>
    <t xml:space="preserve">NN1098.1</t>
  </si>
  <si>
    <t xml:space="preserve">NN1099.1</t>
  </si>
  <si>
    <t xml:space="preserve">CIBC</t>
  </si>
  <si>
    <t xml:space="preserve">NN1100.1</t>
  </si>
  <si>
    <t xml:space="preserve">INTRA-TEXAS</t>
  </si>
  <si>
    <t xml:space="preserve">NN1101.1</t>
  </si>
  <si>
    <t xml:space="preserve">NN1102.1</t>
  </si>
  <si>
    <t xml:space="preserve">NN1103.1</t>
  </si>
  <si>
    <t xml:space="preserve">NN1104.1</t>
  </si>
  <si>
    <t xml:space="preserve">NN1105.1</t>
  </si>
  <si>
    <t xml:space="preserve">NN1107.1</t>
  </si>
  <si>
    <t xml:space="preserve">NN1108.1</t>
  </si>
  <si>
    <t xml:space="preserve">NN1111.1</t>
  </si>
  <si>
    <t xml:space="preserve">NN1113.1</t>
  </si>
  <si>
    <t xml:space="preserve">NN1115.1</t>
  </si>
  <si>
    <t xml:space="preserve">NN1116.1</t>
  </si>
  <si>
    <t xml:space="preserve">NN1117.1</t>
  </si>
  <si>
    <t xml:space="preserve">NN1118.1</t>
  </si>
  <si>
    <t xml:space="preserve">NN1121.1</t>
  </si>
  <si>
    <t xml:space="preserve">NN1122.1</t>
  </si>
  <si>
    <t xml:space="preserve">NN1123.1</t>
  </si>
  <si>
    <t xml:space="preserve">NN1125.1</t>
  </si>
  <si>
    <t xml:space="preserve">NN1126.1</t>
  </si>
  <si>
    <t xml:space="preserve">NN1127.1</t>
  </si>
  <si>
    <t xml:space="preserve">NN1128.1</t>
  </si>
  <si>
    <t xml:space="preserve">NN1130.1</t>
  </si>
  <si>
    <t xml:space="preserve">NN1131.1</t>
  </si>
  <si>
    <t xml:space="preserve">NN1132.1</t>
  </si>
  <si>
    <t xml:space="preserve">NN1136.1</t>
  </si>
  <si>
    <t xml:space="preserve">NN1137.1</t>
  </si>
  <si>
    <t xml:space="preserve">NN1142.1</t>
  </si>
  <si>
    <t xml:space="preserve">NN1145.1</t>
  </si>
  <si>
    <t xml:space="preserve">NN1146.1</t>
  </si>
  <si>
    <t xml:space="preserve">NN1147.1</t>
  </si>
  <si>
    <t xml:space="preserve">FT-BRIDGLINE</t>
  </si>
  <si>
    <t xml:space="preserve">NN1148.1</t>
  </si>
  <si>
    <t xml:space="preserve">NN1150.1</t>
  </si>
  <si>
    <t xml:space="preserve">NN1151.1</t>
  </si>
  <si>
    <t xml:space="preserve">NN1152.1</t>
  </si>
  <si>
    <t xml:space="preserve">NN1154.1</t>
  </si>
  <si>
    <t xml:space="preserve">NN1155.1</t>
  </si>
  <si>
    <t xml:space="preserve">NN1156.1</t>
  </si>
  <si>
    <t xml:space="preserve">NN1157.1</t>
  </si>
  <si>
    <t xml:space="preserve">NN1158.1</t>
  </si>
  <si>
    <t xml:space="preserve">NN1163.1</t>
  </si>
  <si>
    <t xml:space="preserve">NN1165.1</t>
  </si>
  <si>
    <t xml:space="preserve">NN1166.1</t>
  </si>
  <si>
    <t xml:space="preserve">NN1168.1</t>
  </si>
  <si>
    <t xml:space="preserve">NN1173.1</t>
  </si>
  <si>
    <t xml:space="preserve">OCCIDENTENEMAR</t>
  </si>
  <si>
    <t xml:space="preserve">NN1174.1</t>
  </si>
  <si>
    <t xml:space="preserve">VITOL S.A.</t>
  </si>
  <si>
    <t xml:space="preserve">NN1175.1</t>
  </si>
  <si>
    <t xml:space="preserve">NN1179.1</t>
  </si>
  <si>
    <t xml:space="preserve">NN1181.1</t>
  </si>
  <si>
    <t xml:space="preserve">NN1182.1</t>
  </si>
  <si>
    <t xml:space="preserve">NN1185.1</t>
  </si>
  <si>
    <t xml:space="preserve">NN1188.1</t>
  </si>
  <si>
    <t xml:space="preserve">NN1192.1</t>
  </si>
  <si>
    <t xml:space="preserve">NN1193.1</t>
  </si>
  <si>
    <t xml:space="preserve">NN1194.1</t>
  </si>
  <si>
    <t xml:space="preserve">NN1199.1</t>
  </si>
  <si>
    <t xml:space="preserve">NN1200.1</t>
  </si>
  <si>
    <t xml:space="preserve">NN1201.1</t>
  </si>
  <si>
    <t xml:space="preserve">NN1204.1</t>
  </si>
  <si>
    <t xml:space="preserve">FT-WEST</t>
  </si>
  <si>
    <t xml:space="preserve">NN1207.1</t>
  </si>
  <si>
    <t xml:space="preserve">NN1209.1</t>
  </si>
  <si>
    <t xml:space="preserve">INTRA-CNT-MKT</t>
  </si>
  <si>
    <t xml:space="preserve">NN1212.1</t>
  </si>
  <si>
    <t xml:space="preserve">NN1214.1</t>
  </si>
  <si>
    <t xml:space="preserve">NN1216.1</t>
  </si>
  <si>
    <t xml:space="preserve">NN1217.1</t>
  </si>
  <si>
    <t xml:space="preserve">NN1219.1</t>
  </si>
  <si>
    <t xml:space="preserve">NN1226.1</t>
  </si>
  <si>
    <t xml:space="preserve">NN1227.1</t>
  </si>
  <si>
    <t xml:space="preserve">NN1228.1</t>
  </si>
  <si>
    <t xml:space="preserve">NN1229.1</t>
  </si>
  <si>
    <t xml:space="preserve">NN1230.1</t>
  </si>
  <si>
    <t xml:space="preserve">NN1231.1</t>
  </si>
  <si>
    <t xml:space="preserve">NN1235.1</t>
  </si>
  <si>
    <t xml:space="preserve">NN1240.1</t>
  </si>
  <si>
    <t xml:space="preserve">NN1246.1</t>
  </si>
  <si>
    <t xml:space="preserve">NN1249.1</t>
  </si>
  <si>
    <t xml:space="preserve">NN1252.1</t>
  </si>
  <si>
    <t xml:space="preserve">NN1253.1</t>
  </si>
  <si>
    <t xml:space="preserve">NN1255.1</t>
  </si>
  <si>
    <t xml:space="preserve">NN1258.1</t>
  </si>
  <si>
    <t xml:space="preserve">NN1260.1</t>
  </si>
  <si>
    <t xml:space="preserve">NN1261.1</t>
  </si>
  <si>
    <t xml:space="preserve">NN1267.1</t>
  </si>
  <si>
    <t xml:space="preserve">NN1268.1</t>
  </si>
  <si>
    <t xml:space="preserve">NN1269.1</t>
  </si>
  <si>
    <t xml:space="preserve">NN1273.1</t>
  </si>
  <si>
    <t xml:space="preserve">NN1275.1</t>
  </si>
  <si>
    <t xml:space="preserve">NN1276.1</t>
  </si>
  <si>
    <t xml:space="preserve">NN1278.1</t>
  </si>
  <si>
    <t xml:space="preserve">NN1279.1</t>
  </si>
  <si>
    <t xml:space="preserve">NN1280.1</t>
  </si>
  <si>
    <t xml:space="preserve">DYNEGYMARAND</t>
  </si>
  <si>
    <t xml:space="preserve">NN1281.1</t>
  </si>
  <si>
    <t xml:space="preserve">NN1284.1</t>
  </si>
  <si>
    <t xml:space="preserve">NN1286.1</t>
  </si>
  <si>
    <t xml:space="preserve">NN1287.1</t>
  </si>
  <si>
    <t xml:space="preserve">NN1289.1</t>
  </si>
  <si>
    <t xml:space="preserve">NN1290.1</t>
  </si>
  <si>
    <t xml:space="preserve">NN1291.1</t>
  </si>
  <si>
    <t xml:space="preserve">NN1292.1</t>
  </si>
  <si>
    <t xml:space="preserve">NN1294.1</t>
  </si>
  <si>
    <t xml:space="preserve">NN1297.1</t>
  </si>
  <si>
    <t xml:space="preserve">NN1298.1</t>
  </si>
  <si>
    <t xml:space="preserve">NN1300.1</t>
  </si>
  <si>
    <t xml:space="preserve">NN1301.1</t>
  </si>
  <si>
    <t xml:space="preserve">NN1305.1</t>
  </si>
  <si>
    <t xml:space="preserve">NN1316.1</t>
  </si>
  <si>
    <t xml:space="preserve">NN1318.1</t>
  </si>
  <si>
    <t xml:space="preserve">NN1328.1</t>
  </si>
  <si>
    <t xml:space="preserve">NN1336.1</t>
  </si>
  <si>
    <t xml:space="preserve">NN1338.1</t>
  </si>
  <si>
    <t xml:space="preserve">NN1339.1</t>
  </si>
  <si>
    <t xml:space="preserve">NN1340.1</t>
  </si>
  <si>
    <t xml:space="preserve">NN1341.1</t>
  </si>
  <si>
    <t xml:space="preserve">NN1342.1</t>
  </si>
  <si>
    <t xml:space="preserve">NN1343.1</t>
  </si>
  <si>
    <t xml:space="preserve">NN1344.1</t>
  </si>
  <si>
    <t xml:space="preserve">NN1347.1</t>
  </si>
  <si>
    <t xml:space="preserve">NN1348.1</t>
  </si>
  <si>
    <t xml:space="preserve">NN1349.1</t>
  </si>
  <si>
    <t xml:space="preserve">NN1360.1</t>
  </si>
  <si>
    <t xml:space="preserve">NN1362.1</t>
  </si>
  <si>
    <t xml:space="preserve">NN1366.1</t>
  </si>
  <si>
    <t xml:space="preserve">NN1368.1</t>
  </si>
  <si>
    <t xml:space="preserve">AEC-OIL&amp;GAS</t>
  </si>
  <si>
    <t xml:space="preserve">NN1369.1</t>
  </si>
  <si>
    <t xml:space="preserve">NN1370.1</t>
  </si>
  <si>
    <t xml:space="preserve">NN1383.1</t>
  </si>
  <si>
    <t xml:space="preserve">NN1387.1</t>
  </si>
  <si>
    <t xml:space="preserve">NN1390.1</t>
  </si>
  <si>
    <t xml:space="preserve">NN1393.1</t>
  </si>
  <si>
    <t xml:space="preserve">NN1397.1</t>
  </si>
  <si>
    <t xml:space="preserve">NN1401.1</t>
  </si>
  <si>
    <t xml:space="preserve">NN1402.1</t>
  </si>
  <si>
    <t xml:space="preserve">NN1403.1</t>
  </si>
  <si>
    <t xml:space="preserve">NN1404.1</t>
  </si>
  <si>
    <t xml:space="preserve">NN1405.1</t>
  </si>
  <si>
    <t xml:space="preserve">NN1406.1</t>
  </si>
  <si>
    <t xml:space="preserve">NN1407.1</t>
  </si>
  <si>
    <t xml:space="preserve">NN1409.1</t>
  </si>
  <si>
    <t xml:space="preserve">NN1410.1</t>
  </si>
  <si>
    <t xml:space="preserve">NN1413.1</t>
  </si>
  <si>
    <t xml:space="preserve">NN1414.1</t>
  </si>
  <si>
    <t xml:space="preserve">NN1415.1</t>
  </si>
  <si>
    <t xml:space="preserve">NN1417.1</t>
  </si>
  <si>
    <t xml:space="preserve">NN1419.1</t>
  </si>
  <si>
    <t xml:space="preserve">NN1421.1</t>
  </si>
  <si>
    <t xml:space="preserve">NN1423.1</t>
  </si>
  <si>
    <t xml:space="preserve">NN1426.1</t>
  </si>
  <si>
    <t xml:space="preserve">NN1427.1</t>
  </si>
  <si>
    <t xml:space="preserve">NN1428.1</t>
  </si>
  <si>
    <t xml:space="preserve">NN1429.1</t>
  </si>
  <si>
    <t xml:space="preserve">NN1434.1</t>
  </si>
  <si>
    <t xml:space="preserve">NN1436.1</t>
  </si>
  <si>
    <t xml:space="preserve">NN1437.1</t>
  </si>
  <si>
    <t xml:space="preserve">NN1440.1</t>
  </si>
  <si>
    <t xml:space="preserve">NN1443.1</t>
  </si>
  <si>
    <t xml:space="preserve">NN1446.1</t>
  </si>
  <si>
    <t xml:space="preserve">NN1447.1</t>
  </si>
  <si>
    <t xml:space="preserve">NN1454.1</t>
  </si>
  <si>
    <t xml:space="preserve">NN1455.1</t>
  </si>
  <si>
    <t xml:space="preserve">NN1461.1</t>
  </si>
  <si>
    <t xml:space="preserve">NN1462.1</t>
  </si>
  <si>
    <t xml:space="preserve">NN1464.1</t>
  </si>
  <si>
    <t xml:space="preserve">NN1467.1</t>
  </si>
  <si>
    <t xml:space="preserve">NN1468.1</t>
  </si>
  <si>
    <t xml:space="preserve">NN1469.1</t>
  </si>
  <si>
    <t xml:space="preserve">NN1474.1</t>
  </si>
  <si>
    <t xml:space="preserve">NN1475.1</t>
  </si>
  <si>
    <t xml:space="preserve">NN1476.1</t>
  </si>
  <si>
    <t xml:space="preserve">NN1477.1</t>
  </si>
  <si>
    <t xml:space="preserve">NN1480.1</t>
  </si>
  <si>
    <t xml:space="preserve">NN1482.1</t>
  </si>
  <si>
    <t xml:space="preserve">NN1483.1</t>
  </si>
  <si>
    <t xml:space="preserve">NN1484.1</t>
  </si>
  <si>
    <t xml:space="preserve">NN1487.1</t>
  </si>
  <si>
    <t xml:space="preserve">NN1488.1</t>
  </si>
  <si>
    <t xml:space="preserve">NN1490.1</t>
  </si>
  <si>
    <t xml:space="preserve">NN1491.1</t>
  </si>
  <si>
    <t xml:space="preserve">NN1494.1</t>
  </si>
  <si>
    <t xml:space="preserve">NN1496.1</t>
  </si>
  <si>
    <t xml:space="preserve">NN1497.1</t>
  </si>
  <si>
    <t xml:space="preserve">NN1499.1</t>
  </si>
  <si>
    <t xml:space="preserve">NN1500.1</t>
  </si>
  <si>
    <t xml:space="preserve">NN1501.1</t>
  </si>
  <si>
    <t xml:space="preserve">NN1503.1</t>
  </si>
  <si>
    <t xml:space="preserve">NN1504.1</t>
  </si>
  <si>
    <t xml:space="preserve">NN1505.1</t>
  </si>
  <si>
    <t xml:space="preserve">NN1506.1</t>
  </si>
  <si>
    <t xml:space="preserve">NN1508.1</t>
  </si>
  <si>
    <t xml:space="preserve">NN1509.1</t>
  </si>
  <si>
    <t xml:space="preserve">NN1510.1</t>
  </si>
  <si>
    <t xml:space="preserve">NN1511.1</t>
  </si>
  <si>
    <t xml:space="preserve">NN1512.1</t>
  </si>
  <si>
    <t xml:space="preserve">NN1513.1</t>
  </si>
  <si>
    <t xml:space="preserve">NN1514.1</t>
  </si>
  <si>
    <t xml:space="preserve">NN1517.1</t>
  </si>
  <si>
    <t xml:space="preserve">NN1518.1</t>
  </si>
  <si>
    <t xml:space="preserve">NN1519.1</t>
  </si>
  <si>
    <t xml:space="preserve">NN1520.1</t>
  </si>
  <si>
    <t xml:space="preserve">NN1521.1</t>
  </si>
  <si>
    <t xml:space="preserve">NN1522.1</t>
  </si>
  <si>
    <t xml:space="preserve">NN1525.1</t>
  </si>
  <si>
    <t xml:space="preserve">NN1526.1</t>
  </si>
  <si>
    <t xml:space="preserve">NN1528.1</t>
  </si>
  <si>
    <t xml:space="preserve">NN1529.1</t>
  </si>
  <si>
    <t xml:space="preserve">NN1530.1</t>
  </si>
  <si>
    <t xml:space="preserve">NN1531.1</t>
  </si>
  <si>
    <t xml:space="preserve">NN1533.1</t>
  </si>
  <si>
    <t xml:space="preserve">NN1534.1</t>
  </si>
  <si>
    <t xml:space="preserve">NN1535.1</t>
  </si>
  <si>
    <t xml:space="preserve">NN1537.1</t>
  </si>
  <si>
    <t xml:space="preserve">NN1538.1</t>
  </si>
  <si>
    <t xml:space="preserve">NN1542.1</t>
  </si>
  <si>
    <t xml:space="preserve">NN1543.1</t>
  </si>
  <si>
    <t xml:space="preserve">NN1545.1</t>
  </si>
  <si>
    <t xml:space="preserve">NN1548.1</t>
  </si>
  <si>
    <t xml:space="preserve">NN1549.1</t>
  </si>
  <si>
    <t xml:space="preserve">NN1550.1</t>
  </si>
  <si>
    <t xml:space="preserve">NN1551.1</t>
  </si>
  <si>
    <t xml:space="preserve">NN1554.1</t>
  </si>
  <si>
    <t xml:space="preserve">NN1555.1</t>
  </si>
  <si>
    <t xml:space="preserve">EQUITABLENELL</t>
  </si>
  <si>
    <t xml:space="preserve">NN1558.1</t>
  </si>
  <si>
    <t xml:space="preserve">NN1575.1</t>
  </si>
  <si>
    <t xml:space="preserve">NN1576.1</t>
  </si>
  <si>
    <t xml:space="preserve">NN1577.1</t>
  </si>
  <si>
    <t xml:space="preserve">NN1578.1</t>
  </si>
  <si>
    <t xml:space="preserve">NN1579.1</t>
  </si>
  <si>
    <t xml:space="preserve">NN1580.1</t>
  </si>
  <si>
    <t xml:space="preserve">NN1581.1</t>
  </si>
  <si>
    <t xml:space="preserve">NN1582.1</t>
  </si>
  <si>
    <t xml:space="preserve">NN1583.1</t>
  </si>
  <si>
    <t xml:space="preserve">NN1584.1</t>
  </si>
  <si>
    <t xml:space="preserve">NN1585.1</t>
  </si>
  <si>
    <t xml:space="preserve">NN1586.1</t>
  </si>
  <si>
    <t xml:space="preserve">NN1587.1</t>
  </si>
  <si>
    <t xml:space="preserve">NN1588.1</t>
  </si>
  <si>
    <t xml:space="preserve">NN1589.1</t>
  </si>
  <si>
    <t xml:space="preserve">NN1590.1</t>
  </si>
  <si>
    <t xml:space="preserve">NN1593.1</t>
  </si>
  <si>
    <t xml:space="preserve">NN1594.1</t>
  </si>
  <si>
    <t xml:space="preserve">NN1595.1</t>
  </si>
  <si>
    <t xml:space="preserve">INTRA-WEST-SJ</t>
  </si>
  <si>
    <t xml:space="preserve">NN1596.1</t>
  </si>
  <si>
    <t xml:space="preserve">NN1597.1</t>
  </si>
  <si>
    <t xml:space="preserve">NN1598.1</t>
  </si>
  <si>
    <t xml:space="preserve">NN1599.1</t>
  </si>
  <si>
    <t xml:space="preserve">NN1600.1</t>
  </si>
  <si>
    <t xml:space="preserve">NN1601.1</t>
  </si>
  <si>
    <t xml:space="preserve">NN1602.1</t>
  </si>
  <si>
    <t xml:space="preserve">NN1603.1</t>
  </si>
  <si>
    <t xml:space="preserve">CHASEMANBANCOR</t>
  </si>
  <si>
    <t xml:space="preserve">NN1604.1</t>
  </si>
  <si>
    <t xml:space="preserve">NN1605.1</t>
  </si>
  <si>
    <t xml:space="preserve">NN1607.1</t>
  </si>
  <si>
    <t xml:space="preserve">NN1611.1</t>
  </si>
  <si>
    <t xml:space="preserve">NN1612.1</t>
  </si>
  <si>
    <t xml:space="preserve">NN1613.1</t>
  </si>
  <si>
    <t xml:space="preserve">NN1615.1</t>
  </si>
  <si>
    <t xml:space="preserve">NN1618.1</t>
  </si>
  <si>
    <t xml:space="preserve">NN1620.1</t>
  </si>
  <si>
    <t xml:space="preserve">NN1621.1</t>
  </si>
  <si>
    <t xml:space="preserve">PWR-NG-ST-MW</t>
  </si>
  <si>
    <t xml:space="preserve">NN1623.1</t>
  </si>
  <si>
    <t xml:space="preserve">NN1624.1</t>
  </si>
  <si>
    <t xml:space="preserve">NN1625.1</t>
  </si>
  <si>
    <t xml:space="preserve">NN1630.1</t>
  </si>
  <si>
    <t xml:space="preserve">NN1634.1</t>
  </si>
  <si>
    <t xml:space="preserve">NN1637.1</t>
  </si>
  <si>
    <t xml:space="preserve">NN1638.1</t>
  </si>
  <si>
    <t xml:space="preserve">NN1639.1</t>
  </si>
  <si>
    <t xml:space="preserve">NN1640.1</t>
  </si>
  <si>
    <t xml:space="preserve">NN1641.1</t>
  </si>
  <si>
    <t xml:space="preserve">NN1645.1</t>
  </si>
  <si>
    <t xml:space="preserve">NN1646.1</t>
  </si>
  <si>
    <t xml:space="preserve">NN1649.1</t>
  </si>
  <si>
    <t xml:space="preserve">NN1651.1</t>
  </si>
  <si>
    <t xml:space="preserve">NN1652.1</t>
  </si>
  <si>
    <t xml:space="preserve">NN1653.1</t>
  </si>
  <si>
    <t xml:space="preserve">NN1654.1</t>
  </si>
  <si>
    <t xml:space="preserve">NN1657.1</t>
  </si>
  <si>
    <t xml:space="preserve">NN1658.1</t>
  </si>
  <si>
    <t xml:space="preserve">NN1659.1</t>
  </si>
  <si>
    <t xml:space="preserve">NN1660.1</t>
  </si>
  <si>
    <t xml:space="preserve">NN1664.1</t>
  </si>
  <si>
    <t xml:space="preserve">NN1667.1</t>
  </si>
  <si>
    <t xml:space="preserve">NN1668.1</t>
  </si>
  <si>
    <t xml:space="preserve">NN1670.1</t>
  </si>
  <si>
    <t xml:space="preserve">NN1671.1</t>
  </si>
  <si>
    <t xml:space="preserve">NN1672.1</t>
  </si>
  <si>
    <t xml:space="preserve">NN1673.1</t>
  </si>
  <si>
    <t xml:space="preserve">NN1674.1</t>
  </si>
  <si>
    <t xml:space="preserve">NN1675.1</t>
  </si>
  <si>
    <t xml:space="preserve">NN1676.1</t>
  </si>
  <si>
    <t xml:space="preserve">NN1677.1</t>
  </si>
  <si>
    <t xml:space="preserve">NN1678.1</t>
  </si>
  <si>
    <t xml:space="preserve">NN1679.1</t>
  </si>
  <si>
    <t xml:space="preserve">NN1681.1</t>
  </si>
  <si>
    <t xml:space="preserve">NN1683.1</t>
  </si>
  <si>
    <t xml:space="preserve">NN1684.1</t>
  </si>
  <si>
    <t xml:space="preserve">NN1685.1</t>
  </si>
  <si>
    <t xml:space="preserve">NN1686.1</t>
  </si>
  <si>
    <t xml:space="preserve">NN1687.1</t>
  </si>
  <si>
    <t xml:space="preserve">NN1688.1</t>
  </si>
  <si>
    <t xml:space="preserve">NN1689.1</t>
  </si>
  <si>
    <t xml:space="preserve">NN1690.1</t>
  </si>
  <si>
    <t xml:space="preserve">NN1691.1</t>
  </si>
  <si>
    <t xml:space="preserve">NN1692.1</t>
  </si>
  <si>
    <t xml:space="preserve">NN1694.1</t>
  </si>
  <si>
    <t xml:space="preserve">NN1697.1</t>
  </si>
  <si>
    <t xml:space="preserve">NN1698.1</t>
  </si>
  <si>
    <t xml:space="preserve">NN1699.1</t>
  </si>
  <si>
    <t xml:space="preserve">NN1702.1</t>
  </si>
  <si>
    <t xml:space="preserve">NN1703.1</t>
  </si>
  <si>
    <t xml:space="preserve">NN1704.1</t>
  </si>
  <si>
    <t xml:space="preserve">NN1705.1</t>
  </si>
  <si>
    <t xml:space="preserve">NN1706.1</t>
  </si>
  <si>
    <t xml:space="preserve">NN1707.1</t>
  </si>
  <si>
    <t xml:space="preserve">NN1710.1</t>
  </si>
  <si>
    <t xml:space="preserve">NN1711.1</t>
  </si>
  <si>
    <t xml:space="preserve">NN1712.1</t>
  </si>
  <si>
    <t xml:space="preserve">NN1713.1</t>
  </si>
  <si>
    <t xml:space="preserve">NN1715.1</t>
  </si>
  <si>
    <t xml:space="preserve">NN1716.1</t>
  </si>
  <si>
    <t xml:space="preserve">NN1717.1</t>
  </si>
  <si>
    <t xml:space="preserve">NN1718.1</t>
  </si>
  <si>
    <t xml:space="preserve">NN1719.1</t>
  </si>
  <si>
    <t xml:space="preserve">NN1720.1</t>
  </si>
  <si>
    <t xml:space="preserve">NN1721.1</t>
  </si>
  <si>
    <t xml:space="preserve">NN1722.1</t>
  </si>
  <si>
    <t xml:space="preserve">NN1723.1</t>
  </si>
  <si>
    <t xml:space="preserve">NN1725.1</t>
  </si>
  <si>
    <t xml:space="preserve">NN1726.1</t>
  </si>
  <si>
    <t xml:space="preserve">NN1727.1</t>
  </si>
  <si>
    <t xml:space="preserve">NN1729.1</t>
  </si>
  <si>
    <t xml:space="preserve">NN1731.1</t>
  </si>
  <si>
    <t xml:space="preserve">NN1734.1</t>
  </si>
  <si>
    <t xml:space="preserve">NN1736.1</t>
  </si>
  <si>
    <t xml:space="preserve">NN1738.1</t>
  </si>
  <si>
    <t xml:space="preserve">NN1739.1</t>
  </si>
  <si>
    <t xml:space="preserve">NN1740.1</t>
  </si>
  <si>
    <t xml:space="preserve">NN1741.1</t>
  </si>
  <si>
    <t xml:space="preserve">NN1743.1</t>
  </si>
  <si>
    <t xml:space="preserve">NN1744.1</t>
  </si>
  <si>
    <t xml:space="preserve">NN1745.1</t>
  </si>
  <si>
    <t xml:space="preserve">NN1747.1</t>
  </si>
  <si>
    <t xml:space="preserve">NN1750.1</t>
  </si>
  <si>
    <t xml:space="preserve">NN1751.1</t>
  </si>
  <si>
    <t xml:space="preserve">NN1752.1</t>
  </si>
  <si>
    <t xml:space="preserve">NN1754.1</t>
  </si>
  <si>
    <t xml:space="preserve">NN1757.1</t>
  </si>
  <si>
    <t xml:space="preserve">NN1759.1</t>
  </si>
  <si>
    <t xml:space="preserve">NN1760.1</t>
  </si>
  <si>
    <t xml:space="preserve">NN1761.1</t>
  </si>
  <si>
    <t xml:space="preserve">NN1762.1</t>
  </si>
  <si>
    <t xml:space="preserve">NN1764.1</t>
  </si>
  <si>
    <t xml:space="preserve">NN1765.1</t>
  </si>
  <si>
    <t xml:space="preserve">NN1770.1</t>
  </si>
  <si>
    <t xml:space="preserve">NN1771.1</t>
  </si>
  <si>
    <t xml:space="preserve">NN1773.1</t>
  </si>
  <si>
    <t xml:space="preserve">NN1774.1</t>
  </si>
  <si>
    <t xml:space="preserve">NN1775.1</t>
  </si>
  <si>
    <t xml:space="preserve">NN1776.1</t>
  </si>
  <si>
    <t xml:space="preserve">NN1777.1</t>
  </si>
  <si>
    <t xml:space="preserve">ENSERCOENE</t>
  </si>
  <si>
    <t xml:space="preserve">NN1778.1</t>
  </si>
  <si>
    <t xml:space="preserve">NN1779.1</t>
  </si>
  <si>
    <t xml:space="preserve">NN1781.1</t>
  </si>
  <si>
    <t xml:space="preserve">NN1786.1</t>
  </si>
  <si>
    <t xml:space="preserve">NN1788.1</t>
  </si>
  <si>
    <t xml:space="preserve">NN1793.1</t>
  </si>
  <si>
    <t xml:space="preserve">NN1795.1</t>
  </si>
  <si>
    <t xml:space="preserve">NN1796.1</t>
  </si>
  <si>
    <t xml:space="preserve">NN1797.1</t>
  </si>
  <si>
    <t xml:space="preserve">NN1798.1</t>
  </si>
  <si>
    <t xml:space="preserve">TXUENETRA</t>
  </si>
  <si>
    <t xml:space="preserve">NN1799.1</t>
  </si>
  <si>
    <t xml:space="preserve">NN1800.1</t>
  </si>
  <si>
    <t xml:space="preserve">NN1801.1</t>
  </si>
  <si>
    <t xml:space="preserve">NN1802.1</t>
  </si>
  <si>
    <t xml:space="preserve">NN1803.1</t>
  </si>
  <si>
    <t xml:space="preserve">NN1804.1</t>
  </si>
  <si>
    <t xml:space="preserve">NN1824.1</t>
  </si>
  <si>
    <t xml:space="preserve">NN1825.1</t>
  </si>
  <si>
    <t xml:space="preserve">NN1827.1</t>
  </si>
  <si>
    <t xml:space="preserve">TEXACOGASMKT</t>
  </si>
  <si>
    <t xml:space="preserve">NN1829.1</t>
  </si>
  <si>
    <t xml:space="preserve">NN1831.1</t>
  </si>
  <si>
    <t xml:space="preserve">PHIBROINC</t>
  </si>
  <si>
    <t xml:space="preserve">NN1835.1</t>
  </si>
  <si>
    <t xml:space="preserve">NN1837.1</t>
  </si>
  <si>
    <t xml:space="preserve">NN1869.1</t>
  </si>
  <si>
    <t xml:space="preserve">PHOENIXDOMENE</t>
  </si>
  <si>
    <t xml:space="preserve">NN1874.1</t>
  </si>
  <si>
    <t xml:space="preserve">NN1875.1</t>
  </si>
  <si>
    <t xml:space="preserve">NN1876.1</t>
  </si>
  <si>
    <t xml:space="preserve">NN1876.2</t>
  </si>
  <si>
    <t xml:space="preserve">NN1880.1</t>
  </si>
  <si>
    <t xml:space="preserve">CLINTONENEMAN</t>
  </si>
  <si>
    <t xml:space="preserve">NN1881.1</t>
  </si>
  <si>
    <t xml:space="preserve">NN1881.2</t>
  </si>
  <si>
    <t xml:space="preserve">ENTERPRIPROOPE</t>
  </si>
  <si>
    <t xml:space="preserve">NN1934.1</t>
  </si>
  <si>
    <t xml:space="preserve">NN1936.1</t>
  </si>
  <si>
    <t xml:space="preserve">NN1939.1</t>
  </si>
  <si>
    <t xml:space="preserve">NN1940.1</t>
  </si>
  <si>
    <t xml:space="preserve">NN1952.1</t>
  </si>
  <si>
    <t xml:space="preserve">NN1956.1</t>
  </si>
  <si>
    <t xml:space="preserve">NN1971.1</t>
  </si>
  <si>
    <t xml:space="preserve">NN1973.1</t>
  </si>
  <si>
    <t xml:space="preserve">NN1978.1</t>
  </si>
  <si>
    <t xml:space="preserve">NN1979.1</t>
  </si>
  <si>
    <t xml:space="preserve">NN1996.1</t>
  </si>
  <si>
    <t xml:space="preserve">NN2025.1</t>
  </si>
  <si>
    <t xml:space="preserve">WESTPARKRES</t>
  </si>
  <si>
    <t xml:space="preserve">NN2118.1</t>
  </si>
  <si>
    <t xml:space="preserve">NN2118.2</t>
  </si>
  <si>
    <t xml:space="preserve">NN2122.1</t>
  </si>
  <si>
    <t xml:space="preserve">NN2170.1</t>
  </si>
  <si>
    <t xml:space="preserve">NN2171.1</t>
  </si>
  <si>
    <t xml:space="preserve">NN2175.1</t>
  </si>
  <si>
    <t xml:space="preserve">NN2178.1</t>
  </si>
  <si>
    <t xml:space="preserve">NN2179.1</t>
  </si>
  <si>
    <t xml:space="preserve">NN2181.1</t>
  </si>
  <si>
    <t xml:space="preserve">NN2183.1</t>
  </si>
  <si>
    <t xml:space="preserve">NN2184.1</t>
  </si>
  <si>
    <t xml:space="preserve">NN2185.1</t>
  </si>
  <si>
    <t xml:space="preserve">NN2187.1</t>
  </si>
  <si>
    <t xml:space="preserve">NN2189.1</t>
  </si>
  <si>
    <t xml:space="preserve">NN2190.1</t>
  </si>
  <si>
    <t xml:space="preserve">NN2192.1</t>
  </si>
  <si>
    <t xml:space="preserve">NN2193.1</t>
  </si>
  <si>
    <t xml:space="preserve">NN2194.1</t>
  </si>
  <si>
    <t xml:space="preserve">NN2196.1</t>
  </si>
  <si>
    <t xml:space="preserve">NN2197.1</t>
  </si>
  <si>
    <t xml:space="preserve">NN2198.1</t>
  </si>
  <si>
    <t xml:space="preserve">NN2200.1</t>
  </si>
  <si>
    <t xml:space="preserve">NN2201.1</t>
  </si>
  <si>
    <t xml:space="preserve">NN2203.1</t>
  </si>
  <si>
    <t xml:space="preserve">NN2203.2</t>
  </si>
  <si>
    <t xml:space="preserve">NN2204.1</t>
  </si>
  <si>
    <t xml:space="preserve">NN2204.2</t>
  </si>
  <si>
    <t xml:space="preserve">NN2204.3</t>
  </si>
  <si>
    <t xml:space="preserve">NN2204.4</t>
  </si>
  <si>
    <t xml:space="preserve">NN2205.2</t>
  </si>
  <si>
    <t xml:space="preserve">NN2206.1</t>
  </si>
  <si>
    <t xml:space="preserve">NN2207.1</t>
  </si>
  <si>
    <t xml:space="preserve">NN2207.2</t>
  </si>
  <si>
    <t xml:space="preserve">NG-LTX</t>
  </si>
  <si>
    <t xml:space="preserve">NN2208.1</t>
  </si>
  <si>
    <t xml:space="preserve">FT-EAST</t>
  </si>
  <si>
    <t xml:space="preserve">NN2209.1</t>
  </si>
  <si>
    <t xml:space="preserve">NN2209.2</t>
  </si>
  <si>
    <t xml:space="preserve">NN2209.3</t>
  </si>
  <si>
    <t xml:space="preserve">INTRA-ST-NAP</t>
  </si>
  <si>
    <t xml:space="preserve">NN2210.1</t>
  </si>
  <si>
    <t xml:space="preserve">NN2210.2</t>
  </si>
  <si>
    <t xml:space="preserve">NN2210.3</t>
  </si>
  <si>
    <t xml:space="preserve">INTRA-CES-TVSG</t>
  </si>
  <si>
    <t xml:space="preserve">NN2210.4</t>
  </si>
  <si>
    <t xml:space="preserve">NN2210.5</t>
  </si>
  <si>
    <t xml:space="preserve">NN2210.6</t>
  </si>
  <si>
    <t xml:space="preserve">NN2210.8</t>
  </si>
  <si>
    <t xml:space="preserve">NN2210.9</t>
  </si>
  <si>
    <t xml:space="preserve">NN2211.1</t>
  </si>
  <si>
    <t xml:space="preserve">NN2211.2</t>
  </si>
  <si>
    <t xml:space="preserve">NN2211.3</t>
  </si>
  <si>
    <t xml:space="preserve">NN2211.4</t>
  </si>
  <si>
    <t xml:space="preserve">NN2213.1</t>
  </si>
  <si>
    <t xml:space="preserve">NN2215.1</t>
  </si>
  <si>
    <t xml:space="preserve">NN2217.1</t>
  </si>
  <si>
    <t xml:space="preserve">LGSNATGASCOM</t>
  </si>
  <si>
    <t xml:space="preserve">NN2228.1</t>
  </si>
  <si>
    <t xml:space="preserve">NN2229.1</t>
  </si>
  <si>
    <t xml:space="preserve">NN2230.1</t>
  </si>
  <si>
    <t xml:space="preserve">Sum of Value</t>
  </si>
  <si>
    <t xml:space="preserve">Total</t>
  </si>
  <si>
    <t xml:space="preserve">LYCOENERGYCORP</t>
  </si>
  <si>
    <t xml:space="preserve">ES3815.2</t>
  </si>
  <si>
    <t xml:space="preserve">ES3815.3</t>
  </si>
  <si>
    <t xml:space="preserve">ES3815.4</t>
  </si>
  <si>
    <t xml:space="preserve">ES3815.5</t>
  </si>
  <si>
    <t xml:space="preserve">ES3817.2</t>
  </si>
  <si>
    <t xml:space="preserve">ES3817.3</t>
  </si>
  <si>
    <t xml:space="preserve">ES3817.4</t>
  </si>
  <si>
    <t xml:space="preserve">ES3817.5</t>
  </si>
  <si>
    <t xml:space="preserve">N26237.2</t>
  </si>
  <si>
    <t xml:space="preserve">N26237.3</t>
  </si>
  <si>
    <t xml:space="preserve">N26237.4</t>
  </si>
  <si>
    <t xml:space="preserve">N26237.5</t>
  </si>
  <si>
    <t xml:space="preserve">N26358.2</t>
  </si>
  <si>
    <t xml:space="preserve">N26358.3</t>
  </si>
  <si>
    <t xml:space="preserve">N26358.4</t>
  </si>
  <si>
    <t xml:space="preserve">N26358.5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</si>
  <si>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</si>
  <si>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</si>
  <si>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</si>
  <si>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</si>
  <si>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</si>
  <si>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</si>
  <si>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</si>
  <si>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</si>
  <si>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</si>
  <si>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</si>
  <si>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</si>
  <si>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QM7814.1</t>
  </si>
  <si>
    <t xml:space="preserve">P</t>
  </si>
  <si>
    <t xml:space="preserve">EUR</t>
  </si>
  <si>
    <t xml:space="preserve">ONEOKMARTRA</t>
  </si>
  <si>
    <t xml:space="preserve">QM7831.1</t>
  </si>
  <si>
    <t xml:space="preserve">QM7835.1</t>
  </si>
  <si>
    <t xml:space="preserve">SOCAL</t>
  </si>
  <si>
    <t xml:space="preserve">QM7955.1</t>
  </si>
  <si>
    <t xml:space="preserve">C</t>
  </si>
  <si>
    <t xml:space="preserve">QM8068.1</t>
  </si>
  <si>
    <t xml:space="preserve">CLECOMARAND</t>
  </si>
  <si>
    <t xml:space="preserve">QM8281.1</t>
  </si>
  <si>
    <t xml:space="preserve">CONOCO</t>
  </si>
  <si>
    <t xml:space="preserve">QM8304.1</t>
  </si>
  <si>
    <t xml:space="preserve">QM8352.1</t>
  </si>
  <si>
    <t xml:space="preserve">QM8357.1</t>
  </si>
  <si>
    <t xml:space="preserve">QM8370.1</t>
  </si>
  <si>
    <t xml:space="preserve">QM9029.1</t>
  </si>
  <si>
    <t xml:space="preserve">QM9083.1</t>
  </si>
  <si>
    <t xml:space="preserve">QM9087.1</t>
  </si>
  <si>
    <t xml:space="preserve">QN0130.1</t>
  </si>
  <si>
    <t xml:space="preserve">QN0300.1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</si>
</sst>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0"/>
    <numFmt numFmtId="175" formatCode="[$-409]m/d/yyyy"/>
    <numFmt numFmtId="176" formatCode="[$-409]mmm\-yy"/>
    <numFmt numFmtId="177" formatCode="[$-409]d\-mmm\-yy"/>
    <numFmt numFmtId="178" formatCode="#,##0"/>
    <numFmt numFmtId="179" formatCode="0.00%"/>
    <numFmt numFmtId="180" formatCode="0.000"/>
    <numFmt numFmtId="181" formatCode="\$#,##0"/>
    <numFmt numFmtId="182" formatCode="0.00"/>
    <numFmt numFmtId="183" formatCode="0.000%"/>
    <numFmt numFmtId="184" formatCode="[$-409]#,##0_);\(#,##0\)"/>
    <numFmt numFmtId="185" formatCode="0.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20"/>
      <name val="Arial"/>
      <family val="2"/>
    </font>
    <font>
      <b val="true"/>
      <sz val="14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8" fillId="7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8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8" fontId="1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4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3" fontId="12" fillId="7" borderId="2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7" borderId="2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7" borderId="2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2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3" fontId="12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2" borderId="1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3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1" fontId="12" fillId="2" borderId="1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4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3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3.xml"/><Relationship Id="rId16" Type="http://schemas.openxmlformats.org/officeDocument/2006/relationships/pivotCacheDefinition" Target="pivotCache/pivotCacheDefinition4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0" createdVersion="3">
  <cacheSource type="worksheet">
    <worksheetSource ref="A4:L24" sheet="Price"/>
  </cacheSource>
  <cacheFields count="12">
    <cacheField name="Counterparty" numFmtId="0">
      <sharedItems count="10">
        <s v="AEPENESER"/>
        <s v="AQUILA RISK"/>
        <s v="DUKEENETRA"/>
        <s v="FT-EOL-TEXAS"/>
        <s v="FT-NY"/>
        <s v="HESSENETRA"/>
        <s v="INTRA-ONTARIO"/>
        <s v="INTRA-WEST-PM"/>
        <s v="MIECO"/>
        <s v="OPTIONS-EA"/>
      </sharedItems>
    </cacheField>
    <cacheField name="Deal Num" numFmtId="0">
      <sharedItems count="17">
        <s v="NN0443.1"/>
        <s v="NN0444.1"/>
        <s v="NN0446.1"/>
        <s v="NN0447.1"/>
        <s v="NN0448.1"/>
        <s v="NN0449.1"/>
        <s v="NN0450.1"/>
        <s v="NN0451.1"/>
        <s v="NN0452.1"/>
        <s v="NN0453.1"/>
        <s v="NN0454.1"/>
        <s v="NN0456.1"/>
        <s v="NN0458.1"/>
        <s v="NN0459.1"/>
        <s v="NN0460.1"/>
        <s v="NN0462.1"/>
        <s v="NN0463.1"/>
      </sharedItems>
    </cacheField>
    <cacheField name="Fin" numFmtId="0">
      <sharedItems count="1">
        <s v="F"/>
      </sharedItems>
    </cacheField>
    <cacheField name="Pub Code" numFmtId="0">
      <sharedItems count="1">
        <s v="NX1"/>
      </sharedItems>
    </cacheField>
    <cacheField name="Period" numFmtId="0">
      <sharedItems containsSemiMixedTypes="0" containsNonDate="0" containsDate="1" containsString="0" minDate="2000-07-01T00:00:00" maxDate="2000-11-01T00:00:00" count="5">
        <d v="2000-07-01T00:00:00"/>
        <d v="2000-08-01T00:00:00"/>
        <d v="2000-09-01T00:00:00"/>
        <d v="2000-10-01T00:00:00"/>
        <d v="2000-11-01T00:00:00"/>
      </sharedItems>
    </cacheField>
    <cacheField name="Quantity" numFmtId="0">
      <sharedItems containsSemiMixedTypes="0" containsString="0" containsNumber="1" containsInteger="1" minValue="-310000" maxValue="310000" count="4">
        <n v="-310000"/>
        <n v="150000"/>
        <n v="155000"/>
        <n v="310000"/>
      </sharedItems>
    </cacheField>
    <cacheField name="Quantity2" numFmtId="0">
      <sharedItems containsSemiMixedTypes="0" containsString="0" containsNumber="1" minValue="-309095.6385" maxValue="309095.6385" count="8">
        <n v="-309095.6385"/>
        <n v="-307328.198"/>
        <n v="146141.9294"/>
        <n v="147846.1963"/>
        <n v="151907.1914"/>
        <n v="153664.099"/>
        <n v="154547.8193"/>
        <n v="309095.6385"/>
      </sharedItems>
    </cacheField>
    <cacheField name="Factor" numFmtId="0">
      <sharedItems containsSemiMixedTypes="0" containsString="0" containsNumber="1" minValue="0.974279529236417" maxValue="0.997082704966633" count="5">
        <n v="0.974279529236417"/>
        <n v="0.980046396231568"/>
        <n v="0.985641308559264"/>
        <n v="0.991381283865366"/>
        <n v="0.997082704966633"/>
      </sharedItems>
    </cacheField>
    <cacheField name="Price" numFmtId="0">
      <sharedItems containsSemiMixedTypes="0" containsString="0" containsNumber="1" minValue="4.354" maxValue="4.463" count="5">
        <n v="4.354"/>
        <n v="4.382"/>
        <n v="4.404"/>
        <n v="4.422"/>
        <n v="4.463"/>
      </sharedItems>
    </cacheField>
    <cacheField name="Price2" numFmtId="0">
      <sharedItems containsSemiMixedTypes="0" containsString="0" containsNumber="1" minValue="4.25" maxValue="4.385" count="10">
        <n v="4.25"/>
        <n v="4.325"/>
        <n v="4.345"/>
        <n v="4.355"/>
        <n v="4.36"/>
        <n v="4.365"/>
        <n v="4.37"/>
        <n v="4.375"/>
        <n v="4.38"/>
        <n v="4.385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33382.329" maxValue="28745.8944" count="18">
        <n v="-33382.329"/>
        <n v="-31836.8508"/>
        <n v="-30291.3726"/>
        <n v="-28745.8944"/>
        <n v="-27200.4162"/>
        <n v="-25654.938"/>
        <n v="-24109.4598"/>
        <n v="-23664.2712"/>
        <n v="-20590.9893"/>
        <n v="4405.3086"/>
        <n v="8427.2332"/>
        <n v="13600.2081"/>
        <n v="14372.9472"/>
        <n v="14905.4176"/>
        <n v="15918.4254"/>
        <n v="21327.5991"/>
        <n v="22505.8571"/>
        <n v="28745.8944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84" createdVersion="3">
  <cacheSource type="worksheet">
    <worksheetSource ref="A4:L65536" sheet="Basis"/>
  </cacheSource>
  <cacheFields count="12">
    <cacheField name="Counterparty" numFmtId="0">
      <sharedItems containsBlank="1" count="2">
        <s v="LYCOENERGYCORP"/>
        <m/>
      </sharedItems>
    </cacheField>
    <cacheField name="Deal Num" numFmtId="0">
      <sharedItems containsBlank="1" count="17">
        <s v="ES3815.2"/>
        <s v="ES3815.3"/>
        <s v="ES3815.4"/>
        <s v="ES3815.5"/>
        <s v="ES3817.2"/>
        <s v="ES3817.3"/>
        <s v="ES3817.4"/>
        <s v="ES3817.5"/>
        <s v="N26237.2"/>
        <s v="N26237.3"/>
        <s v="N26237.4"/>
        <s v="N26237.5"/>
        <s v="N26358.2"/>
        <s v="N26358.3"/>
        <s v="N26358.4"/>
        <s v="N26358.5"/>
        <m/>
      </sharedItems>
    </cacheField>
    <cacheField name="Fin" numFmtId="0">
      <sharedItems containsBlank="1" count="2">
        <s v="F"/>
        <m/>
      </sharedItems>
    </cacheField>
    <cacheField name="Pub Code" numFmtId="0">
      <sharedItems containsBlank="1" count="3">
        <s v="IF-CIG/RKYMTN"/>
        <s v="IF-PAN/TX/OK"/>
        <m/>
      </sharedItems>
    </cacheField>
    <cacheField name="Period" numFmtId="0">
      <sharedItems containsNonDate="0" containsDate="1" containsString="0" containsBlank="1" minDate="2000-03-01T00:00:00" maxDate="2003-12-01T00:00:00" count="47"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m/>
      </sharedItems>
    </cacheField>
    <cacheField name="Quantity" numFmtId="0">
      <sharedItems containsString="0" containsBlank="1" containsNumber="1" containsInteger="1" minValue="-32175" maxValue="32175" count="17">
        <n v="-32175"/>
        <n v="-25610"/>
        <n v="-23400"/>
        <n v="-20670"/>
        <n v="-20600"/>
        <n v="-18100"/>
        <n v="-16200"/>
        <n v="-16120"/>
        <n v="16120"/>
        <n v="16200"/>
        <n v="18100"/>
        <n v="20600"/>
        <n v="20670"/>
        <n v="23400"/>
        <n v="25610"/>
        <n v="32175"/>
        <m/>
      </sharedItems>
    </cacheField>
    <cacheField name="Quantity2" numFmtId="0">
      <sharedItems containsString="0" containsBlank="1" containsNumber="1" minValue="-31928.0655" maxValue="31928.0655" count="185">
        <n v="-31928.0655"/>
        <n v="-31761.013"/>
        <n v="-31597.1569"/>
        <n v="-31429.79"/>
        <n v="-31264.1714"/>
        <n v="-31091.2755"/>
        <n v="-30916.3932"/>
        <n v="-30745.9588"/>
        <n v="-30569.485"/>
        <n v="-30397.3388"/>
        <n v="-24052.8917"/>
        <n v="-23910.6232"/>
        <n v="-23781.402"/>
        <n v="-23638.8945"/>
        <n v="-23502.8206"/>
        <n v="-23361.9117"/>
        <n v="-23225.8026"/>
        <n v="-23220.4113"/>
        <n v="-23098.9186"/>
        <n v="-23085.9965"/>
        <n v="-22979.7505"/>
        <n v="-22946.0895"/>
        <n v="-22858.0291"/>
        <n v="-22811.2102"/>
        <n v="-22737.5792"/>
        <n v="-22672.8396"/>
        <n v="-22611.8368"/>
        <n v="-22538.9998"/>
        <n v="-22484.6496"/>
        <n v="-22360.6973"/>
        <n v="-22232.3527"/>
        <n v="-22107.1555"/>
        <n v="-19347.5037"/>
        <n v="-19233.0667"/>
        <n v="-19129.1246"/>
        <n v="-19014.4954"/>
        <n v="-18905.0411"/>
        <n v="-18791.6978"/>
        <n v="-18682.2153"/>
        <n v="-18569.759"/>
        <n v="-18457.2216"/>
        <n v="-18348.7282"/>
        <n v="-18237.4266"/>
        <n v="-18129.7694"/>
        <n v="-18080.0733"/>
        <n v="-17969.2325"/>
        <n v="-17869.2237"/>
        <n v="-17759.456"/>
        <n v="-17654.681"/>
        <n v="-17546.6818"/>
        <n v="-17442.7876"/>
        <n v="-17336.3333"/>
        <n v="-17230.2139"/>
        <n v="-17128.1516"/>
        <n v="-17023.4976"/>
        <n v="-16922.5796"/>
        <n v="-15832.0913"/>
        <n v="-15735.0318"/>
        <n v="-15647.4576"/>
        <n v="-15551.3379"/>
        <n v="-15459.59"/>
        <n v="-15365.0189"/>
        <n v="-15274.0424"/>
        <n v="-15180.824"/>
        <n v="-15087.8989"/>
        <n v="-14998.5265"/>
        <n v="-14906.8847"/>
        <n v="-14818.5143"/>
        <n v="-13181.5572"/>
        <n v="-13116.4631"/>
        <n v="-13100.4525"/>
        <n v="-13035.759"/>
        <n v="-13027.4545"/>
        <n v="-12963.1214"/>
        <n v="-12947.3308"/>
        <n v="-12883.3933"/>
        <n v="-12870.651"/>
        <n v="-12807.0922"/>
        <n v="-12791.7498"/>
        <n v="-12728.5806"/>
        <n v="-12715.8297"/>
        <n v="-12653.0355"/>
        <n v="-12637.8819"/>
        <n v="-12575.4726"/>
        <n v="-12560.2832"/>
        <n v="-12498.2571"/>
        <n v="-12485.6144"/>
        <n v="-12423.9571"/>
        <n v="-12408.9236"/>
        <n v="-12347.645"/>
        <n v="-12335.0442"/>
        <n v="-12274.1304"/>
        <n v="12274.1304"/>
        <n v="12335.0442"/>
        <n v="12347.645"/>
        <n v="12408.9236"/>
        <n v="12423.9571"/>
        <n v="12485.6144"/>
        <n v="12498.2571"/>
        <n v="12560.2832"/>
        <n v="12575.4726"/>
        <n v="12637.8819"/>
        <n v="12653.0355"/>
        <n v="12715.8297"/>
        <n v="12728.5806"/>
        <n v="12791.7498"/>
        <n v="12807.0922"/>
        <n v="12870.651"/>
        <n v="12883.3933"/>
        <n v="12947.3308"/>
        <n v="12963.1214"/>
        <n v="13027.4545"/>
        <n v="13035.759"/>
        <n v="13100.4525"/>
        <n v="13116.4631"/>
        <n v="13181.5572"/>
        <n v="14818.5143"/>
        <n v="14906.8847"/>
        <n v="14998.5265"/>
        <n v="15087.8989"/>
        <n v="15180.824"/>
        <n v="15274.0424"/>
        <n v="15365.0189"/>
        <n v="15459.59"/>
        <n v="15551.3379"/>
        <n v="15647.4576"/>
        <n v="15735.0318"/>
        <n v="15832.0913"/>
        <n v="16922.5796"/>
        <n v="17023.4976"/>
        <n v="17128.1516"/>
        <n v="17230.2139"/>
        <n v="17336.3333"/>
        <n v="17442.7876"/>
        <n v="17546.6818"/>
        <n v="17654.681"/>
        <n v="17759.456"/>
        <n v="17869.2237"/>
        <n v="17969.2325"/>
        <n v="18080.0733"/>
        <n v="18129.7694"/>
        <n v="18237.4266"/>
        <n v="18348.7282"/>
        <n v="18457.2216"/>
        <n v="18569.759"/>
        <n v="18682.2153"/>
        <n v="18791.6978"/>
        <n v="18905.0411"/>
        <n v="19014.4954"/>
        <n v="19129.1246"/>
        <n v="19233.0667"/>
        <n v="19347.5037"/>
        <n v="22107.1555"/>
        <n v="22232.3527"/>
        <n v="22360.6973"/>
        <n v="22484.6496"/>
        <n v="22538.9998"/>
        <n v="22611.8368"/>
        <n v="22672.8396"/>
        <n v="22737.5792"/>
        <n v="22811.2102"/>
        <n v="22858.0291"/>
        <n v="22946.0895"/>
        <n v="22979.7505"/>
        <n v="23085.9965"/>
        <n v="23098.9186"/>
        <n v="23220.4113"/>
        <n v="23225.8026"/>
        <n v="23361.9117"/>
        <n v="23502.8206"/>
        <n v="23638.8945"/>
        <n v="23781.402"/>
        <n v="23910.6232"/>
        <n v="24052.8917"/>
        <n v="30397.3388"/>
        <n v="30569.485"/>
        <n v="30745.9588"/>
        <n v="30916.3932"/>
        <n v="31091.2755"/>
        <n v="31264.1714"/>
        <n v="31429.79"/>
        <n v="31597.1569"/>
        <n v="31761.013"/>
        <n v="31928.0655"/>
        <m/>
      </sharedItems>
    </cacheField>
    <cacheField name="Factor" numFmtId="0">
      <sharedItems containsString="0" containsBlank="1" containsNumber="1" minValue="0.76142248214112" maxValue="0.99232526750507" count="47">
        <n v="0.76142248214112"/>
        <n v="0.76598293940898"/>
        <n v="0.77071694009507"/>
        <n v="0.77532612249929"/>
        <n v="0.7801161679019"/>
        <n v="0.7849277608862"/>
        <n v="0.78961418404247"/>
        <n v="0.79448462950201"/>
        <n v="0.79921794964919"/>
        <n v="0.80416385948725"/>
        <n v="0.80866991036873"/>
        <n v="0.81367636935093"/>
        <n v="0.81870244915644"/>
        <n v="0.82358479069924"/>
        <n v="0.82864787430342"/>
        <n v="0.83358557723628"/>
        <n v="0.838719559627"/>
        <n v="0.84386974455153"/>
        <n v="0.84889607024146"/>
        <n v="0.85412099486701"/>
        <n v="0.85918993789189"/>
        <n v="0.86450042092509"/>
        <n v="0.86933877502323"/>
        <n v="0.87470117546901"/>
        <n v="0.88008589504211"/>
        <n v="0.8853119730249"/>
        <n v="0.89071496294639"/>
        <n v="0.89598162901329"/>
        <n v="0.90144461205152"/>
        <n v="0.90690365413056"/>
        <n v="0.91221834075015"/>
        <n v="0.91772044343331"/>
        <n v="0.92303375763214"/>
        <n v="0.92859828151263"/>
        <n v="0.93364401468103"/>
        <n v="0.93919920923651"/>
        <n v="0.94475023614453"/>
        <n v="0.95010054437638"/>
        <n v="0.95558535644578"/>
        <n v="0.96088246162509"/>
        <n v="0.96631781010217"/>
        <n v="0.97169141822726"/>
        <n v="0.9768388512446"/>
        <n v="0.98204061939476"/>
        <n v="0.98713327153279"/>
        <n v="0.99232526750507"/>
        <m/>
      </sharedItems>
    </cacheField>
    <cacheField name="Price" numFmtId="0">
      <sharedItems containsString="0" containsBlank="1" containsNumber="1" minValue="-0.35" maxValue="-0.1" count="20">
        <n v="-0.35"/>
        <n v="-0.315"/>
        <n v="-0.25"/>
        <n v="-0.1975"/>
        <n v="-0.195"/>
        <n v="-0.19"/>
        <n v="-0.135"/>
        <n v="-0.1325"/>
        <n v="-0.13"/>
        <n v="-0.1275"/>
        <n v="-0.125"/>
        <n v="-0.1225"/>
        <n v="-0.12"/>
        <n v="-0.1125"/>
        <n v="-0.11"/>
        <n v="-0.1075"/>
        <n v="-0.105"/>
        <n v="-0.1025"/>
        <n v="-0.1"/>
        <m/>
      </sharedItems>
    </cacheField>
    <cacheField name="Price2" numFmtId="0">
      <sharedItems containsString="0" containsBlank="1" containsNumber="1" minValue="-0.3605" maxValue="-0.1" count="10">
        <n v="-0.3605"/>
        <n v="-0.355"/>
        <n v="-0.35"/>
        <n v="-0.34"/>
        <n v="-0.32"/>
        <n v="-0.15"/>
        <n v="-0.115"/>
        <n v="-0.11"/>
        <n v="-0.1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5108.4905" maxValue="5284.0948" count="169">
        <n v="-5108.4905"/>
        <n v="-3209.7959"/>
        <n v="-3191.7206"/>
        <n v="-2405.2892"/>
        <n v="-2391.0623"/>
        <n v="-2378.1402"/>
        <n v="-2267.284"/>
        <n v="-2253.9"/>
        <n v="-1627.2066"/>
        <n v="-1617.2309"/>
        <n v="-1608.2301"/>
        <n v="-1532.1148"/>
        <n v="-1523.0322"/>
        <n v="-1270.4405"/>
        <n v="-1263.8863"/>
        <n v="-1257.1916"/>
        <n v="-1250.5669"/>
        <n v="-1243.651"/>
        <n v="-1236.6557"/>
        <n v="-1229.8384"/>
        <n v="-918.1524"/>
        <n v="-912.5031"/>
        <n v="-907.4185"/>
        <n v="-864.3351"/>
        <n v="-859.1891"/>
        <n v="-585.9146"/>
        <n v="-582.6299"/>
        <n v="-579.1793"/>
        <n v="-575.6287"/>
        <n v="-572.2123"/>
        <n v="-568.7047"/>
        <n v="-565.2127"/>
        <n v="-561.8526"/>
        <n v="-496.3569"/>
        <n v="-143.4684"/>
        <n v="-96.1653"/>
        <n v="0"/>
        <n v="48.3688"/>
        <n v="55.9017"/>
        <n v="56.2116"/>
        <n v="56.5296"/>
        <n v="56.8439"/>
        <n v="57.1451"/>
        <n v="57.4494"/>
        <n v="57.7473"/>
        <n v="130.4515"/>
        <n v="131.2317"/>
        <n v="132.0425"/>
        <n v="132.8569"/>
        <n v="133.6501"/>
        <n v="134.4745"/>
        <n v="135.2756"/>
        <n v="149.9853"/>
        <n v="150.879"/>
        <n v="151.8082"/>
        <n v="152.7404"/>
        <n v="153.6502"/>
        <n v="154.5959"/>
        <n v="155.5134"/>
        <n v="166.7426"/>
        <n v="171.2815"/>
        <n v="172.3021"/>
        <n v="173.3633"/>
        <n v="174.4279"/>
        <n v="175.4668"/>
        <n v="176.5468"/>
        <n v="177.5946"/>
        <n v="179.8456"/>
        <n v="180.9172"/>
        <n v="182.0315"/>
        <n v="182.3743"/>
        <n v="183.1493"/>
        <n v="184.2402"/>
        <n v="185.3742"/>
        <n v="186.4743"/>
        <n v="195.4118"/>
        <n v="197.7234"/>
        <n v="221.0716"/>
        <n v="223.6033"/>
        <n v="226.6221"/>
        <n v="229.2579"/>
        <n v="237.4814"/>
        <n v="239.5177"/>
        <n v="240.9339"/>
        <n v="242.403"/>
        <n v="243.8709"/>
        <n v="245.3001"/>
        <n v="246.7796"/>
        <n v="248.2084"/>
        <n v="259.324"/>
        <n v="260.5491"/>
        <n v="263.6311"/>
        <n v="275.3631"/>
        <n v="312.9492"/>
        <n v="333.4166"/>
        <n v="354.0382"/>
        <n v="372.6721"/>
        <n v="372.7187"/>
        <n v="374.9477"/>
        <n v="377.2642"/>
        <n v="379.5911"/>
        <n v="381.8574"/>
        <n v="384.2128"/>
        <n v="386.5018"/>
        <n v="395.8023"/>
        <n v="449.9558"/>
        <n v="452.637"/>
        <n v="455.4247"/>
        <n v="458.2213"/>
        <n v="460.9506"/>
        <n v="463.7877"/>
        <n v="466.5401"/>
        <n v="498.5687"/>
        <n v="547.1228"/>
        <n v="725.5314"/>
        <n v="733.9491"/>
        <n v="738.2889"/>
        <n v="742.7904"/>
        <n v="747.2886"/>
        <n v="751.6679"/>
        <n v="756.2016"/>
        <n v="760.5798"/>
        <n v="865.488"/>
        <n v="884.2862"/>
        <n v="908.6334"/>
        <n v="930.6693"/>
        <n v="944.875"/>
        <n v="998.8492"/>
        <n v="1004.8227"/>
        <n v="1011.0306"/>
        <n v="1017.2664"/>
        <n v="1017.6411"/>
        <n v="1023.34"/>
        <n v="1029.6521"/>
        <n v="1035.7865"/>
        <n v="1062.1331"/>
        <n v="1068.0209"/>
        <n v="1074.0622"/>
        <n v="1080.035"/>
        <n v="1085.7564"/>
        <n v="1091.5381"/>
        <n v="1097.1986"/>
        <n v="1161.0206"/>
        <n v="1356.2914"/>
        <n v="1364.4148"/>
        <n v="1398.9411"/>
        <n v="1406.6959"/>
        <n v="1414.653"/>
        <n v="1422.5198"/>
        <n v="1430.0554"/>
        <n v="1432.4249"/>
        <n v="1437.6706"/>
        <n v="1440.4514"/>
        <n v="1445.1261"/>
        <n v="1449.3692"/>
        <n v="1869.945"/>
        <n v="1881.0965"/>
        <n v="1974.5492"/>
        <n v="1985.6002"/>
        <n v="1997.8481"/>
        <n v="2490.5595"/>
        <n v="2505.3488"/>
        <n v="2627.8449"/>
        <n v="2642.1239"/>
        <n v="2657.8445"/>
        <n v="3358.9059"/>
        <n v="3377.9281"/>
        <n v="5284.0948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4:O65536" sheet="Options"/>
  </cacheSource>
  <cacheFields count="15">
    <cacheField name="Counterparty" numFmtId="0">
      <sharedItems containsBlank="1" count="10">
        <s v="CLECOMARAND"/>
        <s v="CONOCO"/>
        <s v="GD-CENTRAL"/>
        <s v="ONEOKMARTRA"/>
        <s v="OPTIONS-EA"/>
        <s v="RELIANTENESER"/>
        <s v="SOCAL"/>
        <s v="TRANSCANENEFIN"/>
        <s v="VITOL S.A."/>
        <m/>
      </sharedItems>
    </cacheField>
    <cacheField name="Deal Num" numFmtId="0">
      <sharedItems containsBlank="1" count="16">
        <s v="QM7814.1"/>
        <s v="QM7831.1"/>
        <s v="QM7835.1"/>
        <s v="QM7955.1"/>
        <s v="QM8068.1"/>
        <s v="QM8281.1"/>
        <s v="QM8304.1"/>
        <s v="QM8352.1"/>
        <s v="QM8357.1"/>
        <s v="QM8370.1"/>
        <s v="QM9029.1"/>
        <s v="QM9083.1"/>
        <s v="QM9087.1"/>
        <s v="QN0130.1"/>
        <s v="QN0300.1"/>
        <m/>
      </sharedItems>
    </cacheField>
    <cacheField name="Pub Code" numFmtId="0">
      <sharedItems containsBlank="1" count="3">
        <s v="NXB2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1-01T00:00:00" maxDate="2001-03-01T00:00:00" count="4">
        <d v="2001-01-01T00:00:00"/>
        <d v="2001-02-01T00:00:00"/>
        <d v="2001-03-01T00:00:00"/>
        <m/>
      </sharedItems>
    </cacheField>
    <cacheField name="Expiry" numFmtId="0">
      <sharedItems containsNonDate="0" containsDate="1" containsString="0" containsBlank="1" minDate="2001-01-01T00:00:00" maxDate="2001-02-23T00:00:00" count="4">
        <d v="2001-01-01T00:00:00"/>
        <d v="2001-01-26T00:00:00"/>
        <d v="2001-02-23T00:00:00"/>
        <m/>
      </sharedItems>
    </cacheField>
    <cacheField name="Option Qty" numFmtId="0">
      <sharedItems containsString="0" containsBlank="1" containsNumber="1" containsInteger="1" minValue="-1000000" maxValue="1000000" count="6">
        <n v="-1000000"/>
        <n v="-500000"/>
        <n v="-300000"/>
        <n v="0"/>
        <n v="1000000"/>
        <m/>
      </sharedItems>
    </cacheField>
    <cacheField name="Delta" numFmtId="0">
      <sharedItems containsString="0" containsBlank="1" containsNumber="1" minValue="-514724.1494" maxValue="534728.44" count="14">
        <n v="-514724.1494"/>
        <n v="-182697.6662"/>
        <n v="0"/>
        <n v="51523.487"/>
        <n v="95277.3391"/>
        <n v="111144.2573"/>
        <n v="154417.2448"/>
        <n v="180630.633"/>
        <n v="222288.5146"/>
        <n v="256751.937"/>
        <n v="338118.4872"/>
        <n v="484769.4525"/>
        <n v="534728.44"/>
        <m/>
      </sharedItems>
    </cacheField>
    <cacheField name="Price" numFmtId="0">
      <sharedItems containsString="0" containsBlank="1" containsNumber="1" minValue="0" maxValue="8.5" count="10">
        <n v="0"/>
        <n v="5"/>
        <n v="5.5"/>
        <n v="6"/>
        <n v="6.5"/>
        <n v="7"/>
        <n v="7.25"/>
        <n v="8"/>
        <n v="8.5"/>
        <m/>
      </sharedItems>
    </cacheField>
    <cacheField name="Price2" numFmtId="0">
      <sharedItems containsString="0" containsBlank="1" containsNumber="1" minValue="6.649" maxValue="9.98" count="4">
        <n v="6.649"/>
        <n v="6.946"/>
        <n v="9.98"/>
        <m/>
      </sharedItems>
    </cacheField>
    <cacheField name="Vol" numFmtId="0">
      <sharedItems containsString="0" containsBlank="1" containsNumber="1" minValue="0.825" maxValue="1.02" count="4">
        <n v="0.825"/>
        <n v="0.9"/>
        <n v="1.02"/>
        <m/>
      </sharedItems>
    </cacheField>
    <cacheField name="Value" numFmtId="0">
      <sharedItems containsString="0" containsBlank="1" containsNumber="1" minValue="-838819.0448" maxValue="284844.9432" count="14">
        <n v="-838819.0448"/>
        <n v="-176448.7194"/>
        <n v="-143066.1131"/>
        <n v="-86017.8352"/>
        <n v="-85453.483"/>
        <n v="-79260.9823"/>
        <n v="-43008.9176"/>
        <n v="-14374.0575"/>
        <n v="0"/>
        <n v="137160.0357"/>
        <n v="220277.6263"/>
        <n v="230872.2887"/>
        <n v="284844.9432"/>
        <m/>
      </sharedItems>
    </cacheField>
    <cacheField name="Value2" numFmtId="0">
      <sharedItems containsString="0" containsBlank="1" containsNumber="1" containsInteger="1" minValue="-297000" maxValue="830000" count="14">
        <n v="-297000"/>
        <n v="-250000"/>
        <n v="-216000"/>
        <n v="-165000"/>
        <n v="0"/>
        <n v="15000"/>
        <n v="43500"/>
        <n v="70000"/>
        <n v="78300"/>
        <n v="84000"/>
        <n v="140000"/>
        <n v="190000"/>
        <n v="830000"/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84" createdVersion="3">
  <cacheSource type="worksheet">
    <worksheetSource ref="A4:L188" sheet="Basis"/>
  </cacheSource>
  <cacheFields count="12">
    <cacheField name="Counterparty" numFmtId="0">
      <sharedItems count="1">
        <s v="LYCOENERGYCORP"/>
      </sharedItems>
    </cacheField>
    <cacheField name="Deal Num" numFmtId="0">
      <sharedItems count="16">
        <s v="ES3815.2"/>
        <s v="ES3815.3"/>
        <s v="ES3815.4"/>
        <s v="ES3815.5"/>
        <s v="ES3817.2"/>
        <s v="ES3817.3"/>
        <s v="ES3817.4"/>
        <s v="ES3817.5"/>
        <s v="N26237.2"/>
        <s v="N26237.3"/>
        <s v="N26237.4"/>
        <s v="N26237.5"/>
        <s v="N26358.2"/>
        <s v="N26358.3"/>
        <s v="N26358.4"/>
        <s v="N26358.5"/>
      </sharedItems>
    </cacheField>
    <cacheField name="Fin" numFmtId="0">
      <sharedItems count="1">
        <s v="F"/>
      </sharedItems>
    </cacheField>
    <cacheField name="Pub Code" numFmtId="0">
      <sharedItems count="2">
        <s v="IF-CIG/RKYMTN"/>
        <s v="IF-PAN/TX/OK"/>
      </sharedItems>
    </cacheField>
    <cacheField name="Period" numFmtId="0">
      <sharedItems containsSemiMixedTypes="0" containsNonDate="0" containsDate="1" containsString="0" minDate="2000-03-01T00:00:00" maxDate="2003-12-01T00:00:00" count="46"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</sharedItems>
    </cacheField>
    <cacheField name="Quantity" numFmtId="0">
      <sharedItems containsSemiMixedTypes="0" containsString="0" containsNumber="1" containsInteger="1" minValue="-32175" maxValue="32175" count="16">
        <n v="-32175"/>
        <n v="-25610"/>
        <n v="-23400"/>
        <n v="-20670"/>
        <n v="-20600"/>
        <n v="-18100"/>
        <n v="-16200"/>
        <n v="-16120"/>
        <n v="16120"/>
        <n v="16200"/>
        <n v="18100"/>
        <n v="20600"/>
        <n v="20670"/>
        <n v="23400"/>
        <n v="25610"/>
        <n v="32175"/>
      </sharedItems>
    </cacheField>
    <cacheField name="Quantity2" numFmtId="0">
      <sharedItems containsSemiMixedTypes="0" containsString="0" containsNumber="1" minValue="-31928.0655" maxValue="31928.0655" count="184">
        <n v="-31928.0655"/>
        <n v="-31761.013"/>
        <n v="-31597.1569"/>
        <n v="-31429.79"/>
        <n v="-31264.1714"/>
        <n v="-31091.2755"/>
        <n v="-30916.3932"/>
        <n v="-30745.9588"/>
        <n v="-30569.485"/>
        <n v="-30397.3388"/>
        <n v="-24052.8917"/>
        <n v="-23910.6232"/>
        <n v="-23781.402"/>
        <n v="-23638.8945"/>
        <n v="-23502.8206"/>
        <n v="-23361.9117"/>
        <n v="-23225.8026"/>
        <n v="-23220.4113"/>
        <n v="-23098.9186"/>
        <n v="-23085.9965"/>
        <n v="-22979.7505"/>
        <n v="-22946.0895"/>
        <n v="-22858.0291"/>
        <n v="-22811.2102"/>
        <n v="-22737.5792"/>
        <n v="-22672.8396"/>
        <n v="-22611.8368"/>
        <n v="-22538.9998"/>
        <n v="-22484.6496"/>
        <n v="-22360.6973"/>
        <n v="-22232.3527"/>
        <n v="-22107.1555"/>
        <n v="-19347.5037"/>
        <n v="-19233.0667"/>
        <n v="-19129.1246"/>
        <n v="-19014.4954"/>
        <n v="-18905.0411"/>
        <n v="-18791.6978"/>
        <n v="-18682.2153"/>
        <n v="-18569.759"/>
        <n v="-18457.2216"/>
        <n v="-18348.7282"/>
        <n v="-18237.4266"/>
        <n v="-18129.7694"/>
        <n v="-18080.0733"/>
        <n v="-17969.2325"/>
        <n v="-17869.2237"/>
        <n v="-17759.456"/>
        <n v="-17654.681"/>
        <n v="-17546.6818"/>
        <n v="-17442.7876"/>
        <n v="-17336.3333"/>
        <n v="-17230.2139"/>
        <n v="-17128.1516"/>
        <n v="-17023.4976"/>
        <n v="-16922.5796"/>
        <n v="-15832.0913"/>
        <n v="-15735.0318"/>
        <n v="-15647.4576"/>
        <n v="-15551.3379"/>
        <n v="-15459.59"/>
        <n v="-15365.0189"/>
        <n v="-15274.0424"/>
        <n v="-15180.824"/>
        <n v="-15087.8989"/>
        <n v="-14998.5265"/>
        <n v="-14906.8847"/>
        <n v="-14818.5143"/>
        <n v="-13181.5572"/>
        <n v="-13116.4631"/>
        <n v="-13100.4525"/>
        <n v="-13035.759"/>
        <n v="-13027.4545"/>
        <n v="-12963.1214"/>
        <n v="-12947.3308"/>
        <n v="-12883.3933"/>
        <n v="-12870.651"/>
        <n v="-12807.0922"/>
        <n v="-12791.7498"/>
        <n v="-12728.5806"/>
        <n v="-12715.8297"/>
        <n v="-12653.0355"/>
        <n v="-12637.8819"/>
        <n v="-12575.4726"/>
        <n v="-12560.2832"/>
        <n v="-12498.2571"/>
        <n v="-12485.6144"/>
        <n v="-12423.9571"/>
        <n v="-12408.9236"/>
        <n v="-12347.645"/>
        <n v="-12335.0442"/>
        <n v="-12274.1304"/>
        <n v="12274.1304"/>
        <n v="12335.0442"/>
        <n v="12347.645"/>
        <n v="12408.9236"/>
        <n v="12423.9571"/>
        <n v="12485.6144"/>
        <n v="12498.2571"/>
        <n v="12560.2832"/>
        <n v="12575.4726"/>
        <n v="12637.8819"/>
        <n v="12653.0355"/>
        <n v="12715.8297"/>
        <n v="12728.5806"/>
        <n v="12791.7498"/>
        <n v="12807.0922"/>
        <n v="12870.651"/>
        <n v="12883.3933"/>
        <n v="12947.3308"/>
        <n v="12963.1214"/>
        <n v="13027.4545"/>
        <n v="13035.759"/>
        <n v="13100.4525"/>
        <n v="13116.4631"/>
        <n v="13181.5572"/>
        <n v="14818.5143"/>
        <n v="14906.8847"/>
        <n v="14998.5265"/>
        <n v="15087.8989"/>
        <n v="15180.824"/>
        <n v="15274.0424"/>
        <n v="15365.0189"/>
        <n v="15459.59"/>
        <n v="15551.3379"/>
        <n v="15647.4576"/>
        <n v="15735.0318"/>
        <n v="15832.0913"/>
        <n v="16922.5796"/>
        <n v="17023.4976"/>
        <n v="17128.1516"/>
        <n v="17230.2139"/>
        <n v="17336.3333"/>
        <n v="17442.7876"/>
        <n v="17546.6818"/>
        <n v="17654.681"/>
        <n v="17759.456"/>
        <n v="17869.2237"/>
        <n v="17969.2325"/>
        <n v="18080.0733"/>
        <n v="18129.7694"/>
        <n v="18237.4266"/>
        <n v="18348.7282"/>
        <n v="18457.2216"/>
        <n v="18569.759"/>
        <n v="18682.2153"/>
        <n v="18791.6978"/>
        <n v="18905.0411"/>
        <n v="19014.4954"/>
        <n v="19129.1246"/>
        <n v="19233.0667"/>
        <n v="19347.5037"/>
        <n v="22107.1555"/>
        <n v="22232.3527"/>
        <n v="22360.6973"/>
        <n v="22484.6496"/>
        <n v="22538.9998"/>
        <n v="22611.8368"/>
        <n v="22672.8396"/>
        <n v="22737.5792"/>
        <n v="22811.2102"/>
        <n v="22858.0291"/>
        <n v="22946.0895"/>
        <n v="22979.7505"/>
        <n v="23085.9965"/>
        <n v="23098.9186"/>
        <n v="23220.4113"/>
        <n v="23225.8026"/>
        <n v="23361.9117"/>
        <n v="23502.8206"/>
        <n v="23638.8945"/>
        <n v="23781.402"/>
        <n v="23910.6232"/>
        <n v="24052.8917"/>
        <n v="30397.3388"/>
        <n v="30569.485"/>
        <n v="30745.9588"/>
        <n v="30916.3932"/>
        <n v="31091.2755"/>
        <n v="31264.1714"/>
        <n v="31429.79"/>
        <n v="31597.1569"/>
        <n v="31761.013"/>
        <n v="31928.0655"/>
      </sharedItems>
    </cacheField>
    <cacheField name="Factor" numFmtId="0">
      <sharedItems containsSemiMixedTypes="0" containsString="0" containsNumber="1" minValue="0.76142248214112" maxValue="0.99232526750507" count="46">
        <n v="0.76142248214112"/>
        <n v="0.76598293940898"/>
        <n v="0.77071694009507"/>
        <n v="0.77532612249929"/>
        <n v="0.7801161679019"/>
        <n v="0.7849277608862"/>
        <n v="0.78961418404247"/>
        <n v="0.79448462950201"/>
        <n v="0.79921794964919"/>
        <n v="0.80416385948725"/>
        <n v="0.80866991036873"/>
        <n v="0.81367636935093"/>
        <n v="0.81870244915644"/>
        <n v="0.82358479069924"/>
        <n v="0.82864787430342"/>
        <n v="0.83358557723628"/>
        <n v="0.838719559627"/>
        <n v="0.84386974455153"/>
        <n v="0.84889607024146"/>
        <n v="0.85412099486701"/>
        <n v="0.85918993789189"/>
        <n v="0.86450042092509"/>
        <n v="0.86933877502323"/>
        <n v="0.87470117546901"/>
        <n v="0.88008589504211"/>
        <n v="0.8853119730249"/>
        <n v="0.89071496294639"/>
        <n v="0.89598162901329"/>
        <n v="0.90144461205152"/>
        <n v="0.90690365413056"/>
        <n v="0.91221834075015"/>
        <n v="0.91772044343331"/>
        <n v="0.92303375763214"/>
        <n v="0.92859828151263"/>
        <n v="0.93364401468103"/>
        <n v="0.93919920923651"/>
        <n v="0.94475023614453"/>
        <n v="0.95010054437638"/>
        <n v="0.95558535644578"/>
        <n v="0.96088246162509"/>
        <n v="0.96631781010217"/>
        <n v="0.97169141822726"/>
        <n v="0.9768388512446"/>
        <n v="0.98204061939476"/>
        <n v="0.98713327153279"/>
        <n v="0.99232526750507"/>
      </sharedItems>
    </cacheField>
    <cacheField name="Price" numFmtId="0">
      <sharedItems containsSemiMixedTypes="0" containsString="0" containsNumber="1" minValue="-0.35" maxValue="-0.1" count="19">
        <n v="-0.35"/>
        <n v="-0.315"/>
        <n v="-0.25"/>
        <n v="-0.1975"/>
        <n v="-0.195"/>
        <n v="-0.19"/>
        <n v="-0.135"/>
        <n v="-0.1325"/>
        <n v="-0.13"/>
        <n v="-0.1275"/>
        <n v="-0.125"/>
        <n v="-0.1225"/>
        <n v="-0.12"/>
        <n v="-0.1125"/>
        <n v="-0.11"/>
        <n v="-0.1075"/>
        <n v="-0.105"/>
        <n v="-0.1025"/>
        <n v="-0.1"/>
      </sharedItems>
    </cacheField>
    <cacheField name="Price2" numFmtId="0">
      <sharedItems containsSemiMixedTypes="0" containsString="0" containsNumber="1" minValue="-0.3605" maxValue="-0.1" count="9">
        <n v="-0.3605"/>
        <n v="-0.355"/>
        <n v="-0.35"/>
        <n v="-0.34"/>
        <n v="-0.32"/>
        <n v="-0.15"/>
        <n v="-0.115"/>
        <n v="-0.11"/>
        <n v="-0.1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5108.4905" maxValue="5284.0948" count="168">
        <n v="-5108.4905"/>
        <n v="-3209.7959"/>
        <n v="-3191.7206"/>
        <n v="-2405.2892"/>
        <n v="-2391.0623"/>
        <n v="-2378.1402"/>
        <n v="-2267.284"/>
        <n v="-2253.9"/>
        <n v="-1627.2066"/>
        <n v="-1617.2309"/>
        <n v="-1608.2301"/>
        <n v="-1532.1148"/>
        <n v="-1523.0322"/>
        <n v="-1270.4405"/>
        <n v="-1263.8863"/>
        <n v="-1257.1916"/>
        <n v="-1250.5669"/>
        <n v="-1243.651"/>
        <n v="-1236.6557"/>
        <n v="-1229.8384"/>
        <n v="-918.1524"/>
        <n v="-912.5031"/>
        <n v="-907.4185"/>
        <n v="-864.3351"/>
        <n v="-859.1891"/>
        <n v="-585.9146"/>
        <n v="-582.6299"/>
        <n v="-579.1793"/>
        <n v="-575.6287"/>
        <n v="-572.2123"/>
        <n v="-568.7047"/>
        <n v="-565.2127"/>
        <n v="-561.8526"/>
        <n v="-496.3569"/>
        <n v="-143.4684"/>
        <n v="-96.1653"/>
        <n v="0"/>
        <n v="48.3688"/>
        <n v="55.9017"/>
        <n v="56.2116"/>
        <n v="56.5296"/>
        <n v="56.8439"/>
        <n v="57.1451"/>
        <n v="57.4494"/>
        <n v="57.7473"/>
        <n v="130.4515"/>
        <n v="131.2317"/>
        <n v="132.0425"/>
        <n v="132.8569"/>
        <n v="133.6501"/>
        <n v="134.4745"/>
        <n v="135.2756"/>
        <n v="149.9853"/>
        <n v="150.879"/>
        <n v="151.8082"/>
        <n v="152.7404"/>
        <n v="153.6502"/>
        <n v="154.5959"/>
        <n v="155.5134"/>
        <n v="166.7426"/>
        <n v="171.2815"/>
        <n v="172.3021"/>
        <n v="173.3633"/>
        <n v="174.4279"/>
        <n v="175.4668"/>
        <n v="176.5468"/>
        <n v="177.5946"/>
        <n v="179.8456"/>
        <n v="180.9172"/>
        <n v="182.0315"/>
        <n v="182.3743"/>
        <n v="183.1493"/>
        <n v="184.2402"/>
        <n v="185.3742"/>
        <n v="186.4743"/>
        <n v="195.4118"/>
        <n v="197.7234"/>
        <n v="221.0716"/>
        <n v="223.6033"/>
        <n v="226.6221"/>
        <n v="229.2579"/>
        <n v="237.4814"/>
        <n v="239.5177"/>
        <n v="240.9339"/>
        <n v="242.403"/>
        <n v="243.8709"/>
        <n v="245.3001"/>
        <n v="246.7796"/>
        <n v="248.2084"/>
        <n v="259.324"/>
        <n v="260.5491"/>
        <n v="263.6311"/>
        <n v="275.3631"/>
        <n v="312.9492"/>
        <n v="333.4166"/>
        <n v="354.0382"/>
        <n v="372.6721"/>
        <n v="372.7187"/>
        <n v="374.9477"/>
        <n v="377.2642"/>
        <n v="379.5911"/>
        <n v="381.8574"/>
        <n v="384.2128"/>
        <n v="386.5018"/>
        <n v="395.8023"/>
        <n v="449.9558"/>
        <n v="452.637"/>
        <n v="455.4247"/>
        <n v="458.2213"/>
        <n v="460.9506"/>
        <n v="463.7877"/>
        <n v="466.5401"/>
        <n v="498.5687"/>
        <n v="547.1228"/>
        <n v="725.5314"/>
        <n v="733.9491"/>
        <n v="738.2889"/>
        <n v="742.7904"/>
        <n v="747.2886"/>
        <n v="751.6679"/>
        <n v="756.2016"/>
        <n v="760.5798"/>
        <n v="865.488"/>
        <n v="884.2862"/>
        <n v="908.6334"/>
        <n v="930.6693"/>
        <n v="944.875"/>
        <n v="998.8492"/>
        <n v="1004.8227"/>
        <n v="1011.0306"/>
        <n v="1017.2664"/>
        <n v="1017.6411"/>
        <n v="1023.34"/>
        <n v="1029.6521"/>
        <n v="1035.7865"/>
        <n v="1062.1331"/>
        <n v="1068.0209"/>
        <n v="1074.0622"/>
        <n v="1080.035"/>
        <n v="1085.7564"/>
        <n v="1091.5381"/>
        <n v="1097.1986"/>
        <n v="1161.0206"/>
        <n v="1356.2914"/>
        <n v="1364.4148"/>
        <n v="1398.9411"/>
        <n v="1406.6959"/>
        <n v="1414.653"/>
        <n v="1422.5198"/>
        <n v="1430.0554"/>
        <n v="1432.4249"/>
        <n v="1437.6706"/>
        <n v="1440.4514"/>
        <n v="1445.1261"/>
        <n v="1449.3692"/>
        <n v="1869.945"/>
        <n v="1881.0965"/>
        <n v="1974.5492"/>
        <n v="1985.6002"/>
        <n v="1997.8481"/>
        <n v="2490.5595"/>
        <n v="2505.3488"/>
        <n v="2627.8449"/>
        <n v="2642.1239"/>
        <n v="2657.8445"/>
        <n v="3358.9059"/>
        <n v="3377.9281"/>
        <n v="5284.094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4"/>
    <x v="4"/>
    <x v="3"/>
    <x v="0"/>
    <x v="0"/>
  </r>
  <r>
    <x v="0"/>
    <x v="1"/>
    <x v="0"/>
    <x v="0"/>
    <x v="0"/>
    <x v="0"/>
    <x v="0"/>
    <x v="4"/>
    <x v="4"/>
    <x v="4"/>
    <x v="0"/>
    <x v="1"/>
  </r>
  <r>
    <x v="4"/>
    <x v="2"/>
    <x v="0"/>
    <x v="0"/>
    <x v="0"/>
    <x v="0"/>
    <x v="0"/>
    <x v="4"/>
    <x v="4"/>
    <x v="5"/>
    <x v="0"/>
    <x v="2"/>
  </r>
  <r>
    <x v="3"/>
    <x v="3"/>
    <x v="0"/>
    <x v="0"/>
    <x v="0"/>
    <x v="0"/>
    <x v="0"/>
    <x v="4"/>
    <x v="4"/>
    <x v="6"/>
    <x v="0"/>
    <x v="3"/>
  </r>
  <r>
    <x v="4"/>
    <x v="4"/>
    <x v="0"/>
    <x v="0"/>
    <x v="1"/>
    <x v="0"/>
    <x v="1"/>
    <x v="3"/>
    <x v="3"/>
    <x v="2"/>
    <x v="0"/>
    <x v="7"/>
  </r>
  <r>
    <x v="3"/>
    <x v="5"/>
    <x v="0"/>
    <x v="0"/>
    <x v="0"/>
    <x v="0"/>
    <x v="0"/>
    <x v="4"/>
    <x v="4"/>
    <x v="7"/>
    <x v="0"/>
    <x v="4"/>
  </r>
  <r>
    <x v="6"/>
    <x v="6"/>
    <x v="0"/>
    <x v="0"/>
    <x v="0"/>
    <x v="0"/>
    <x v="0"/>
    <x v="4"/>
    <x v="4"/>
    <x v="8"/>
    <x v="0"/>
    <x v="5"/>
  </r>
  <r>
    <x v="3"/>
    <x v="7"/>
    <x v="0"/>
    <x v="0"/>
    <x v="1"/>
    <x v="0"/>
    <x v="1"/>
    <x v="3"/>
    <x v="3"/>
    <x v="3"/>
    <x v="0"/>
    <x v="8"/>
  </r>
  <r>
    <x v="7"/>
    <x v="8"/>
    <x v="0"/>
    <x v="0"/>
    <x v="0"/>
    <x v="0"/>
    <x v="0"/>
    <x v="4"/>
    <x v="4"/>
    <x v="9"/>
    <x v="0"/>
    <x v="6"/>
  </r>
  <r>
    <x v="1"/>
    <x v="9"/>
    <x v="0"/>
    <x v="0"/>
    <x v="0"/>
    <x v="2"/>
    <x v="6"/>
    <x v="4"/>
    <x v="4"/>
    <x v="7"/>
    <x v="0"/>
    <x v="11"/>
  </r>
  <r>
    <x v="5"/>
    <x v="10"/>
    <x v="0"/>
    <x v="0"/>
    <x v="0"/>
    <x v="2"/>
    <x v="6"/>
    <x v="4"/>
    <x v="4"/>
    <x v="7"/>
    <x v="0"/>
    <x v="11"/>
  </r>
  <r>
    <x v="0"/>
    <x v="11"/>
    <x v="0"/>
    <x v="0"/>
    <x v="0"/>
    <x v="3"/>
    <x v="7"/>
    <x v="4"/>
    <x v="4"/>
    <x v="6"/>
    <x v="0"/>
    <x v="17"/>
  </r>
  <r>
    <x v="9"/>
    <x v="12"/>
    <x v="0"/>
    <x v="0"/>
    <x v="0"/>
    <x v="2"/>
    <x v="6"/>
    <x v="4"/>
    <x v="4"/>
    <x v="6"/>
    <x v="0"/>
    <x v="12"/>
  </r>
  <r>
    <x v="0"/>
    <x v="13"/>
    <x v="0"/>
    <x v="0"/>
    <x v="0"/>
    <x v="2"/>
    <x v="6"/>
    <x v="4"/>
    <x v="4"/>
    <x v="6"/>
    <x v="0"/>
    <x v="12"/>
  </r>
  <r>
    <x v="2"/>
    <x v="14"/>
    <x v="0"/>
    <x v="0"/>
    <x v="0"/>
    <x v="2"/>
    <x v="6"/>
    <x v="4"/>
    <x v="4"/>
    <x v="1"/>
    <x v="0"/>
    <x v="15"/>
  </r>
  <r>
    <x v="2"/>
    <x v="14"/>
    <x v="0"/>
    <x v="0"/>
    <x v="1"/>
    <x v="2"/>
    <x v="5"/>
    <x v="3"/>
    <x v="3"/>
    <x v="1"/>
    <x v="0"/>
    <x v="13"/>
  </r>
  <r>
    <x v="2"/>
    <x v="14"/>
    <x v="0"/>
    <x v="0"/>
    <x v="2"/>
    <x v="1"/>
    <x v="3"/>
    <x v="2"/>
    <x v="1"/>
    <x v="1"/>
    <x v="0"/>
    <x v="10"/>
  </r>
  <r>
    <x v="2"/>
    <x v="14"/>
    <x v="0"/>
    <x v="0"/>
    <x v="3"/>
    <x v="2"/>
    <x v="4"/>
    <x v="1"/>
    <x v="0"/>
    <x v="1"/>
    <x v="0"/>
    <x v="9"/>
  </r>
  <r>
    <x v="8"/>
    <x v="15"/>
    <x v="0"/>
    <x v="0"/>
    <x v="0"/>
    <x v="2"/>
    <x v="6"/>
    <x v="4"/>
    <x v="4"/>
    <x v="4"/>
    <x v="0"/>
    <x v="14"/>
  </r>
  <r>
    <x v="0"/>
    <x v="16"/>
    <x v="0"/>
    <x v="0"/>
    <x v="4"/>
    <x v="1"/>
    <x v="2"/>
    <x v="0"/>
    <x v="2"/>
    <x v="0"/>
    <x v="0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15"/>
    <x v="183"/>
    <x v="45"/>
    <x v="4"/>
    <x v="0"/>
    <x v="0"/>
    <x v="167"/>
  </r>
  <r>
    <x v="0"/>
    <x v="0"/>
    <x v="0"/>
    <x v="0"/>
    <x v="1"/>
    <x v="15"/>
    <x v="182"/>
    <x v="44"/>
    <x v="1"/>
    <x v="0"/>
    <x v="0"/>
    <x v="153"/>
  </r>
  <r>
    <x v="0"/>
    <x v="0"/>
    <x v="0"/>
    <x v="0"/>
    <x v="2"/>
    <x v="15"/>
    <x v="181"/>
    <x v="43"/>
    <x v="1"/>
    <x v="0"/>
    <x v="0"/>
    <x v="151"/>
  </r>
  <r>
    <x v="0"/>
    <x v="0"/>
    <x v="0"/>
    <x v="0"/>
    <x v="3"/>
    <x v="15"/>
    <x v="180"/>
    <x v="42"/>
    <x v="1"/>
    <x v="0"/>
    <x v="0"/>
    <x v="149"/>
  </r>
  <r>
    <x v="0"/>
    <x v="0"/>
    <x v="0"/>
    <x v="0"/>
    <x v="4"/>
    <x v="15"/>
    <x v="179"/>
    <x v="41"/>
    <x v="1"/>
    <x v="0"/>
    <x v="0"/>
    <x v="148"/>
  </r>
  <r>
    <x v="0"/>
    <x v="0"/>
    <x v="0"/>
    <x v="0"/>
    <x v="5"/>
    <x v="15"/>
    <x v="178"/>
    <x v="40"/>
    <x v="1"/>
    <x v="0"/>
    <x v="0"/>
    <x v="147"/>
  </r>
  <r>
    <x v="0"/>
    <x v="0"/>
    <x v="0"/>
    <x v="0"/>
    <x v="6"/>
    <x v="15"/>
    <x v="177"/>
    <x v="39"/>
    <x v="1"/>
    <x v="0"/>
    <x v="0"/>
    <x v="146"/>
  </r>
  <r>
    <x v="0"/>
    <x v="0"/>
    <x v="0"/>
    <x v="0"/>
    <x v="7"/>
    <x v="15"/>
    <x v="176"/>
    <x v="38"/>
    <x v="1"/>
    <x v="0"/>
    <x v="0"/>
    <x v="145"/>
  </r>
  <r>
    <x v="0"/>
    <x v="0"/>
    <x v="0"/>
    <x v="0"/>
    <x v="8"/>
    <x v="15"/>
    <x v="175"/>
    <x v="37"/>
    <x v="2"/>
    <x v="0"/>
    <x v="0"/>
    <x v="166"/>
  </r>
  <r>
    <x v="0"/>
    <x v="0"/>
    <x v="0"/>
    <x v="0"/>
    <x v="9"/>
    <x v="15"/>
    <x v="174"/>
    <x v="36"/>
    <x v="2"/>
    <x v="0"/>
    <x v="0"/>
    <x v="165"/>
  </r>
  <r>
    <x v="0"/>
    <x v="1"/>
    <x v="0"/>
    <x v="0"/>
    <x v="10"/>
    <x v="14"/>
    <x v="173"/>
    <x v="35"/>
    <x v="2"/>
    <x v="0"/>
    <x v="0"/>
    <x v="164"/>
  </r>
  <r>
    <x v="0"/>
    <x v="1"/>
    <x v="0"/>
    <x v="0"/>
    <x v="11"/>
    <x v="14"/>
    <x v="172"/>
    <x v="34"/>
    <x v="2"/>
    <x v="0"/>
    <x v="0"/>
    <x v="163"/>
  </r>
  <r>
    <x v="0"/>
    <x v="1"/>
    <x v="0"/>
    <x v="0"/>
    <x v="12"/>
    <x v="14"/>
    <x v="171"/>
    <x v="33"/>
    <x v="2"/>
    <x v="0"/>
    <x v="0"/>
    <x v="162"/>
  </r>
  <r>
    <x v="0"/>
    <x v="1"/>
    <x v="0"/>
    <x v="0"/>
    <x v="13"/>
    <x v="14"/>
    <x v="170"/>
    <x v="32"/>
    <x v="0"/>
    <x v="0"/>
    <x v="0"/>
    <x v="88"/>
  </r>
  <r>
    <x v="0"/>
    <x v="1"/>
    <x v="0"/>
    <x v="0"/>
    <x v="14"/>
    <x v="14"/>
    <x v="169"/>
    <x v="31"/>
    <x v="0"/>
    <x v="0"/>
    <x v="0"/>
    <x v="87"/>
  </r>
  <r>
    <x v="0"/>
    <x v="1"/>
    <x v="0"/>
    <x v="0"/>
    <x v="15"/>
    <x v="14"/>
    <x v="168"/>
    <x v="30"/>
    <x v="0"/>
    <x v="0"/>
    <x v="0"/>
    <x v="86"/>
  </r>
  <r>
    <x v="0"/>
    <x v="1"/>
    <x v="0"/>
    <x v="0"/>
    <x v="16"/>
    <x v="14"/>
    <x v="167"/>
    <x v="29"/>
    <x v="0"/>
    <x v="0"/>
    <x v="0"/>
    <x v="85"/>
  </r>
  <r>
    <x v="0"/>
    <x v="1"/>
    <x v="0"/>
    <x v="0"/>
    <x v="17"/>
    <x v="14"/>
    <x v="164"/>
    <x v="28"/>
    <x v="0"/>
    <x v="0"/>
    <x v="0"/>
    <x v="84"/>
  </r>
  <r>
    <x v="0"/>
    <x v="1"/>
    <x v="0"/>
    <x v="0"/>
    <x v="18"/>
    <x v="14"/>
    <x v="162"/>
    <x v="27"/>
    <x v="0"/>
    <x v="0"/>
    <x v="0"/>
    <x v="83"/>
  </r>
  <r>
    <x v="0"/>
    <x v="1"/>
    <x v="0"/>
    <x v="0"/>
    <x v="19"/>
    <x v="14"/>
    <x v="160"/>
    <x v="26"/>
    <x v="0"/>
    <x v="0"/>
    <x v="0"/>
    <x v="82"/>
  </r>
  <r>
    <x v="0"/>
    <x v="1"/>
    <x v="0"/>
    <x v="0"/>
    <x v="20"/>
    <x v="14"/>
    <x v="158"/>
    <x v="25"/>
    <x v="2"/>
    <x v="0"/>
    <x v="0"/>
    <x v="161"/>
  </r>
  <r>
    <x v="0"/>
    <x v="1"/>
    <x v="0"/>
    <x v="0"/>
    <x v="21"/>
    <x v="14"/>
    <x v="156"/>
    <x v="24"/>
    <x v="2"/>
    <x v="0"/>
    <x v="0"/>
    <x v="160"/>
  </r>
  <r>
    <x v="0"/>
    <x v="2"/>
    <x v="0"/>
    <x v="0"/>
    <x v="22"/>
    <x v="12"/>
    <x v="139"/>
    <x v="23"/>
    <x v="2"/>
    <x v="0"/>
    <x v="0"/>
    <x v="159"/>
  </r>
  <r>
    <x v="0"/>
    <x v="2"/>
    <x v="0"/>
    <x v="0"/>
    <x v="23"/>
    <x v="12"/>
    <x v="138"/>
    <x v="22"/>
    <x v="2"/>
    <x v="0"/>
    <x v="0"/>
    <x v="158"/>
  </r>
  <r>
    <x v="0"/>
    <x v="2"/>
    <x v="0"/>
    <x v="0"/>
    <x v="24"/>
    <x v="12"/>
    <x v="137"/>
    <x v="21"/>
    <x v="2"/>
    <x v="0"/>
    <x v="0"/>
    <x v="157"/>
  </r>
  <r>
    <x v="0"/>
    <x v="2"/>
    <x v="0"/>
    <x v="0"/>
    <x v="25"/>
    <x v="12"/>
    <x v="136"/>
    <x v="20"/>
    <x v="0"/>
    <x v="0"/>
    <x v="0"/>
    <x v="74"/>
  </r>
  <r>
    <x v="0"/>
    <x v="2"/>
    <x v="0"/>
    <x v="0"/>
    <x v="26"/>
    <x v="12"/>
    <x v="135"/>
    <x v="19"/>
    <x v="0"/>
    <x v="0"/>
    <x v="0"/>
    <x v="73"/>
  </r>
  <r>
    <x v="0"/>
    <x v="2"/>
    <x v="0"/>
    <x v="0"/>
    <x v="27"/>
    <x v="12"/>
    <x v="134"/>
    <x v="18"/>
    <x v="0"/>
    <x v="0"/>
    <x v="0"/>
    <x v="72"/>
  </r>
  <r>
    <x v="0"/>
    <x v="2"/>
    <x v="0"/>
    <x v="0"/>
    <x v="28"/>
    <x v="12"/>
    <x v="133"/>
    <x v="17"/>
    <x v="0"/>
    <x v="0"/>
    <x v="0"/>
    <x v="71"/>
  </r>
  <r>
    <x v="0"/>
    <x v="2"/>
    <x v="0"/>
    <x v="0"/>
    <x v="29"/>
    <x v="12"/>
    <x v="132"/>
    <x v="16"/>
    <x v="0"/>
    <x v="0"/>
    <x v="0"/>
    <x v="69"/>
  </r>
  <r>
    <x v="0"/>
    <x v="2"/>
    <x v="0"/>
    <x v="0"/>
    <x v="30"/>
    <x v="12"/>
    <x v="131"/>
    <x v="15"/>
    <x v="0"/>
    <x v="0"/>
    <x v="0"/>
    <x v="68"/>
  </r>
  <r>
    <x v="0"/>
    <x v="2"/>
    <x v="0"/>
    <x v="0"/>
    <x v="31"/>
    <x v="12"/>
    <x v="130"/>
    <x v="14"/>
    <x v="0"/>
    <x v="0"/>
    <x v="0"/>
    <x v="67"/>
  </r>
  <r>
    <x v="0"/>
    <x v="2"/>
    <x v="0"/>
    <x v="0"/>
    <x v="32"/>
    <x v="12"/>
    <x v="129"/>
    <x v="13"/>
    <x v="2"/>
    <x v="0"/>
    <x v="0"/>
    <x v="156"/>
  </r>
  <r>
    <x v="0"/>
    <x v="2"/>
    <x v="0"/>
    <x v="0"/>
    <x v="33"/>
    <x v="12"/>
    <x v="128"/>
    <x v="12"/>
    <x v="2"/>
    <x v="0"/>
    <x v="0"/>
    <x v="155"/>
  </r>
  <r>
    <x v="0"/>
    <x v="3"/>
    <x v="0"/>
    <x v="0"/>
    <x v="34"/>
    <x v="8"/>
    <x v="114"/>
    <x v="11"/>
    <x v="2"/>
    <x v="0"/>
    <x v="0"/>
    <x v="154"/>
  </r>
  <r>
    <x v="0"/>
    <x v="3"/>
    <x v="0"/>
    <x v="0"/>
    <x v="35"/>
    <x v="8"/>
    <x v="112"/>
    <x v="10"/>
    <x v="2"/>
    <x v="0"/>
    <x v="0"/>
    <x v="152"/>
  </r>
  <r>
    <x v="0"/>
    <x v="3"/>
    <x v="0"/>
    <x v="0"/>
    <x v="36"/>
    <x v="8"/>
    <x v="110"/>
    <x v="9"/>
    <x v="2"/>
    <x v="0"/>
    <x v="0"/>
    <x v="150"/>
  </r>
  <r>
    <x v="0"/>
    <x v="3"/>
    <x v="0"/>
    <x v="0"/>
    <x v="37"/>
    <x v="8"/>
    <x v="108"/>
    <x v="8"/>
    <x v="0"/>
    <x v="0"/>
    <x v="0"/>
    <x v="51"/>
  </r>
  <r>
    <x v="0"/>
    <x v="3"/>
    <x v="0"/>
    <x v="0"/>
    <x v="38"/>
    <x v="8"/>
    <x v="106"/>
    <x v="7"/>
    <x v="0"/>
    <x v="0"/>
    <x v="0"/>
    <x v="50"/>
  </r>
  <r>
    <x v="0"/>
    <x v="3"/>
    <x v="0"/>
    <x v="0"/>
    <x v="39"/>
    <x v="8"/>
    <x v="104"/>
    <x v="6"/>
    <x v="0"/>
    <x v="0"/>
    <x v="0"/>
    <x v="49"/>
  </r>
  <r>
    <x v="0"/>
    <x v="3"/>
    <x v="0"/>
    <x v="0"/>
    <x v="40"/>
    <x v="8"/>
    <x v="102"/>
    <x v="5"/>
    <x v="0"/>
    <x v="0"/>
    <x v="0"/>
    <x v="48"/>
  </r>
  <r>
    <x v="0"/>
    <x v="3"/>
    <x v="0"/>
    <x v="0"/>
    <x v="41"/>
    <x v="8"/>
    <x v="100"/>
    <x v="4"/>
    <x v="0"/>
    <x v="0"/>
    <x v="0"/>
    <x v="47"/>
  </r>
  <r>
    <x v="0"/>
    <x v="3"/>
    <x v="0"/>
    <x v="0"/>
    <x v="42"/>
    <x v="8"/>
    <x v="98"/>
    <x v="3"/>
    <x v="0"/>
    <x v="0"/>
    <x v="0"/>
    <x v="46"/>
  </r>
  <r>
    <x v="0"/>
    <x v="3"/>
    <x v="0"/>
    <x v="0"/>
    <x v="43"/>
    <x v="8"/>
    <x v="96"/>
    <x v="2"/>
    <x v="0"/>
    <x v="0"/>
    <x v="0"/>
    <x v="45"/>
  </r>
  <r>
    <x v="0"/>
    <x v="3"/>
    <x v="0"/>
    <x v="0"/>
    <x v="44"/>
    <x v="8"/>
    <x v="94"/>
    <x v="1"/>
    <x v="2"/>
    <x v="0"/>
    <x v="0"/>
    <x v="144"/>
  </r>
  <r>
    <x v="0"/>
    <x v="3"/>
    <x v="0"/>
    <x v="0"/>
    <x v="45"/>
    <x v="8"/>
    <x v="92"/>
    <x v="0"/>
    <x v="2"/>
    <x v="0"/>
    <x v="0"/>
    <x v="143"/>
  </r>
  <r>
    <x v="0"/>
    <x v="4"/>
    <x v="0"/>
    <x v="1"/>
    <x v="0"/>
    <x v="13"/>
    <x v="166"/>
    <x v="45"/>
    <x v="18"/>
    <x v="5"/>
    <x v="0"/>
    <x v="142"/>
  </r>
  <r>
    <x v="0"/>
    <x v="4"/>
    <x v="0"/>
    <x v="1"/>
    <x v="1"/>
    <x v="13"/>
    <x v="165"/>
    <x v="44"/>
    <x v="17"/>
    <x v="5"/>
    <x v="0"/>
    <x v="141"/>
  </r>
  <r>
    <x v="0"/>
    <x v="4"/>
    <x v="0"/>
    <x v="1"/>
    <x v="2"/>
    <x v="13"/>
    <x v="163"/>
    <x v="43"/>
    <x v="17"/>
    <x v="5"/>
    <x v="0"/>
    <x v="140"/>
  </r>
  <r>
    <x v="0"/>
    <x v="4"/>
    <x v="0"/>
    <x v="1"/>
    <x v="3"/>
    <x v="13"/>
    <x v="161"/>
    <x v="42"/>
    <x v="17"/>
    <x v="5"/>
    <x v="0"/>
    <x v="139"/>
  </r>
  <r>
    <x v="0"/>
    <x v="4"/>
    <x v="0"/>
    <x v="1"/>
    <x v="4"/>
    <x v="13"/>
    <x v="159"/>
    <x v="41"/>
    <x v="17"/>
    <x v="5"/>
    <x v="0"/>
    <x v="138"/>
  </r>
  <r>
    <x v="0"/>
    <x v="4"/>
    <x v="0"/>
    <x v="1"/>
    <x v="5"/>
    <x v="13"/>
    <x v="157"/>
    <x v="40"/>
    <x v="17"/>
    <x v="5"/>
    <x v="0"/>
    <x v="137"/>
  </r>
  <r>
    <x v="0"/>
    <x v="4"/>
    <x v="0"/>
    <x v="1"/>
    <x v="6"/>
    <x v="13"/>
    <x v="155"/>
    <x v="39"/>
    <x v="17"/>
    <x v="5"/>
    <x v="0"/>
    <x v="136"/>
  </r>
  <r>
    <x v="0"/>
    <x v="4"/>
    <x v="0"/>
    <x v="1"/>
    <x v="7"/>
    <x v="13"/>
    <x v="154"/>
    <x v="38"/>
    <x v="17"/>
    <x v="5"/>
    <x v="0"/>
    <x v="135"/>
  </r>
  <r>
    <x v="0"/>
    <x v="4"/>
    <x v="0"/>
    <x v="1"/>
    <x v="8"/>
    <x v="13"/>
    <x v="153"/>
    <x v="37"/>
    <x v="15"/>
    <x v="5"/>
    <x v="0"/>
    <x v="126"/>
  </r>
  <r>
    <x v="0"/>
    <x v="4"/>
    <x v="0"/>
    <x v="1"/>
    <x v="9"/>
    <x v="13"/>
    <x v="152"/>
    <x v="36"/>
    <x v="14"/>
    <x v="5"/>
    <x v="0"/>
    <x v="123"/>
  </r>
  <r>
    <x v="0"/>
    <x v="5"/>
    <x v="0"/>
    <x v="1"/>
    <x v="10"/>
    <x v="11"/>
    <x v="151"/>
    <x v="35"/>
    <x v="13"/>
    <x v="5"/>
    <x v="0"/>
    <x v="114"/>
  </r>
  <r>
    <x v="0"/>
    <x v="5"/>
    <x v="0"/>
    <x v="1"/>
    <x v="11"/>
    <x v="11"/>
    <x v="150"/>
    <x v="34"/>
    <x v="16"/>
    <x v="5"/>
    <x v="0"/>
    <x v="122"/>
  </r>
  <r>
    <x v="0"/>
    <x v="5"/>
    <x v="0"/>
    <x v="1"/>
    <x v="12"/>
    <x v="11"/>
    <x v="149"/>
    <x v="33"/>
    <x v="17"/>
    <x v="5"/>
    <x v="0"/>
    <x v="124"/>
  </r>
  <r>
    <x v="0"/>
    <x v="5"/>
    <x v="0"/>
    <x v="1"/>
    <x v="13"/>
    <x v="11"/>
    <x v="148"/>
    <x v="32"/>
    <x v="14"/>
    <x v="5"/>
    <x v="0"/>
    <x v="121"/>
  </r>
  <r>
    <x v="0"/>
    <x v="5"/>
    <x v="0"/>
    <x v="1"/>
    <x v="14"/>
    <x v="11"/>
    <x v="147"/>
    <x v="31"/>
    <x v="14"/>
    <x v="5"/>
    <x v="0"/>
    <x v="120"/>
  </r>
  <r>
    <x v="0"/>
    <x v="5"/>
    <x v="0"/>
    <x v="1"/>
    <x v="15"/>
    <x v="11"/>
    <x v="146"/>
    <x v="30"/>
    <x v="14"/>
    <x v="5"/>
    <x v="0"/>
    <x v="119"/>
  </r>
  <r>
    <x v="0"/>
    <x v="5"/>
    <x v="0"/>
    <x v="1"/>
    <x v="16"/>
    <x v="11"/>
    <x v="145"/>
    <x v="29"/>
    <x v="14"/>
    <x v="5"/>
    <x v="0"/>
    <x v="118"/>
  </r>
  <r>
    <x v="0"/>
    <x v="5"/>
    <x v="0"/>
    <x v="1"/>
    <x v="17"/>
    <x v="11"/>
    <x v="144"/>
    <x v="28"/>
    <x v="14"/>
    <x v="5"/>
    <x v="0"/>
    <x v="117"/>
  </r>
  <r>
    <x v="0"/>
    <x v="5"/>
    <x v="0"/>
    <x v="1"/>
    <x v="18"/>
    <x v="11"/>
    <x v="143"/>
    <x v="27"/>
    <x v="14"/>
    <x v="5"/>
    <x v="0"/>
    <x v="116"/>
  </r>
  <r>
    <x v="0"/>
    <x v="5"/>
    <x v="0"/>
    <x v="1"/>
    <x v="19"/>
    <x v="11"/>
    <x v="142"/>
    <x v="26"/>
    <x v="14"/>
    <x v="5"/>
    <x v="0"/>
    <x v="115"/>
  </r>
  <r>
    <x v="0"/>
    <x v="5"/>
    <x v="0"/>
    <x v="1"/>
    <x v="20"/>
    <x v="11"/>
    <x v="141"/>
    <x v="25"/>
    <x v="12"/>
    <x v="5"/>
    <x v="0"/>
    <x v="113"/>
  </r>
  <r>
    <x v="0"/>
    <x v="5"/>
    <x v="0"/>
    <x v="1"/>
    <x v="21"/>
    <x v="11"/>
    <x v="140"/>
    <x v="24"/>
    <x v="11"/>
    <x v="5"/>
    <x v="0"/>
    <x v="112"/>
  </r>
  <r>
    <x v="0"/>
    <x v="6"/>
    <x v="0"/>
    <x v="1"/>
    <x v="22"/>
    <x v="10"/>
    <x v="127"/>
    <x v="23"/>
    <x v="10"/>
    <x v="5"/>
    <x v="0"/>
    <x v="104"/>
  </r>
  <r>
    <x v="0"/>
    <x v="6"/>
    <x v="0"/>
    <x v="1"/>
    <x v="23"/>
    <x v="10"/>
    <x v="126"/>
    <x v="22"/>
    <x v="9"/>
    <x v="5"/>
    <x v="0"/>
    <x v="95"/>
  </r>
  <r>
    <x v="0"/>
    <x v="6"/>
    <x v="0"/>
    <x v="1"/>
    <x v="24"/>
    <x v="10"/>
    <x v="125"/>
    <x v="21"/>
    <x v="8"/>
    <x v="5"/>
    <x v="0"/>
    <x v="93"/>
  </r>
  <r>
    <x v="0"/>
    <x v="6"/>
    <x v="0"/>
    <x v="1"/>
    <x v="25"/>
    <x v="10"/>
    <x v="124"/>
    <x v="20"/>
    <x v="12"/>
    <x v="5"/>
    <x v="0"/>
    <x v="111"/>
  </r>
  <r>
    <x v="0"/>
    <x v="6"/>
    <x v="0"/>
    <x v="1"/>
    <x v="26"/>
    <x v="10"/>
    <x v="123"/>
    <x v="19"/>
    <x v="12"/>
    <x v="5"/>
    <x v="0"/>
    <x v="110"/>
  </r>
  <r>
    <x v="0"/>
    <x v="6"/>
    <x v="0"/>
    <x v="1"/>
    <x v="27"/>
    <x v="10"/>
    <x v="122"/>
    <x v="18"/>
    <x v="12"/>
    <x v="5"/>
    <x v="0"/>
    <x v="109"/>
  </r>
  <r>
    <x v="0"/>
    <x v="6"/>
    <x v="0"/>
    <x v="1"/>
    <x v="28"/>
    <x v="10"/>
    <x v="121"/>
    <x v="17"/>
    <x v="12"/>
    <x v="5"/>
    <x v="0"/>
    <x v="108"/>
  </r>
  <r>
    <x v="0"/>
    <x v="6"/>
    <x v="0"/>
    <x v="1"/>
    <x v="29"/>
    <x v="10"/>
    <x v="120"/>
    <x v="16"/>
    <x v="12"/>
    <x v="5"/>
    <x v="0"/>
    <x v="107"/>
  </r>
  <r>
    <x v="0"/>
    <x v="6"/>
    <x v="0"/>
    <x v="1"/>
    <x v="30"/>
    <x v="10"/>
    <x v="119"/>
    <x v="15"/>
    <x v="12"/>
    <x v="5"/>
    <x v="0"/>
    <x v="106"/>
  </r>
  <r>
    <x v="0"/>
    <x v="6"/>
    <x v="0"/>
    <x v="1"/>
    <x v="31"/>
    <x v="10"/>
    <x v="118"/>
    <x v="14"/>
    <x v="12"/>
    <x v="5"/>
    <x v="0"/>
    <x v="105"/>
  </r>
  <r>
    <x v="0"/>
    <x v="6"/>
    <x v="0"/>
    <x v="1"/>
    <x v="32"/>
    <x v="10"/>
    <x v="117"/>
    <x v="13"/>
    <x v="10"/>
    <x v="5"/>
    <x v="0"/>
    <x v="96"/>
  </r>
  <r>
    <x v="0"/>
    <x v="6"/>
    <x v="0"/>
    <x v="1"/>
    <x v="33"/>
    <x v="10"/>
    <x v="116"/>
    <x v="12"/>
    <x v="9"/>
    <x v="5"/>
    <x v="0"/>
    <x v="94"/>
  </r>
  <r>
    <x v="0"/>
    <x v="7"/>
    <x v="0"/>
    <x v="1"/>
    <x v="34"/>
    <x v="9"/>
    <x v="115"/>
    <x v="11"/>
    <x v="8"/>
    <x v="5"/>
    <x v="0"/>
    <x v="91"/>
  </r>
  <r>
    <x v="0"/>
    <x v="7"/>
    <x v="0"/>
    <x v="1"/>
    <x v="35"/>
    <x v="9"/>
    <x v="113"/>
    <x v="10"/>
    <x v="7"/>
    <x v="5"/>
    <x v="0"/>
    <x v="80"/>
  </r>
  <r>
    <x v="0"/>
    <x v="7"/>
    <x v="0"/>
    <x v="1"/>
    <x v="36"/>
    <x v="9"/>
    <x v="111"/>
    <x v="9"/>
    <x v="6"/>
    <x v="5"/>
    <x v="0"/>
    <x v="75"/>
  </r>
  <r>
    <x v="0"/>
    <x v="7"/>
    <x v="0"/>
    <x v="1"/>
    <x v="37"/>
    <x v="9"/>
    <x v="109"/>
    <x v="8"/>
    <x v="4"/>
    <x v="5"/>
    <x v="0"/>
    <x v="26"/>
  </r>
  <r>
    <x v="0"/>
    <x v="7"/>
    <x v="0"/>
    <x v="1"/>
    <x v="38"/>
    <x v="9"/>
    <x v="107"/>
    <x v="7"/>
    <x v="4"/>
    <x v="5"/>
    <x v="0"/>
    <x v="27"/>
  </r>
  <r>
    <x v="0"/>
    <x v="7"/>
    <x v="0"/>
    <x v="1"/>
    <x v="39"/>
    <x v="9"/>
    <x v="105"/>
    <x v="6"/>
    <x v="4"/>
    <x v="5"/>
    <x v="0"/>
    <x v="28"/>
  </r>
  <r>
    <x v="0"/>
    <x v="7"/>
    <x v="0"/>
    <x v="1"/>
    <x v="40"/>
    <x v="9"/>
    <x v="103"/>
    <x v="5"/>
    <x v="4"/>
    <x v="5"/>
    <x v="0"/>
    <x v="29"/>
  </r>
  <r>
    <x v="0"/>
    <x v="7"/>
    <x v="0"/>
    <x v="1"/>
    <x v="41"/>
    <x v="9"/>
    <x v="101"/>
    <x v="4"/>
    <x v="4"/>
    <x v="5"/>
    <x v="0"/>
    <x v="30"/>
  </r>
  <r>
    <x v="0"/>
    <x v="7"/>
    <x v="0"/>
    <x v="1"/>
    <x v="42"/>
    <x v="9"/>
    <x v="99"/>
    <x v="3"/>
    <x v="4"/>
    <x v="5"/>
    <x v="0"/>
    <x v="31"/>
  </r>
  <r>
    <x v="0"/>
    <x v="7"/>
    <x v="0"/>
    <x v="1"/>
    <x v="43"/>
    <x v="9"/>
    <x v="97"/>
    <x v="2"/>
    <x v="4"/>
    <x v="5"/>
    <x v="0"/>
    <x v="32"/>
  </r>
  <r>
    <x v="0"/>
    <x v="7"/>
    <x v="0"/>
    <x v="1"/>
    <x v="44"/>
    <x v="9"/>
    <x v="95"/>
    <x v="1"/>
    <x v="5"/>
    <x v="5"/>
    <x v="0"/>
    <x v="33"/>
  </r>
  <r>
    <x v="0"/>
    <x v="7"/>
    <x v="0"/>
    <x v="1"/>
    <x v="45"/>
    <x v="9"/>
    <x v="93"/>
    <x v="0"/>
    <x v="3"/>
    <x v="5"/>
    <x v="0"/>
    <x v="25"/>
  </r>
  <r>
    <x v="0"/>
    <x v="8"/>
    <x v="0"/>
    <x v="1"/>
    <x v="0"/>
    <x v="2"/>
    <x v="17"/>
    <x v="45"/>
    <x v="18"/>
    <x v="8"/>
    <x v="0"/>
    <x v="36"/>
  </r>
  <r>
    <x v="0"/>
    <x v="8"/>
    <x v="0"/>
    <x v="1"/>
    <x v="1"/>
    <x v="2"/>
    <x v="18"/>
    <x v="44"/>
    <x v="17"/>
    <x v="8"/>
    <x v="0"/>
    <x v="44"/>
  </r>
  <r>
    <x v="0"/>
    <x v="8"/>
    <x v="0"/>
    <x v="1"/>
    <x v="2"/>
    <x v="2"/>
    <x v="20"/>
    <x v="43"/>
    <x v="17"/>
    <x v="8"/>
    <x v="0"/>
    <x v="43"/>
  </r>
  <r>
    <x v="0"/>
    <x v="8"/>
    <x v="0"/>
    <x v="1"/>
    <x v="3"/>
    <x v="2"/>
    <x v="22"/>
    <x v="42"/>
    <x v="17"/>
    <x v="8"/>
    <x v="0"/>
    <x v="42"/>
  </r>
  <r>
    <x v="0"/>
    <x v="8"/>
    <x v="0"/>
    <x v="1"/>
    <x v="4"/>
    <x v="2"/>
    <x v="24"/>
    <x v="41"/>
    <x v="17"/>
    <x v="8"/>
    <x v="0"/>
    <x v="41"/>
  </r>
  <r>
    <x v="0"/>
    <x v="8"/>
    <x v="0"/>
    <x v="1"/>
    <x v="5"/>
    <x v="2"/>
    <x v="26"/>
    <x v="40"/>
    <x v="17"/>
    <x v="8"/>
    <x v="0"/>
    <x v="40"/>
  </r>
  <r>
    <x v="0"/>
    <x v="8"/>
    <x v="0"/>
    <x v="1"/>
    <x v="6"/>
    <x v="2"/>
    <x v="28"/>
    <x v="39"/>
    <x v="17"/>
    <x v="8"/>
    <x v="0"/>
    <x v="39"/>
  </r>
  <r>
    <x v="0"/>
    <x v="8"/>
    <x v="0"/>
    <x v="1"/>
    <x v="7"/>
    <x v="2"/>
    <x v="29"/>
    <x v="38"/>
    <x v="17"/>
    <x v="8"/>
    <x v="0"/>
    <x v="38"/>
  </r>
  <r>
    <x v="0"/>
    <x v="8"/>
    <x v="0"/>
    <x v="1"/>
    <x v="8"/>
    <x v="2"/>
    <x v="30"/>
    <x v="37"/>
    <x v="15"/>
    <x v="8"/>
    <x v="0"/>
    <x v="59"/>
  </r>
  <r>
    <x v="0"/>
    <x v="8"/>
    <x v="0"/>
    <x v="1"/>
    <x v="9"/>
    <x v="2"/>
    <x v="31"/>
    <x v="36"/>
    <x v="14"/>
    <x v="8"/>
    <x v="0"/>
    <x v="77"/>
  </r>
  <r>
    <x v="0"/>
    <x v="9"/>
    <x v="0"/>
    <x v="1"/>
    <x v="10"/>
    <x v="4"/>
    <x v="32"/>
    <x v="35"/>
    <x v="13"/>
    <x v="7"/>
    <x v="0"/>
    <x v="37"/>
  </r>
  <r>
    <x v="0"/>
    <x v="9"/>
    <x v="0"/>
    <x v="1"/>
    <x v="11"/>
    <x v="4"/>
    <x v="33"/>
    <x v="34"/>
    <x v="16"/>
    <x v="7"/>
    <x v="0"/>
    <x v="35"/>
  </r>
  <r>
    <x v="0"/>
    <x v="9"/>
    <x v="0"/>
    <x v="1"/>
    <x v="12"/>
    <x v="4"/>
    <x v="34"/>
    <x v="33"/>
    <x v="17"/>
    <x v="7"/>
    <x v="0"/>
    <x v="34"/>
  </r>
  <r>
    <x v="0"/>
    <x v="9"/>
    <x v="0"/>
    <x v="1"/>
    <x v="13"/>
    <x v="4"/>
    <x v="35"/>
    <x v="32"/>
    <x v="14"/>
    <x v="7"/>
    <x v="0"/>
    <x v="36"/>
  </r>
  <r>
    <x v="0"/>
    <x v="9"/>
    <x v="0"/>
    <x v="1"/>
    <x v="14"/>
    <x v="4"/>
    <x v="36"/>
    <x v="31"/>
    <x v="14"/>
    <x v="7"/>
    <x v="0"/>
    <x v="36"/>
  </r>
  <r>
    <x v="0"/>
    <x v="9"/>
    <x v="0"/>
    <x v="1"/>
    <x v="15"/>
    <x v="4"/>
    <x v="37"/>
    <x v="30"/>
    <x v="14"/>
    <x v="7"/>
    <x v="0"/>
    <x v="36"/>
  </r>
  <r>
    <x v="0"/>
    <x v="9"/>
    <x v="0"/>
    <x v="1"/>
    <x v="16"/>
    <x v="4"/>
    <x v="38"/>
    <x v="29"/>
    <x v="14"/>
    <x v="7"/>
    <x v="0"/>
    <x v="36"/>
  </r>
  <r>
    <x v="0"/>
    <x v="9"/>
    <x v="0"/>
    <x v="1"/>
    <x v="17"/>
    <x v="4"/>
    <x v="39"/>
    <x v="28"/>
    <x v="14"/>
    <x v="7"/>
    <x v="0"/>
    <x v="36"/>
  </r>
  <r>
    <x v="0"/>
    <x v="9"/>
    <x v="0"/>
    <x v="1"/>
    <x v="18"/>
    <x v="4"/>
    <x v="40"/>
    <x v="27"/>
    <x v="14"/>
    <x v="7"/>
    <x v="0"/>
    <x v="36"/>
  </r>
  <r>
    <x v="0"/>
    <x v="9"/>
    <x v="0"/>
    <x v="1"/>
    <x v="19"/>
    <x v="4"/>
    <x v="41"/>
    <x v="26"/>
    <x v="14"/>
    <x v="7"/>
    <x v="0"/>
    <x v="36"/>
  </r>
  <r>
    <x v="0"/>
    <x v="9"/>
    <x v="0"/>
    <x v="1"/>
    <x v="20"/>
    <x v="4"/>
    <x v="42"/>
    <x v="25"/>
    <x v="12"/>
    <x v="7"/>
    <x v="0"/>
    <x v="70"/>
  </r>
  <r>
    <x v="0"/>
    <x v="9"/>
    <x v="0"/>
    <x v="1"/>
    <x v="21"/>
    <x v="4"/>
    <x v="43"/>
    <x v="24"/>
    <x v="11"/>
    <x v="7"/>
    <x v="0"/>
    <x v="79"/>
  </r>
  <r>
    <x v="0"/>
    <x v="10"/>
    <x v="0"/>
    <x v="1"/>
    <x v="22"/>
    <x v="5"/>
    <x v="56"/>
    <x v="23"/>
    <x v="10"/>
    <x v="7"/>
    <x v="0"/>
    <x v="81"/>
  </r>
  <r>
    <x v="0"/>
    <x v="10"/>
    <x v="0"/>
    <x v="1"/>
    <x v="23"/>
    <x v="5"/>
    <x v="57"/>
    <x v="22"/>
    <x v="9"/>
    <x v="7"/>
    <x v="0"/>
    <x v="92"/>
  </r>
  <r>
    <x v="0"/>
    <x v="10"/>
    <x v="0"/>
    <x v="1"/>
    <x v="24"/>
    <x v="5"/>
    <x v="58"/>
    <x v="21"/>
    <x v="8"/>
    <x v="7"/>
    <x v="0"/>
    <x v="93"/>
  </r>
  <r>
    <x v="0"/>
    <x v="10"/>
    <x v="0"/>
    <x v="1"/>
    <x v="25"/>
    <x v="5"/>
    <x v="59"/>
    <x v="20"/>
    <x v="12"/>
    <x v="7"/>
    <x v="0"/>
    <x v="58"/>
  </r>
  <r>
    <x v="0"/>
    <x v="10"/>
    <x v="0"/>
    <x v="1"/>
    <x v="26"/>
    <x v="5"/>
    <x v="60"/>
    <x v="19"/>
    <x v="12"/>
    <x v="7"/>
    <x v="0"/>
    <x v="57"/>
  </r>
  <r>
    <x v="0"/>
    <x v="10"/>
    <x v="0"/>
    <x v="1"/>
    <x v="27"/>
    <x v="5"/>
    <x v="61"/>
    <x v="18"/>
    <x v="12"/>
    <x v="7"/>
    <x v="0"/>
    <x v="56"/>
  </r>
  <r>
    <x v="0"/>
    <x v="10"/>
    <x v="0"/>
    <x v="1"/>
    <x v="28"/>
    <x v="5"/>
    <x v="62"/>
    <x v="17"/>
    <x v="12"/>
    <x v="7"/>
    <x v="0"/>
    <x v="55"/>
  </r>
  <r>
    <x v="0"/>
    <x v="10"/>
    <x v="0"/>
    <x v="1"/>
    <x v="29"/>
    <x v="5"/>
    <x v="63"/>
    <x v="16"/>
    <x v="12"/>
    <x v="7"/>
    <x v="0"/>
    <x v="54"/>
  </r>
  <r>
    <x v="0"/>
    <x v="10"/>
    <x v="0"/>
    <x v="1"/>
    <x v="30"/>
    <x v="5"/>
    <x v="64"/>
    <x v="15"/>
    <x v="12"/>
    <x v="7"/>
    <x v="0"/>
    <x v="53"/>
  </r>
  <r>
    <x v="0"/>
    <x v="10"/>
    <x v="0"/>
    <x v="1"/>
    <x v="31"/>
    <x v="5"/>
    <x v="65"/>
    <x v="14"/>
    <x v="12"/>
    <x v="7"/>
    <x v="0"/>
    <x v="52"/>
  </r>
  <r>
    <x v="0"/>
    <x v="10"/>
    <x v="0"/>
    <x v="1"/>
    <x v="32"/>
    <x v="5"/>
    <x v="66"/>
    <x v="13"/>
    <x v="10"/>
    <x v="7"/>
    <x v="0"/>
    <x v="78"/>
  </r>
  <r>
    <x v="0"/>
    <x v="10"/>
    <x v="0"/>
    <x v="1"/>
    <x v="33"/>
    <x v="5"/>
    <x v="67"/>
    <x v="12"/>
    <x v="9"/>
    <x v="7"/>
    <x v="0"/>
    <x v="89"/>
  </r>
  <r>
    <x v="0"/>
    <x v="11"/>
    <x v="0"/>
    <x v="1"/>
    <x v="34"/>
    <x v="6"/>
    <x v="68"/>
    <x v="11"/>
    <x v="8"/>
    <x v="6"/>
    <x v="0"/>
    <x v="76"/>
  </r>
  <r>
    <x v="0"/>
    <x v="11"/>
    <x v="0"/>
    <x v="1"/>
    <x v="35"/>
    <x v="6"/>
    <x v="70"/>
    <x v="10"/>
    <x v="7"/>
    <x v="6"/>
    <x v="0"/>
    <x v="80"/>
  </r>
  <r>
    <x v="0"/>
    <x v="11"/>
    <x v="0"/>
    <x v="1"/>
    <x v="36"/>
    <x v="6"/>
    <x v="72"/>
    <x v="9"/>
    <x v="6"/>
    <x v="6"/>
    <x v="0"/>
    <x v="90"/>
  </r>
  <r>
    <x v="0"/>
    <x v="11"/>
    <x v="0"/>
    <x v="1"/>
    <x v="37"/>
    <x v="6"/>
    <x v="74"/>
    <x v="8"/>
    <x v="4"/>
    <x v="6"/>
    <x v="0"/>
    <x v="134"/>
  </r>
  <r>
    <x v="0"/>
    <x v="11"/>
    <x v="0"/>
    <x v="1"/>
    <x v="38"/>
    <x v="6"/>
    <x v="76"/>
    <x v="7"/>
    <x v="4"/>
    <x v="6"/>
    <x v="0"/>
    <x v="133"/>
  </r>
  <r>
    <x v="0"/>
    <x v="11"/>
    <x v="0"/>
    <x v="1"/>
    <x v="39"/>
    <x v="6"/>
    <x v="78"/>
    <x v="6"/>
    <x v="4"/>
    <x v="6"/>
    <x v="0"/>
    <x v="132"/>
  </r>
  <r>
    <x v="0"/>
    <x v="11"/>
    <x v="0"/>
    <x v="1"/>
    <x v="40"/>
    <x v="6"/>
    <x v="80"/>
    <x v="5"/>
    <x v="4"/>
    <x v="6"/>
    <x v="0"/>
    <x v="130"/>
  </r>
  <r>
    <x v="0"/>
    <x v="11"/>
    <x v="0"/>
    <x v="1"/>
    <x v="41"/>
    <x v="6"/>
    <x v="82"/>
    <x v="4"/>
    <x v="4"/>
    <x v="6"/>
    <x v="0"/>
    <x v="129"/>
  </r>
  <r>
    <x v="0"/>
    <x v="11"/>
    <x v="0"/>
    <x v="1"/>
    <x v="42"/>
    <x v="6"/>
    <x v="84"/>
    <x v="3"/>
    <x v="4"/>
    <x v="6"/>
    <x v="0"/>
    <x v="128"/>
  </r>
  <r>
    <x v="0"/>
    <x v="11"/>
    <x v="0"/>
    <x v="1"/>
    <x v="43"/>
    <x v="6"/>
    <x v="86"/>
    <x v="2"/>
    <x v="4"/>
    <x v="6"/>
    <x v="0"/>
    <x v="127"/>
  </r>
  <r>
    <x v="0"/>
    <x v="11"/>
    <x v="0"/>
    <x v="1"/>
    <x v="44"/>
    <x v="6"/>
    <x v="88"/>
    <x v="1"/>
    <x v="5"/>
    <x v="6"/>
    <x v="0"/>
    <x v="125"/>
  </r>
  <r>
    <x v="0"/>
    <x v="11"/>
    <x v="0"/>
    <x v="1"/>
    <x v="45"/>
    <x v="6"/>
    <x v="90"/>
    <x v="0"/>
    <x v="3"/>
    <x v="6"/>
    <x v="0"/>
    <x v="131"/>
  </r>
  <r>
    <x v="0"/>
    <x v="12"/>
    <x v="0"/>
    <x v="0"/>
    <x v="0"/>
    <x v="0"/>
    <x v="0"/>
    <x v="45"/>
    <x v="4"/>
    <x v="1"/>
    <x v="0"/>
    <x v="0"/>
  </r>
  <r>
    <x v="0"/>
    <x v="12"/>
    <x v="0"/>
    <x v="0"/>
    <x v="1"/>
    <x v="0"/>
    <x v="1"/>
    <x v="44"/>
    <x v="1"/>
    <x v="1"/>
    <x v="0"/>
    <x v="13"/>
  </r>
  <r>
    <x v="0"/>
    <x v="12"/>
    <x v="0"/>
    <x v="0"/>
    <x v="2"/>
    <x v="0"/>
    <x v="2"/>
    <x v="43"/>
    <x v="1"/>
    <x v="1"/>
    <x v="0"/>
    <x v="14"/>
  </r>
  <r>
    <x v="0"/>
    <x v="12"/>
    <x v="0"/>
    <x v="0"/>
    <x v="3"/>
    <x v="0"/>
    <x v="3"/>
    <x v="42"/>
    <x v="1"/>
    <x v="1"/>
    <x v="0"/>
    <x v="15"/>
  </r>
  <r>
    <x v="0"/>
    <x v="12"/>
    <x v="0"/>
    <x v="0"/>
    <x v="4"/>
    <x v="0"/>
    <x v="4"/>
    <x v="41"/>
    <x v="1"/>
    <x v="1"/>
    <x v="0"/>
    <x v="16"/>
  </r>
  <r>
    <x v="0"/>
    <x v="12"/>
    <x v="0"/>
    <x v="0"/>
    <x v="5"/>
    <x v="0"/>
    <x v="5"/>
    <x v="40"/>
    <x v="1"/>
    <x v="1"/>
    <x v="0"/>
    <x v="17"/>
  </r>
  <r>
    <x v="0"/>
    <x v="12"/>
    <x v="0"/>
    <x v="0"/>
    <x v="6"/>
    <x v="0"/>
    <x v="6"/>
    <x v="39"/>
    <x v="1"/>
    <x v="1"/>
    <x v="0"/>
    <x v="18"/>
  </r>
  <r>
    <x v="0"/>
    <x v="12"/>
    <x v="0"/>
    <x v="0"/>
    <x v="7"/>
    <x v="0"/>
    <x v="7"/>
    <x v="38"/>
    <x v="1"/>
    <x v="1"/>
    <x v="0"/>
    <x v="19"/>
  </r>
  <r>
    <x v="0"/>
    <x v="12"/>
    <x v="0"/>
    <x v="0"/>
    <x v="8"/>
    <x v="0"/>
    <x v="8"/>
    <x v="37"/>
    <x v="2"/>
    <x v="1"/>
    <x v="0"/>
    <x v="1"/>
  </r>
  <r>
    <x v="0"/>
    <x v="12"/>
    <x v="0"/>
    <x v="0"/>
    <x v="9"/>
    <x v="0"/>
    <x v="9"/>
    <x v="36"/>
    <x v="2"/>
    <x v="1"/>
    <x v="0"/>
    <x v="2"/>
  </r>
  <r>
    <x v="0"/>
    <x v="13"/>
    <x v="0"/>
    <x v="0"/>
    <x v="10"/>
    <x v="1"/>
    <x v="10"/>
    <x v="35"/>
    <x v="2"/>
    <x v="2"/>
    <x v="0"/>
    <x v="3"/>
  </r>
  <r>
    <x v="0"/>
    <x v="13"/>
    <x v="0"/>
    <x v="0"/>
    <x v="11"/>
    <x v="1"/>
    <x v="11"/>
    <x v="34"/>
    <x v="2"/>
    <x v="2"/>
    <x v="0"/>
    <x v="4"/>
  </r>
  <r>
    <x v="0"/>
    <x v="13"/>
    <x v="0"/>
    <x v="0"/>
    <x v="12"/>
    <x v="1"/>
    <x v="12"/>
    <x v="33"/>
    <x v="2"/>
    <x v="2"/>
    <x v="0"/>
    <x v="5"/>
  </r>
  <r>
    <x v="0"/>
    <x v="13"/>
    <x v="0"/>
    <x v="0"/>
    <x v="13"/>
    <x v="1"/>
    <x v="13"/>
    <x v="32"/>
    <x v="0"/>
    <x v="2"/>
    <x v="0"/>
    <x v="36"/>
  </r>
  <r>
    <x v="0"/>
    <x v="13"/>
    <x v="0"/>
    <x v="0"/>
    <x v="14"/>
    <x v="1"/>
    <x v="14"/>
    <x v="31"/>
    <x v="0"/>
    <x v="2"/>
    <x v="0"/>
    <x v="36"/>
  </r>
  <r>
    <x v="0"/>
    <x v="13"/>
    <x v="0"/>
    <x v="0"/>
    <x v="15"/>
    <x v="1"/>
    <x v="15"/>
    <x v="30"/>
    <x v="0"/>
    <x v="2"/>
    <x v="0"/>
    <x v="36"/>
  </r>
  <r>
    <x v="0"/>
    <x v="13"/>
    <x v="0"/>
    <x v="0"/>
    <x v="16"/>
    <x v="1"/>
    <x v="16"/>
    <x v="29"/>
    <x v="0"/>
    <x v="2"/>
    <x v="0"/>
    <x v="36"/>
  </r>
  <r>
    <x v="0"/>
    <x v="13"/>
    <x v="0"/>
    <x v="0"/>
    <x v="17"/>
    <x v="1"/>
    <x v="19"/>
    <x v="28"/>
    <x v="0"/>
    <x v="2"/>
    <x v="0"/>
    <x v="36"/>
  </r>
  <r>
    <x v="0"/>
    <x v="13"/>
    <x v="0"/>
    <x v="0"/>
    <x v="18"/>
    <x v="1"/>
    <x v="21"/>
    <x v="27"/>
    <x v="0"/>
    <x v="2"/>
    <x v="0"/>
    <x v="36"/>
  </r>
  <r>
    <x v="0"/>
    <x v="13"/>
    <x v="0"/>
    <x v="0"/>
    <x v="19"/>
    <x v="1"/>
    <x v="23"/>
    <x v="26"/>
    <x v="0"/>
    <x v="2"/>
    <x v="0"/>
    <x v="36"/>
  </r>
  <r>
    <x v="0"/>
    <x v="13"/>
    <x v="0"/>
    <x v="0"/>
    <x v="20"/>
    <x v="1"/>
    <x v="25"/>
    <x v="25"/>
    <x v="2"/>
    <x v="2"/>
    <x v="0"/>
    <x v="6"/>
  </r>
  <r>
    <x v="0"/>
    <x v="13"/>
    <x v="0"/>
    <x v="0"/>
    <x v="21"/>
    <x v="1"/>
    <x v="27"/>
    <x v="24"/>
    <x v="2"/>
    <x v="2"/>
    <x v="0"/>
    <x v="7"/>
  </r>
  <r>
    <x v="0"/>
    <x v="14"/>
    <x v="0"/>
    <x v="0"/>
    <x v="22"/>
    <x v="3"/>
    <x v="44"/>
    <x v="23"/>
    <x v="2"/>
    <x v="3"/>
    <x v="0"/>
    <x v="8"/>
  </r>
  <r>
    <x v="0"/>
    <x v="14"/>
    <x v="0"/>
    <x v="0"/>
    <x v="23"/>
    <x v="3"/>
    <x v="45"/>
    <x v="22"/>
    <x v="2"/>
    <x v="3"/>
    <x v="0"/>
    <x v="9"/>
  </r>
  <r>
    <x v="0"/>
    <x v="14"/>
    <x v="0"/>
    <x v="0"/>
    <x v="24"/>
    <x v="3"/>
    <x v="46"/>
    <x v="21"/>
    <x v="2"/>
    <x v="3"/>
    <x v="0"/>
    <x v="10"/>
  </r>
  <r>
    <x v="0"/>
    <x v="14"/>
    <x v="0"/>
    <x v="0"/>
    <x v="25"/>
    <x v="3"/>
    <x v="47"/>
    <x v="20"/>
    <x v="0"/>
    <x v="3"/>
    <x v="0"/>
    <x v="66"/>
  </r>
  <r>
    <x v="0"/>
    <x v="14"/>
    <x v="0"/>
    <x v="0"/>
    <x v="26"/>
    <x v="3"/>
    <x v="48"/>
    <x v="19"/>
    <x v="0"/>
    <x v="3"/>
    <x v="0"/>
    <x v="65"/>
  </r>
  <r>
    <x v="0"/>
    <x v="14"/>
    <x v="0"/>
    <x v="0"/>
    <x v="27"/>
    <x v="3"/>
    <x v="49"/>
    <x v="18"/>
    <x v="0"/>
    <x v="3"/>
    <x v="0"/>
    <x v="64"/>
  </r>
  <r>
    <x v="0"/>
    <x v="14"/>
    <x v="0"/>
    <x v="0"/>
    <x v="28"/>
    <x v="3"/>
    <x v="50"/>
    <x v="17"/>
    <x v="0"/>
    <x v="3"/>
    <x v="0"/>
    <x v="63"/>
  </r>
  <r>
    <x v="0"/>
    <x v="14"/>
    <x v="0"/>
    <x v="0"/>
    <x v="29"/>
    <x v="3"/>
    <x v="51"/>
    <x v="16"/>
    <x v="0"/>
    <x v="3"/>
    <x v="0"/>
    <x v="62"/>
  </r>
  <r>
    <x v="0"/>
    <x v="14"/>
    <x v="0"/>
    <x v="0"/>
    <x v="30"/>
    <x v="3"/>
    <x v="52"/>
    <x v="15"/>
    <x v="0"/>
    <x v="3"/>
    <x v="0"/>
    <x v="61"/>
  </r>
  <r>
    <x v="0"/>
    <x v="14"/>
    <x v="0"/>
    <x v="0"/>
    <x v="31"/>
    <x v="3"/>
    <x v="53"/>
    <x v="14"/>
    <x v="0"/>
    <x v="3"/>
    <x v="0"/>
    <x v="60"/>
  </r>
  <r>
    <x v="0"/>
    <x v="14"/>
    <x v="0"/>
    <x v="0"/>
    <x v="32"/>
    <x v="3"/>
    <x v="54"/>
    <x v="13"/>
    <x v="2"/>
    <x v="3"/>
    <x v="0"/>
    <x v="11"/>
  </r>
  <r>
    <x v="0"/>
    <x v="14"/>
    <x v="0"/>
    <x v="0"/>
    <x v="33"/>
    <x v="3"/>
    <x v="55"/>
    <x v="12"/>
    <x v="2"/>
    <x v="3"/>
    <x v="0"/>
    <x v="12"/>
  </r>
  <r>
    <x v="0"/>
    <x v="15"/>
    <x v="0"/>
    <x v="0"/>
    <x v="34"/>
    <x v="7"/>
    <x v="69"/>
    <x v="11"/>
    <x v="2"/>
    <x v="4"/>
    <x v="0"/>
    <x v="20"/>
  </r>
  <r>
    <x v="0"/>
    <x v="15"/>
    <x v="0"/>
    <x v="0"/>
    <x v="35"/>
    <x v="7"/>
    <x v="71"/>
    <x v="10"/>
    <x v="2"/>
    <x v="4"/>
    <x v="0"/>
    <x v="21"/>
  </r>
  <r>
    <x v="0"/>
    <x v="15"/>
    <x v="0"/>
    <x v="0"/>
    <x v="36"/>
    <x v="7"/>
    <x v="73"/>
    <x v="9"/>
    <x v="2"/>
    <x v="4"/>
    <x v="0"/>
    <x v="22"/>
  </r>
  <r>
    <x v="0"/>
    <x v="15"/>
    <x v="0"/>
    <x v="0"/>
    <x v="37"/>
    <x v="7"/>
    <x v="75"/>
    <x v="8"/>
    <x v="0"/>
    <x v="4"/>
    <x v="0"/>
    <x v="103"/>
  </r>
  <r>
    <x v="0"/>
    <x v="15"/>
    <x v="0"/>
    <x v="0"/>
    <x v="38"/>
    <x v="7"/>
    <x v="77"/>
    <x v="7"/>
    <x v="0"/>
    <x v="4"/>
    <x v="0"/>
    <x v="102"/>
  </r>
  <r>
    <x v="0"/>
    <x v="15"/>
    <x v="0"/>
    <x v="0"/>
    <x v="39"/>
    <x v="7"/>
    <x v="79"/>
    <x v="6"/>
    <x v="0"/>
    <x v="4"/>
    <x v="0"/>
    <x v="101"/>
  </r>
  <r>
    <x v="0"/>
    <x v="15"/>
    <x v="0"/>
    <x v="0"/>
    <x v="40"/>
    <x v="7"/>
    <x v="81"/>
    <x v="5"/>
    <x v="0"/>
    <x v="4"/>
    <x v="0"/>
    <x v="100"/>
  </r>
  <r>
    <x v="0"/>
    <x v="15"/>
    <x v="0"/>
    <x v="0"/>
    <x v="41"/>
    <x v="7"/>
    <x v="83"/>
    <x v="4"/>
    <x v="0"/>
    <x v="4"/>
    <x v="0"/>
    <x v="99"/>
  </r>
  <r>
    <x v="0"/>
    <x v="15"/>
    <x v="0"/>
    <x v="0"/>
    <x v="42"/>
    <x v="7"/>
    <x v="85"/>
    <x v="3"/>
    <x v="0"/>
    <x v="4"/>
    <x v="0"/>
    <x v="98"/>
  </r>
  <r>
    <x v="0"/>
    <x v="15"/>
    <x v="0"/>
    <x v="0"/>
    <x v="43"/>
    <x v="7"/>
    <x v="87"/>
    <x v="2"/>
    <x v="0"/>
    <x v="4"/>
    <x v="0"/>
    <x v="97"/>
  </r>
  <r>
    <x v="0"/>
    <x v="15"/>
    <x v="0"/>
    <x v="0"/>
    <x v="44"/>
    <x v="7"/>
    <x v="89"/>
    <x v="1"/>
    <x v="2"/>
    <x v="4"/>
    <x v="0"/>
    <x v="23"/>
  </r>
  <r>
    <x v="0"/>
    <x v="15"/>
    <x v="0"/>
    <x v="0"/>
    <x v="45"/>
    <x v="7"/>
    <x v="91"/>
    <x v="0"/>
    <x v="2"/>
    <x v="4"/>
    <x v="0"/>
    <x v="2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0">
  <r>
    <x v="5"/>
    <x v="0"/>
    <x v="0"/>
    <x v="0"/>
    <x v="1"/>
    <x v="0"/>
    <x v="1"/>
    <x v="1"/>
    <x v="2"/>
    <x v="6"/>
    <x v="5"/>
    <x v="1"/>
    <x v="2"/>
    <x v="4"/>
    <x v="4"/>
  </r>
  <r>
    <x v="5"/>
    <x v="0"/>
    <x v="1"/>
    <x v="0"/>
    <x v="1"/>
    <x v="0"/>
    <x v="0"/>
    <x v="0"/>
    <x v="3"/>
    <x v="2"/>
    <x v="0"/>
    <x v="2"/>
    <x v="1"/>
    <x v="8"/>
    <x v="8"/>
  </r>
  <r>
    <x v="3"/>
    <x v="1"/>
    <x v="0"/>
    <x v="0"/>
    <x v="1"/>
    <x v="0"/>
    <x v="2"/>
    <x v="2"/>
    <x v="0"/>
    <x v="7"/>
    <x v="2"/>
    <x v="0"/>
    <x v="0"/>
    <x v="1"/>
    <x v="4"/>
  </r>
  <r>
    <x v="3"/>
    <x v="1"/>
    <x v="1"/>
    <x v="0"/>
    <x v="1"/>
    <x v="0"/>
    <x v="0"/>
    <x v="0"/>
    <x v="3"/>
    <x v="2"/>
    <x v="0"/>
    <x v="2"/>
    <x v="1"/>
    <x v="8"/>
    <x v="10"/>
  </r>
  <r>
    <x v="3"/>
    <x v="2"/>
    <x v="0"/>
    <x v="0"/>
    <x v="1"/>
    <x v="0"/>
    <x v="2"/>
    <x v="2"/>
    <x v="0"/>
    <x v="7"/>
    <x v="2"/>
    <x v="0"/>
    <x v="0"/>
    <x v="1"/>
    <x v="4"/>
  </r>
  <r>
    <x v="3"/>
    <x v="2"/>
    <x v="1"/>
    <x v="0"/>
    <x v="1"/>
    <x v="0"/>
    <x v="0"/>
    <x v="0"/>
    <x v="3"/>
    <x v="2"/>
    <x v="0"/>
    <x v="2"/>
    <x v="1"/>
    <x v="8"/>
    <x v="10"/>
  </r>
  <r>
    <x v="6"/>
    <x v="3"/>
    <x v="0"/>
    <x v="0"/>
    <x v="0"/>
    <x v="0"/>
    <x v="2"/>
    <x v="2"/>
    <x v="0"/>
    <x v="1"/>
    <x v="8"/>
    <x v="0"/>
    <x v="0"/>
    <x v="2"/>
    <x v="4"/>
  </r>
  <r>
    <x v="6"/>
    <x v="3"/>
    <x v="1"/>
    <x v="0"/>
    <x v="0"/>
    <x v="0"/>
    <x v="0"/>
    <x v="0"/>
    <x v="3"/>
    <x v="2"/>
    <x v="0"/>
    <x v="2"/>
    <x v="1"/>
    <x v="8"/>
    <x v="11"/>
  </r>
  <r>
    <x v="3"/>
    <x v="4"/>
    <x v="0"/>
    <x v="0"/>
    <x v="1"/>
    <x v="0"/>
    <x v="2"/>
    <x v="2"/>
    <x v="0"/>
    <x v="7"/>
    <x v="2"/>
    <x v="0"/>
    <x v="0"/>
    <x v="1"/>
    <x v="4"/>
  </r>
  <r>
    <x v="3"/>
    <x v="4"/>
    <x v="1"/>
    <x v="0"/>
    <x v="1"/>
    <x v="0"/>
    <x v="0"/>
    <x v="0"/>
    <x v="3"/>
    <x v="2"/>
    <x v="0"/>
    <x v="2"/>
    <x v="1"/>
    <x v="8"/>
    <x v="10"/>
  </r>
  <r>
    <x v="0"/>
    <x v="5"/>
    <x v="0"/>
    <x v="0"/>
    <x v="1"/>
    <x v="0"/>
    <x v="2"/>
    <x v="2"/>
    <x v="0"/>
    <x v="12"/>
    <x v="5"/>
    <x v="0"/>
    <x v="0"/>
    <x v="0"/>
    <x v="4"/>
  </r>
  <r>
    <x v="0"/>
    <x v="5"/>
    <x v="1"/>
    <x v="0"/>
    <x v="1"/>
    <x v="0"/>
    <x v="0"/>
    <x v="0"/>
    <x v="3"/>
    <x v="2"/>
    <x v="0"/>
    <x v="2"/>
    <x v="1"/>
    <x v="8"/>
    <x v="12"/>
  </r>
  <r>
    <x v="1"/>
    <x v="6"/>
    <x v="0"/>
    <x v="0"/>
    <x v="1"/>
    <x v="0"/>
    <x v="1"/>
    <x v="1"/>
    <x v="1"/>
    <x v="5"/>
    <x v="4"/>
    <x v="1"/>
    <x v="2"/>
    <x v="6"/>
    <x v="4"/>
  </r>
  <r>
    <x v="1"/>
    <x v="6"/>
    <x v="1"/>
    <x v="0"/>
    <x v="1"/>
    <x v="0"/>
    <x v="0"/>
    <x v="0"/>
    <x v="3"/>
    <x v="2"/>
    <x v="0"/>
    <x v="2"/>
    <x v="1"/>
    <x v="8"/>
    <x v="6"/>
  </r>
  <r>
    <x v="7"/>
    <x v="7"/>
    <x v="0"/>
    <x v="0"/>
    <x v="1"/>
    <x v="0"/>
    <x v="2"/>
    <x v="2"/>
    <x v="0"/>
    <x v="4"/>
    <x v="1"/>
    <x v="0"/>
    <x v="0"/>
    <x v="5"/>
    <x v="4"/>
  </r>
  <r>
    <x v="7"/>
    <x v="7"/>
    <x v="1"/>
    <x v="0"/>
    <x v="1"/>
    <x v="0"/>
    <x v="0"/>
    <x v="0"/>
    <x v="3"/>
    <x v="2"/>
    <x v="0"/>
    <x v="2"/>
    <x v="1"/>
    <x v="8"/>
    <x v="7"/>
  </r>
  <r>
    <x v="7"/>
    <x v="8"/>
    <x v="0"/>
    <x v="0"/>
    <x v="1"/>
    <x v="0"/>
    <x v="2"/>
    <x v="2"/>
    <x v="0"/>
    <x v="4"/>
    <x v="1"/>
    <x v="0"/>
    <x v="0"/>
    <x v="5"/>
    <x v="4"/>
  </r>
  <r>
    <x v="7"/>
    <x v="8"/>
    <x v="1"/>
    <x v="0"/>
    <x v="1"/>
    <x v="0"/>
    <x v="0"/>
    <x v="0"/>
    <x v="3"/>
    <x v="2"/>
    <x v="0"/>
    <x v="2"/>
    <x v="1"/>
    <x v="8"/>
    <x v="7"/>
  </r>
  <r>
    <x v="5"/>
    <x v="9"/>
    <x v="0"/>
    <x v="0"/>
    <x v="0"/>
    <x v="0"/>
    <x v="1"/>
    <x v="1"/>
    <x v="4"/>
    <x v="10"/>
    <x v="6"/>
    <x v="1"/>
    <x v="2"/>
    <x v="9"/>
    <x v="4"/>
  </r>
  <r>
    <x v="5"/>
    <x v="9"/>
    <x v="1"/>
    <x v="0"/>
    <x v="0"/>
    <x v="0"/>
    <x v="0"/>
    <x v="0"/>
    <x v="3"/>
    <x v="2"/>
    <x v="0"/>
    <x v="2"/>
    <x v="1"/>
    <x v="8"/>
    <x v="3"/>
  </r>
  <r>
    <x v="8"/>
    <x v="10"/>
    <x v="0"/>
    <x v="0"/>
    <x v="1"/>
    <x v="0"/>
    <x v="1"/>
    <x v="1"/>
    <x v="0"/>
    <x v="8"/>
    <x v="4"/>
    <x v="1"/>
    <x v="2"/>
    <x v="3"/>
    <x v="4"/>
  </r>
  <r>
    <x v="8"/>
    <x v="10"/>
    <x v="1"/>
    <x v="0"/>
    <x v="1"/>
    <x v="0"/>
    <x v="0"/>
    <x v="0"/>
    <x v="3"/>
    <x v="2"/>
    <x v="0"/>
    <x v="2"/>
    <x v="1"/>
    <x v="8"/>
    <x v="9"/>
  </r>
  <r>
    <x v="4"/>
    <x v="11"/>
    <x v="0"/>
    <x v="0"/>
    <x v="0"/>
    <x v="0"/>
    <x v="1"/>
    <x v="1"/>
    <x v="4"/>
    <x v="11"/>
    <x v="5"/>
    <x v="1"/>
    <x v="2"/>
    <x v="11"/>
    <x v="4"/>
  </r>
  <r>
    <x v="4"/>
    <x v="11"/>
    <x v="1"/>
    <x v="0"/>
    <x v="0"/>
    <x v="0"/>
    <x v="0"/>
    <x v="0"/>
    <x v="3"/>
    <x v="2"/>
    <x v="0"/>
    <x v="2"/>
    <x v="1"/>
    <x v="8"/>
    <x v="2"/>
  </r>
  <r>
    <x v="4"/>
    <x v="12"/>
    <x v="0"/>
    <x v="0"/>
    <x v="1"/>
    <x v="0"/>
    <x v="1"/>
    <x v="1"/>
    <x v="4"/>
    <x v="0"/>
    <x v="5"/>
    <x v="1"/>
    <x v="2"/>
    <x v="12"/>
    <x v="4"/>
  </r>
  <r>
    <x v="4"/>
    <x v="12"/>
    <x v="1"/>
    <x v="0"/>
    <x v="1"/>
    <x v="0"/>
    <x v="0"/>
    <x v="0"/>
    <x v="3"/>
    <x v="2"/>
    <x v="0"/>
    <x v="2"/>
    <x v="1"/>
    <x v="8"/>
    <x v="0"/>
  </r>
  <r>
    <x v="0"/>
    <x v="13"/>
    <x v="0"/>
    <x v="0"/>
    <x v="1"/>
    <x v="0"/>
    <x v="1"/>
    <x v="1"/>
    <x v="0"/>
    <x v="3"/>
    <x v="3"/>
    <x v="1"/>
    <x v="2"/>
    <x v="7"/>
    <x v="4"/>
  </r>
  <r>
    <x v="0"/>
    <x v="13"/>
    <x v="1"/>
    <x v="0"/>
    <x v="1"/>
    <x v="0"/>
    <x v="0"/>
    <x v="0"/>
    <x v="3"/>
    <x v="2"/>
    <x v="0"/>
    <x v="2"/>
    <x v="1"/>
    <x v="8"/>
    <x v="5"/>
  </r>
  <r>
    <x v="2"/>
    <x v="14"/>
    <x v="0"/>
    <x v="0"/>
    <x v="0"/>
    <x v="0"/>
    <x v="2"/>
    <x v="2"/>
    <x v="4"/>
    <x v="9"/>
    <x v="7"/>
    <x v="0"/>
    <x v="0"/>
    <x v="10"/>
    <x v="4"/>
  </r>
  <r>
    <x v="2"/>
    <x v="14"/>
    <x v="1"/>
    <x v="0"/>
    <x v="0"/>
    <x v="0"/>
    <x v="0"/>
    <x v="0"/>
    <x v="3"/>
    <x v="2"/>
    <x v="0"/>
    <x v="2"/>
    <x v="1"/>
    <x v="8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15"/>
    <x v="183"/>
    <x v="45"/>
    <x v="4"/>
    <x v="0"/>
    <x v="0"/>
    <x v="167"/>
  </r>
  <r>
    <x v="0"/>
    <x v="0"/>
    <x v="0"/>
    <x v="0"/>
    <x v="1"/>
    <x v="15"/>
    <x v="182"/>
    <x v="44"/>
    <x v="1"/>
    <x v="0"/>
    <x v="0"/>
    <x v="153"/>
  </r>
  <r>
    <x v="0"/>
    <x v="0"/>
    <x v="0"/>
    <x v="0"/>
    <x v="2"/>
    <x v="15"/>
    <x v="181"/>
    <x v="43"/>
    <x v="1"/>
    <x v="0"/>
    <x v="0"/>
    <x v="151"/>
  </r>
  <r>
    <x v="0"/>
    <x v="0"/>
    <x v="0"/>
    <x v="0"/>
    <x v="3"/>
    <x v="15"/>
    <x v="180"/>
    <x v="42"/>
    <x v="1"/>
    <x v="0"/>
    <x v="0"/>
    <x v="149"/>
  </r>
  <r>
    <x v="0"/>
    <x v="0"/>
    <x v="0"/>
    <x v="0"/>
    <x v="4"/>
    <x v="15"/>
    <x v="179"/>
    <x v="41"/>
    <x v="1"/>
    <x v="0"/>
    <x v="0"/>
    <x v="148"/>
  </r>
  <r>
    <x v="0"/>
    <x v="0"/>
    <x v="0"/>
    <x v="0"/>
    <x v="5"/>
    <x v="15"/>
    <x v="178"/>
    <x v="40"/>
    <x v="1"/>
    <x v="0"/>
    <x v="0"/>
    <x v="147"/>
  </r>
  <r>
    <x v="0"/>
    <x v="0"/>
    <x v="0"/>
    <x v="0"/>
    <x v="6"/>
    <x v="15"/>
    <x v="177"/>
    <x v="39"/>
    <x v="1"/>
    <x v="0"/>
    <x v="0"/>
    <x v="146"/>
  </r>
  <r>
    <x v="0"/>
    <x v="0"/>
    <x v="0"/>
    <x v="0"/>
    <x v="7"/>
    <x v="15"/>
    <x v="176"/>
    <x v="38"/>
    <x v="1"/>
    <x v="0"/>
    <x v="0"/>
    <x v="145"/>
  </r>
  <r>
    <x v="0"/>
    <x v="0"/>
    <x v="0"/>
    <x v="0"/>
    <x v="8"/>
    <x v="15"/>
    <x v="175"/>
    <x v="37"/>
    <x v="2"/>
    <x v="0"/>
    <x v="0"/>
    <x v="166"/>
  </r>
  <r>
    <x v="0"/>
    <x v="0"/>
    <x v="0"/>
    <x v="0"/>
    <x v="9"/>
    <x v="15"/>
    <x v="174"/>
    <x v="36"/>
    <x v="2"/>
    <x v="0"/>
    <x v="0"/>
    <x v="165"/>
  </r>
  <r>
    <x v="0"/>
    <x v="1"/>
    <x v="0"/>
    <x v="0"/>
    <x v="10"/>
    <x v="14"/>
    <x v="173"/>
    <x v="35"/>
    <x v="2"/>
    <x v="0"/>
    <x v="0"/>
    <x v="164"/>
  </r>
  <r>
    <x v="0"/>
    <x v="1"/>
    <x v="0"/>
    <x v="0"/>
    <x v="11"/>
    <x v="14"/>
    <x v="172"/>
    <x v="34"/>
    <x v="2"/>
    <x v="0"/>
    <x v="0"/>
    <x v="163"/>
  </r>
  <r>
    <x v="0"/>
    <x v="1"/>
    <x v="0"/>
    <x v="0"/>
    <x v="12"/>
    <x v="14"/>
    <x v="171"/>
    <x v="33"/>
    <x v="2"/>
    <x v="0"/>
    <x v="0"/>
    <x v="162"/>
  </r>
  <r>
    <x v="0"/>
    <x v="1"/>
    <x v="0"/>
    <x v="0"/>
    <x v="13"/>
    <x v="14"/>
    <x v="170"/>
    <x v="32"/>
    <x v="0"/>
    <x v="0"/>
    <x v="0"/>
    <x v="88"/>
  </r>
  <r>
    <x v="0"/>
    <x v="1"/>
    <x v="0"/>
    <x v="0"/>
    <x v="14"/>
    <x v="14"/>
    <x v="169"/>
    <x v="31"/>
    <x v="0"/>
    <x v="0"/>
    <x v="0"/>
    <x v="87"/>
  </r>
  <r>
    <x v="0"/>
    <x v="1"/>
    <x v="0"/>
    <x v="0"/>
    <x v="15"/>
    <x v="14"/>
    <x v="168"/>
    <x v="30"/>
    <x v="0"/>
    <x v="0"/>
    <x v="0"/>
    <x v="86"/>
  </r>
  <r>
    <x v="0"/>
    <x v="1"/>
    <x v="0"/>
    <x v="0"/>
    <x v="16"/>
    <x v="14"/>
    <x v="167"/>
    <x v="29"/>
    <x v="0"/>
    <x v="0"/>
    <x v="0"/>
    <x v="85"/>
  </r>
  <r>
    <x v="0"/>
    <x v="1"/>
    <x v="0"/>
    <x v="0"/>
    <x v="17"/>
    <x v="14"/>
    <x v="164"/>
    <x v="28"/>
    <x v="0"/>
    <x v="0"/>
    <x v="0"/>
    <x v="84"/>
  </r>
  <r>
    <x v="0"/>
    <x v="1"/>
    <x v="0"/>
    <x v="0"/>
    <x v="18"/>
    <x v="14"/>
    <x v="162"/>
    <x v="27"/>
    <x v="0"/>
    <x v="0"/>
    <x v="0"/>
    <x v="83"/>
  </r>
  <r>
    <x v="0"/>
    <x v="1"/>
    <x v="0"/>
    <x v="0"/>
    <x v="19"/>
    <x v="14"/>
    <x v="160"/>
    <x v="26"/>
    <x v="0"/>
    <x v="0"/>
    <x v="0"/>
    <x v="82"/>
  </r>
  <r>
    <x v="0"/>
    <x v="1"/>
    <x v="0"/>
    <x v="0"/>
    <x v="20"/>
    <x v="14"/>
    <x v="158"/>
    <x v="25"/>
    <x v="2"/>
    <x v="0"/>
    <x v="0"/>
    <x v="161"/>
  </r>
  <r>
    <x v="0"/>
    <x v="1"/>
    <x v="0"/>
    <x v="0"/>
    <x v="21"/>
    <x v="14"/>
    <x v="156"/>
    <x v="24"/>
    <x v="2"/>
    <x v="0"/>
    <x v="0"/>
    <x v="160"/>
  </r>
  <r>
    <x v="0"/>
    <x v="2"/>
    <x v="0"/>
    <x v="0"/>
    <x v="22"/>
    <x v="12"/>
    <x v="139"/>
    <x v="23"/>
    <x v="2"/>
    <x v="0"/>
    <x v="0"/>
    <x v="159"/>
  </r>
  <r>
    <x v="0"/>
    <x v="2"/>
    <x v="0"/>
    <x v="0"/>
    <x v="23"/>
    <x v="12"/>
    <x v="138"/>
    <x v="22"/>
    <x v="2"/>
    <x v="0"/>
    <x v="0"/>
    <x v="158"/>
  </r>
  <r>
    <x v="0"/>
    <x v="2"/>
    <x v="0"/>
    <x v="0"/>
    <x v="24"/>
    <x v="12"/>
    <x v="137"/>
    <x v="21"/>
    <x v="2"/>
    <x v="0"/>
    <x v="0"/>
    <x v="157"/>
  </r>
  <r>
    <x v="0"/>
    <x v="2"/>
    <x v="0"/>
    <x v="0"/>
    <x v="25"/>
    <x v="12"/>
    <x v="136"/>
    <x v="20"/>
    <x v="0"/>
    <x v="0"/>
    <x v="0"/>
    <x v="74"/>
  </r>
  <r>
    <x v="0"/>
    <x v="2"/>
    <x v="0"/>
    <x v="0"/>
    <x v="26"/>
    <x v="12"/>
    <x v="135"/>
    <x v="19"/>
    <x v="0"/>
    <x v="0"/>
    <x v="0"/>
    <x v="73"/>
  </r>
  <r>
    <x v="0"/>
    <x v="2"/>
    <x v="0"/>
    <x v="0"/>
    <x v="27"/>
    <x v="12"/>
    <x v="134"/>
    <x v="18"/>
    <x v="0"/>
    <x v="0"/>
    <x v="0"/>
    <x v="72"/>
  </r>
  <r>
    <x v="0"/>
    <x v="2"/>
    <x v="0"/>
    <x v="0"/>
    <x v="28"/>
    <x v="12"/>
    <x v="133"/>
    <x v="17"/>
    <x v="0"/>
    <x v="0"/>
    <x v="0"/>
    <x v="71"/>
  </r>
  <r>
    <x v="0"/>
    <x v="2"/>
    <x v="0"/>
    <x v="0"/>
    <x v="29"/>
    <x v="12"/>
    <x v="132"/>
    <x v="16"/>
    <x v="0"/>
    <x v="0"/>
    <x v="0"/>
    <x v="69"/>
  </r>
  <r>
    <x v="0"/>
    <x v="2"/>
    <x v="0"/>
    <x v="0"/>
    <x v="30"/>
    <x v="12"/>
    <x v="131"/>
    <x v="15"/>
    <x v="0"/>
    <x v="0"/>
    <x v="0"/>
    <x v="68"/>
  </r>
  <r>
    <x v="0"/>
    <x v="2"/>
    <x v="0"/>
    <x v="0"/>
    <x v="31"/>
    <x v="12"/>
    <x v="130"/>
    <x v="14"/>
    <x v="0"/>
    <x v="0"/>
    <x v="0"/>
    <x v="67"/>
  </r>
  <r>
    <x v="0"/>
    <x v="2"/>
    <x v="0"/>
    <x v="0"/>
    <x v="32"/>
    <x v="12"/>
    <x v="129"/>
    <x v="13"/>
    <x v="2"/>
    <x v="0"/>
    <x v="0"/>
    <x v="156"/>
  </r>
  <r>
    <x v="0"/>
    <x v="2"/>
    <x v="0"/>
    <x v="0"/>
    <x v="33"/>
    <x v="12"/>
    <x v="128"/>
    <x v="12"/>
    <x v="2"/>
    <x v="0"/>
    <x v="0"/>
    <x v="155"/>
  </r>
  <r>
    <x v="0"/>
    <x v="3"/>
    <x v="0"/>
    <x v="0"/>
    <x v="34"/>
    <x v="8"/>
    <x v="114"/>
    <x v="11"/>
    <x v="2"/>
    <x v="0"/>
    <x v="0"/>
    <x v="154"/>
  </r>
  <r>
    <x v="0"/>
    <x v="3"/>
    <x v="0"/>
    <x v="0"/>
    <x v="35"/>
    <x v="8"/>
    <x v="112"/>
    <x v="10"/>
    <x v="2"/>
    <x v="0"/>
    <x v="0"/>
    <x v="152"/>
  </r>
  <r>
    <x v="0"/>
    <x v="3"/>
    <x v="0"/>
    <x v="0"/>
    <x v="36"/>
    <x v="8"/>
    <x v="110"/>
    <x v="9"/>
    <x v="2"/>
    <x v="0"/>
    <x v="0"/>
    <x v="150"/>
  </r>
  <r>
    <x v="0"/>
    <x v="3"/>
    <x v="0"/>
    <x v="0"/>
    <x v="37"/>
    <x v="8"/>
    <x v="108"/>
    <x v="8"/>
    <x v="0"/>
    <x v="0"/>
    <x v="0"/>
    <x v="51"/>
  </r>
  <r>
    <x v="0"/>
    <x v="3"/>
    <x v="0"/>
    <x v="0"/>
    <x v="38"/>
    <x v="8"/>
    <x v="106"/>
    <x v="7"/>
    <x v="0"/>
    <x v="0"/>
    <x v="0"/>
    <x v="50"/>
  </r>
  <r>
    <x v="0"/>
    <x v="3"/>
    <x v="0"/>
    <x v="0"/>
    <x v="39"/>
    <x v="8"/>
    <x v="104"/>
    <x v="6"/>
    <x v="0"/>
    <x v="0"/>
    <x v="0"/>
    <x v="49"/>
  </r>
  <r>
    <x v="0"/>
    <x v="3"/>
    <x v="0"/>
    <x v="0"/>
    <x v="40"/>
    <x v="8"/>
    <x v="102"/>
    <x v="5"/>
    <x v="0"/>
    <x v="0"/>
    <x v="0"/>
    <x v="48"/>
  </r>
  <r>
    <x v="0"/>
    <x v="3"/>
    <x v="0"/>
    <x v="0"/>
    <x v="41"/>
    <x v="8"/>
    <x v="100"/>
    <x v="4"/>
    <x v="0"/>
    <x v="0"/>
    <x v="0"/>
    <x v="47"/>
  </r>
  <r>
    <x v="0"/>
    <x v="3"/>
    <x v="0"/>
    <x v="0"/>
    <x v="42"/>
    <x v="8"/>
    <x v="98"/>
    <x v="3"/>
    <x v="0"/>
    <x v="0"/>
    <x v="0"/>
    <x v="46"/>
  </r>
  <r>
    <x v="0"/>
    <x v="3"/>
    <x v="0"/>
    <x v="0"/>
    <x v="43"/>
    <x v="8"/>
    <x v="96"/>
    <x v="2"/>
    <x v="0"/>
    <x v="0"/>
    <x v="0"/>
    <x v="45"/>
  </r>
  <r>
    <x v="0"/>
    <x v="3"/>
    <x v="0"/>
    <x v="0"/>
    <x v="44"/>
    <x v="8"/>
    <x v="94"/>
    <x v="1"/>
    <x v="2"/>
    <x v="0"/>
    <x v="0"/>
    <x v="144"/>
  </r>
  <r>
    <x v="0"/>
    <x v="3"/>
    <x v="0"/>
    <x v="0"/>
    <x v="45"/>
    <x v="8"/>
    <x v="92"/>
    <x v="0"/>
    <x v="2"/>
    <x v="0"/>
    <x v="0"/>
    <x v="143"/>
  </r>
  <r>
    <x v="0"/>
    <x v="4"/>
    <x v="0"/>
    <x v="1"/>
    <x v="0"/>
    <x v="13"/>
    <x v="166"/>
    <x v="45"/>
    <x v="18"/>
    <x v="5"/>
    <x v="0"/>
    <x v="142"/>
  </r>
  <r>
    <x v="0"/>
    <x v="4"/>
    <x v="0"/>
    <x v="1"/>
    <x v="1"/>
    <x v="13"/>
    <x v="165"/>
    <x v="44"/>
    <x v="17"/>
    <x v="5"/>
    <x v="0"/>
    <x v="141"/>
  </r>
  <r>
    <x v="0"/>
    <x v="4"/>
    <x v="0"/>
    <x v="1"/>
    <x v="2"/>
    <x v="13"/>
    <x v="163"/>
    <x v="43"/>
    <x v="17"/>
    <x v="5"/>
    <x v="0"/>
    <x v="140"/>
  </r>
  <r>
    <x v="0"/>
    <x v="4"/>
    <x v="0"/>
    <x v="1"/>
    <x v="3"/>
    <x v="13"/>
    <x v="161"/>
    <x v="42"/>
    <x v="17"/>
    <x v="5"/>
    <x v="0"/>
    <x v="139"/>
  </r>
  <r>
    <x v="0"/>
    <x v="4"/>
    <x v="0"/>
    <x v="1"/>
    <x v="4"/>
    <x v="13"/>
    <x v="159"/>
    <x v="41"/>
    <x v="17"/>
    <x v="5"/>
    <x v="0"/>
    <x v="138"/>
  </r>
  <r>
    <x v="0"/>
    <x v="4"/>
    <x v="0"/>
    <x v="1"/>
    <x v="5"/>
    <x v="13"/>
    <x v="157"/>
    <x v="40"/>
    <x v="17"/>
    <x v="5"/>
    <x v="0"/>
    <x v="137"/>
  </r>
  <r>
    <x v="0"/>
    <x v="4"/>
    <x v="0"/>
    <x v="1"/>
    <x v="6"/>
    <x v="13"/>
    <x v="155"/>
    <x v="39"/>
    <x v="17"/>
    <x v="5"/>
    <x v="0"/>
    <x v="136"/>
  </r>
  <r>
    <x v="0"/>
    <x v="4"/>
    <x v="0"/>
    <x v="1"/>
    <x v="7"/>
    <x v="13"/>
    <x v="154"/>
    <x v="38"/>
    <x v="17"/>
    <x v="5"/>
    <x v="0"/>
    <x v="135"/>
  </r>
  <r>
    <x v="0"/>
    <x v="4"/>
    <x v="0"/>
    <x v="1"/>
    <x v="8"/>
    <x v="13"/>
    <x v="153"/>
    <x v="37"/>
    <x v="15"/>
    <x v="5"/>
    <x v="0"/>
    <x v="126"/>
  </r>
  <r>
    <x v="0"/>
    <x v="4"/>
    <x v="0"/>
    <x v="1"/>
    <x v="9"/>
    <x v="13"/>
    <x v="152"/>
    <x v="36"/>
    <x v="14"/>
    <x v="5"/>
    <x v="0"/>
    <x v="123"/>
  </r>
  <r>
    <x v="0"/>
    <x v="5"/>
    <x v="0"/>
    <x v="1"/>
    <x v="10"/>
    <x v="11"/>
    <x v="151"/>
    <x v="35"/>
    <x v="13"/>
    <x v="5"/>
    <x v="0"/>
    <x v="114"/>
  </r>
  <r>
    <x v="0"/>
    <x v="5"/>
    <x v="0"/>
    <x v="1"/>
    <x v="11"/>
    <x v="11"/>
    <x v="150"/>
    <x v="34"/>
    <x v="16"/>
    <x v="5"/>
    <x v="0"/>
    <x v="122"/>
  </r>
  <r>
    <x v="0"/>
    <x v="5"/>
    <x v="0"/>
    <x v="1"/>
    <x v="12"/>
    <x v="11"/>
    <x v="149"/>
    <x v="33"/>
    <x v="17"/>
    <x v="5"/>
    <x v="0"/>
    <x v="124"/>
  </r>
  <r>
    <x v="0"/>
    <x v="5"/>
    <x v="0"/>
    <x v="1"/>
    <x v="13"/>
    <x v="11"/>
    <x v="148"/>
    <x v="32"/>
    <x v="14"/>
    <x v="5"/>
    <x v="0"/>
    <x v="121"/>
  </r>
  <r>
    <x v="0"/>
    <x v="5"/>
    <x v="0"/>
    <x v="1"/>
    <x v="14"/>
    <x v="11"/>
    <x v="147"/>
    <x v="31"/>
    <x v="14"/>
    <x v="5"/>
    <x v="0"/>
    <x v="120"/>
  </r>
  <r>
    <x v="0"/>
    <x v="5"/>
    <x v="0"/>
    <x v="1"/>
    <x v="15"/>
    <x v="11"/>
    <x v="146"/>
    <x v="30"/>
    <x v="14"/>
    <x v="5"/>
    <x v="0"/>
    <x v="119"/>
  </r>
  <r>
    <x v="0"/>
    <x v="5"/>
    <x v="0"/>
    <x v="1"/>
    <x v="16"/>
    <x v="11"/>
    <x v="145"/>
    <x v="29"/>
    <x v="14"/>
    <x v="5"/>
    <x v="0"/>
    <x v="118"/>
  </r>
  <r>
    <x v="0"/>
    <x v="5"/>
    <x v="0"/>
    <x v="1"/>
    <x v="17"/>
    <x v="11"/>
    <x v="144"/>
    <x v="28"/>
    <x v="14"/>
    <x v="5"/>
    <x v="0"/>
    <x v="117"/>
  </r>
  <r>
    <x v="0"/>
    <x v="5"/>
    <x v="0"/>
    <x v="1"/>
    <x v="18"/>
    <x v="11"/>
    <x v="143"/>
    <x v="27"/>
    <x v="14"/>
    <x v="5"/>
    <x v="0"/>
    <x v="116"/>
  </r>
  <r>
    <x v="0"/>
    <x v="5"/>
    <x v="0"/>
    <x v="1"/>
    <x v="19"/>
    <x v="11"/>
    <x v="142"/>
    <x v="26"/>
    <x v="14"/>
    <x v="5"/>
    <x v="0"/>
    <x v="115"/>
  </r>
  <r>
    <x v="0"/>
    <x v="5"/>
    <x v="0"/>
    <x v="1"/>
    <x v="20"/>
    <x v="11"/>
    <x v="141"/>
    <x v="25"/>
    <x v="12"/>
    <x v="5"/>
    <x v="0"/>
    <x v="113"/>
  </r>
  <r>
    <x v="0"/>
    <x v="5"/>
    <x v="0"/>
    <x v="1"/>
    <x v="21"/>
    <x v="11"/>
    <x v="140"/>
    <x v="24"/>
    <x v="11"/>
    <x v="5"/>
    <x v="0"/>
    <x v="112"/>
  </r>
  <r>
    <x v="0"/>
    <x v="6"/>
    <x v="0"/>
    <x v="1"/>
    <x v="22"/>
    <x v="10"/>
    <x v="127"/>
    <x v="23"/>
    <x v="10"/>
    <x v="5"/>
    <x v="0"/>
    <x v="104"/>
  </r>
  <r>
    <x v="0"/>
    <x v="6"/>
    <x v="0"/>
    <x v="1"/>
    <x v="23"/>
    <x v="10"/>
    <x v="126"/>
    <x v="22"/>
    <x v="9"/>
    <x v="5"/>
    <x v="0"/>
    <x v="95"/>
  </r>
  <r>
    <x v="0"/>
    <x v="6"/>
    <x v="0"/>
    <x v="1"/>
    <x v="24"/>
    <x v="10"/>
    <x v="125"/>
    <x v="21"/>
    <x v="8"/>
    <x v="5"/>
    <x v="0"/>
    <x v="93"/>
  </r>
  <r>
    <x v="0"/>
    <x v="6"/>
    <x v="0"/>
    <x v="1"/>
    <x v="25"/>
    <x v="10"/>
    <x v="124"/>
    <x v="20"/>
    <x v="12"/>
    <x v="5"/>
    <x v="0"/>
    <x v="111"/>
  </r>
  <r>
    <x v="0"/>
    <x v="6"/>
    <x v="0"/>
    <x v="1"/>
    <x v="26"/>
    <x v="10"/>
    <x v="123"/>
    <x v="19"/>
    <x v="12"/>
    <x v="5"/>
    <x v="0"/>
    <x v="110"/>
  </r>
  <r>
    <x v="0"/>
    <x v="6"/>
    <x v="0"/>
    <x v="1"/>
    <x v="27"/>
    <x v="10"/>
    <x v="122"/>
    <x v="18"/>
    <x v="12"/>
    <x v="5"/>
    <x v="0"/>
    <x v="109"/>
  </r>
  <r>
    <x v="0"/>
    <x v="6"/>
    <x v="0"/>
    <x v="1"/>
    <x v="28"/>
    <x v="10"/>
    <x v="121"/>
    <x v="17"/>
    <x v="12"/>
    <x v="5"/>
    <x v="0"/>
    <x v="108"/>
  </r>
  <r>
    <x v="0"/>
    <x v="6"/>
    <x v="0"/>
    <x v="1"/>
    <x v="29"/>
    <x v="10"/>
    <x v="120"/>
    <x v="16"/>
    <x v="12"/>
    <x v="5"/>
    <x v="0"/>
    <x v="107"/>
  </r>
  <r>
    <x v="0"/>
    <x v="6"/>
    <x v="0"/>
    <x v="1"/>
    <x v="30"/>
    <x v="10"/>
    <x v="119"/>
    <x v="15"/>
    <x v="12"/>
    <x v="5"/>
    <x v="0"/>
    <x v="106"/>
  </r>
  <r>
    <x v="0"/>
    <x v="6"/>
    <x v="0"/>
    <x v="1"/>
    <x v="31"/>
    <x v="10"/>
    <x v="118"/>
    <x v="14"/>
    <x v="12"/>
    <x v="5"/>
    <x v="0"/>
    <x v="105"/>
  </r>
  <r>
    <x v="0"/>
    <x v="6"/>
    <x v="0"/>
    <x v="1"/>
    <x v="32"/>
    <x v="10"/>
    <x v="117"/>
    <x v="13"/>
    <x v="10"/>
    <x v="5"/>
    <x v="0"/>
    <x v="96"/>
  </r>
  <r>
    <x v="0"/>
    <x v="6"/>
    <x v="0"/>
    <x v="1"/>
    <x v="33"/>
    <x v="10"/>
    <x v="116"/>
    <x v="12"/>
    <x v="9"/>
    <x v="5"/>
    <x v="0"/>
    <x v="94"/>
  </r>
  <r>
    <x v="0"/>
    <x v="7"/>
    <x v="0"/>
    <x v="1"/>
    <x v="34"/>
    <x v="9"/>
    <x v="115"/>
    <x v="11"/>
    <x v="8"/>
    <x v="5"/>
    <x v="0"/>
    <x v="91"/>
  </r>
  <r>
    <x v="0"/>
    <x v="7"/>
    <x v="0"/>
    <x v="1"/>
    <x v="35"/>
    <x v="9"/>
    <x v="113"/>
    <x v="10"/>
    <x v="7"/>
    <x v="5"/>
    <x v="0"/>
    <x v="80"/>
  </r>
  <r>
    <x v="0"/>
    <x v="7"/>
    <x v="0"/>
    <x v="1"/>
    <x v="36"/>
    <x v="9"/>
    <x v="111"/>
    <x v="9"/>
    <x v="6"/>
    <x v="5"/>
    <x v="0"/>
    <x v="75"/>
  </r>
  <r>
    <x v="0"/>
    <x v="7"/>
    <x v="0"/>
    <x v="1"/>
    <x v="37"/>
    <x v="9"/>
    <x v="109"/>
    <x v="8"/>
    <x v="4"/>
    <x v="5"/>
    <x v="0"/>
    <x v="26"/>
  </r>
  <r>
    <x v="0"/>
    <x v="7"/>
    <x v="0"/>
    <x v="1"/>
    <x v="38"/>
    <x v="9"/>
    <x v="107"/>
    <x v="7"/>
    <x v="4"/>
    <x v="5"/>
    <x v="0"/>
    <x v="27"/>
  </r>
  <r>
    <x v="0"/>
    <x v="7"/>
    <x v="0"/>
    <x v="1"/>
    <x v="39"/>
    <x v="9"/>
    <x v="105"/>
    <x v="6"/>
    <x v="4"/>
    <x v="5"/>
    <x v="0"/>
    <x v="28"/>
  </r>
  <r>
    <x v="0"/>
    <x v="7"/>
    <x v="0"/>
    <x v="1"/>
    <x v="40"/>
    <x v="9"/>
    <x v="103"/>
    <x v="5"/>
    <x v="4"/>
    <x v="5"/>
    <x v="0"/>
    <x v="29"/>
  </r>
  <r>
    <x v="0"/>
    <x v="7"/>
    <x v="0"/>
    <x v="1"/>
    <x v="41"/>
    <x v="9"/>
    <x v="101"/>
    <x v="4"/>
    <x v="4"/>
    <x v="5"/>
    <x v="0"/>
    <x v="30"/>
  </r>
  <r>
    <x v="0"/>
    <x v="7"/>
    <x v="0"/>
    <x v="1"/>
    <x v="42"/>
    <x v="9"/>
    <x v="99"/>
    <x v="3"/>
    <x v="4"/>
    <x v="5"/>
    <x v="0"/>
    <x v="31"/>
  </r>
  <r>
    <x v="0"/>
    <x v="7"/>
    <x v="0"/>
    <x v="1"/>
    <x v="43"/>
    <x v="9"/>
    <x v="97"/>
    <x v="2"/>
    <x v="4"/>
    <x v="5"/>
    <x v="0"/>
    <x v="32"/>
  </r>
  <r>
    <x v="0"/>
    <x v="7"/>
    <x v="0"/>
    <x v="1"/>
    <x v="44"/>
    <x v="9"/>
    <x v="95"/>
    <x v="1"/>
    <x v="5"/>
    <x v="5"/>
    <x v="0"/>
    <x v="33"/>
  </r>
  <r>
    <x v="0"/>
    <x v="7"/>
    <x v="0"/>
    <x v="1"/>
    <x v="45"/>
    <x v="9"/>
    <x v="93"/>
    <x v="0"/>
    <x v="3"/>
    <x v="5"/>
    <x v="0"/>
    <x v="25"/>
  </r>
  <r>
    <x v="0"/>
    <x v="8"/>
    <x v="0"/>
    <x v="1"/>
    <x v="0"/>
    <x v="2"/>
    <x v="17"/>
    <x v="45"/>
    <x v="18"/>
    <x v="8"/>
    <x v="0"/>
    <x v="36"/>
  </r>
  <r>
    <x v="0"/>
    <x v="8"/>
    <x v="0"/>
    <x v="1"/>
    <x v="1"/>
    <x v="2"/>
    <x v="18"/>
    <x v="44"/>
    <x v="17"/>
    <x v="8"/>
    <x v="0"/>
    <x v="44"/>
  </r>
  <r>
    <x v="0"/>
    <x v="8"/>
    <x v="0"/>
    <x v="1"/>
    <x v="2"/>
    <x v="2"/>
    <x v="20"/>
    <x v="43"/>
    <x v="17"/>
    <x v="8"/>
    <x v="0"/>
    <x v="43"/>
  </r>
  <r>
    <x v="0"/>
    <x v="8"/>
    <x v="0"/>
    <x v="1"/>
    <x v="3"/>
    <x v="2"/>
    <x v="22"/>
    <x v="42"/>
    <x v="17"/>
    <x v="8"/>
    <x v="0"/>
    <x v="42"/>
  </r>
  <r>
    <x v="0"/>
    <x v="8"/>
    <x v="0"/>
    <x v="1"/>
    <x v="4"/>
    <x v="2"/>
    <x v="24"/>
    <x v="41"/>
    <x v="17"/>
    <x v="8"/>
    <x v="0"/>
    <x v="41"/>
  </r>
  <r>
    <x v="0"/>
    <x v="8"/>
    <x v="0"/>
    <x v="1"/>
    <x v="5"/>
    <x v="2"/>
    <x v="26"/>
    <x v="40"/>
    <x v="17"/>
    <x v="8"/>
    <x v="0"/>
    <x v="40"/>
  </r>
  <r>
    <x v="0"/>
    <x v="8"/>
    <x v="0"/>
    <x v="1"/>
    <x v="6"/>
    <x v="2"/>
    <x v="28"/>
    <x v="39"/>
    <x v="17"/>
    <x v="8"/>
    <x v="0"/>
    <x v="39"/>
  </r>
  <r>
    <x v="0"/>
    <x v="8"/>
    <x v="0"/>
    <x v="1"/>
    <x v="7"/>
    <x v="2"/>
    <x v="29"/>
    <x v="38"/>
    <x v="17"/>
    <x v="8"/>
    <x v="0"/>
    <x v="38"/>
  </r>
  <r>
    <x v="0"/>
    <x v="8"/>
    <x v="0"/>
    <x v="1"/>
    <x v="8"/>
    <x v="2"/>
    <x v="30"/>
    <x v="37"/>
    <x v="15"/>
    <x v="8"/>
    <x v="0"/>
    <x v="59"/>
  </r>
  <r>
    <x v="0"/>
    <x v="8"/>
    <x v="0"/>
    <x v="1"/>
    <x v="9"/>
    <x v="2"/>
    <x v="31"/>
    <x v="36"/>
    <x v="14"/>
    <x v="8"/>
    <x v="0"/>
    <x v="77"/>
  </r>
  <r>
    <x v="0"/>
    <x v="9"/>
    <x v="0"/>
    <x v="1"/>
    <x v="10"/>
    <x v="4"/>
    <x v="32"/>
    <x v="35"/>
    <x v="13"/>
    <x v="7"/>
    <x v="0"/>
    <x v="37"/>
  </r>
  <r>
    <x v="0"/>
    <x v="9"/>
    <x v="0"/>
    <x v="1"/>
    <x v="11"/>
    <x v="4"/>
    <x v="33"/>
    <x v="34"/>
    <x v="16"/>
    <x v="7"/>
    <x v="0"/>
    <x v="35"/>
  </r>
  <r>
    <x v="0"/>
    <x v="9"/>
    <x v="0"/>
    <x v="1"/>
    <x v="12"/>
    <x v="4"/>
    <x v="34"/>
    <x v="33"/>
    <x v="17"/>
    <x v="7"/>
    <x v="0"/>
    <x v="34"/>
  </r>
  <r>
    <x v="0"/>
    <x v="9"/>
    <x v="0"/>
    <x v="1"/>
    <x v="13"/>
    <x v="4"/>
    <x v="35"/>
    <x v="32"/>
    <x v="14"/>
    <x v="7"/>
    <x v="0"/>
    <x v="36"/>
  </r>
  <r>
    <x v="0"/>
    <x v="9"/>
    <x v="0"/>
    <x v="1"/>
    <x v="14"/>
    <x v="4"/>
    <x v="36"/>
    <x v="31"/>
    <x v="14"/>
    <x v="7"/>
    <x v="0"/>
    <x v="36"/>
  </r>
  <r>
    <x v="0"/>
    <x v="9"/>
    <x v="0"/>
    <x v="1"/>
    <x v="15"/>
    <x v="4"/>
    <x v="37"/>
    <x v="30"/>
    <x v="14"/>
    <x v="7"/>
    <x v="0"/>
    <x v="36"/>
  </r>
  <r>
    <x v="0"/>
    <x v="9"/>
    <x v="0"/>
    <x v="1"/>
    <x v="16"/>
    <x v="4"/>
    <x v="38"/>
    <x v="29"/>
    <x v="14"/>
    <x v="7"/>
    <x v="0"/>
    <x v="36"/>
  </r>
  <r>
    <x v="0"/>
    <x v="9"/>
    <x v="0"/>
    <x v="1"/>
    <x v="17"/>
    <x v="4"/>
    <x v="39"/>
    <x v="28"/>
    <x v="14"/>
    <x v="7"/>
    <x v="0"/>
    <x v="36"/>
  </r>
  <r>
    <x v="0"/>
    <x v="9"/>
    <x v="0"/>
    <x v="1"/>
    <x v="18"/>
    <x v="4"/>
    <x v="40"/>
    <x v="27"/>
    <x v="14"/>
    <x v="7"/>
    <x v="0"/>
    <x v="36"/>
  </r>
  <r>
    <x v="0"/>
    <x v="9"/>
    <x v="0"/>
    <x v="1"/>
    <x v="19"/>
    <x v="4"/>
    <x v="41"/>
    <x v="26"/>
    <x v="14"/>
    <x v="7"/>
    <x v="0"/>
    <x v="36"/>
  </r>
  <r>
    <x v="0"/>
    <x v="9"/>
    <x v="0"/>
    <x v="1"/>
    <x v="20"/>
    <x v="4"/>
    <x v="42"/>
    <x v="25"/>
    <x v="12"/>
    <x v="7"/>
    <x v="0"/>
    <x v="70"/>
  </r>
  <r>
    <x v="0"/>
    <x v="9"/>
    <x v="0"/>
    <x v="1"/>
    <x v="21"/>
    <x v="4"/>
    <x v="43"/>
    <x v="24"/>
    <x v="11"/>
    <x v="7"/>
    <x v="0"/>
    <x v="79"/>
  </r>
  <r>
    <x v="0"/>
    <x v="10"/>
    <x v="0"/>
    <x v="1"/>
    <x v="22"/>
    <x v="5"/>
    <x v="56"/>
    <x v="23"/>
    <x v="10"/>
    <x v="7"/>
    <x v="0"/>
    <x v="81"/>
  </r>
  <r>
    <x v="0"/>
    <x v="10"/>
    <x v="0"/>
    <x v="1"/>
    <x v="23"/>
    <x v="5"/>
    <x v="57"/>
    <x v="22"/>
    <x v="9"/>
    <x v="7"/>
    <x v="0"/>
    <x v="92"/>
  </r>
  <r>
    <x v="0"/>
    <x v="10"/>
    <x v="0"/>
    <x v="1"/>
    <x v="24"/>
    <x v="5"/>
    <x v="58"/>
    <x v="21"/>
    <x v="8"/>
    <x v="7"/>
    <x v="0"/>
    <x v="93"/>
  </r>
  <r>
    <x v="0"/>
    <x v="10"/>
    <x v="0"/>
    <x v="1"/>
    <x v="25"/>
    <x v="5"/>
    <x v="59"/>
    <x v="20"/>
    <x v="12"/>
    <x v="7"/>
    <x v="0"/>
    <x v="58"/>
  </r>
  <r>
    <x v="0"/>
    <x v="10"/>
    <x v="0"/>
    <x v="1"/>
    <x v="26"/>
    <x v="5"/>
    <x v="60"/>
    <x v="19"/>
    <x v="12"/>
    <x v="7"/>
    <x v="0"/>
    <x v="57"/>
  </r>
  <r>
    <x v="0"/>
    <x v="10"/>
    <x v="0"/>
    <x v="1"/>
    <x v="27"/>
    <x v="5"/>
    <x v="61"/>
    <x v="18"/>
    <x v="12"/>
    <x v="7"/>
    <x v="0"/>
    <x v="56"/>
  </r>
  <r>
    <x v="0"/>
    <x v="10"/>
    <x v="0"/>
    <x v="1"/>
    <x v="28"/>
    <x v="5"/>
    <x v="62"/>
    <x v="17"/>
    <x v="12"/>
    <x v="7"/>
    <x v="0"/>
    <x v="55"/>
  </r>
  <r>
    <x v="0"/>
    <x v="10"/>
    <x v="0"/>
    <x v="1"/>
    <x v="29"/>
    <x v="5"/>
    <x v="63"/>
    <x v="16"/>
    <x v="12"/>
    <x v="7"/>
    <x v="0"/>
    <x v="54"/>
  </r>
  <r>
    <x v="0"/>
    <x v="10"/>
    <x v="0"/>
    <x v="1"/>
    <x v="30"/>
    <x v="5"/>
    <x v="64"/>
    <x v="15"/>
    <x v="12"/>
    <x v="7"/>
    <x v="0"/>
    <x v="53"/>
  </r>
  <r>
    <x v="0"/>
    <x v="10"/>
    <x v="0"/>
    <x v="1"/>
    <x v="31"/>
    <x v="5"/>
    <x v="65"/>
    <x v="14"/>
    <x v="12"/>
    <x v="7"/>
    <x v="0"/>
    <x v="52"/>
  </r>
  <r>
    <x v="0"/>
    <x v="10"/>
    <x v="0"/>
    <x v="1"/>
    <x v="32"/>
    <x v="5"/>
    <x v="66"/>
    <x v="13"/>
    <x v="10"/>
    <x v="7"/>
    <x v="0"/>
    <x v="78"/>
  </r>
  <r>
    <x v="0"/>
    <x v="10"/>
    <x v="0"/>
    <x v="1"/>
    <x v="33"/>
    <x v="5"/>
    <x v="67"/>
    <x v="12"/>
    <x v="9"/>
    <x v="7"/>
    <x v="0"/>
    <x v="89"/>
  </r>
  <r>
    <x v="0"/>
    <x v="11"/>
    <x v="0"/>
    <x v="1"/>
    <x v="34"/>
    <x v="6"/>
    <x v="68"/>
    <x v="11"/>
    <x v="8"/>
    <x v="6"/>
    <x v="0"/>
    <x v="76"/>
  </r>
  <r>
    <x v="0"/>
    <x v="11"/>
    <x v="0"/>
    <x v="1"/>
    <x v="35"/>
    <x v="6"/>
    <x v="70"/>
    <x v="10"/>
    <x v="7"/>
    <x v="6"/>
    <x v="0"/>
    <x v="80"/>
  </r>
  <r>
    <x v="0"/>
    <x v="11"/>
    <x v="0"/>
    <x v="1"/>
    <x v="36"/>
    <x v="6"/>
    <x v="72"/>
    <x v="9"/>
    <x v="6"/>
    <x v="6"/>
    <x v="0"/>
    <x v="90"/>
  </r>
  <r>
    <x v="0"/>
    <x v="11"/>
    <x v="0"/>
    <x v="1"/>
    <x v="37"/>
    <x v="6"/>
    <x v="74"/>
    <x v="8"/>
    <x v="4"/>
    <x v="6"/>
    <x v="0"/>
    <x v="134"/>
  </r>
  <r>
    <x v="0"/>
    <x v="11"/>
    <x v="0"/>
    <x v="1"/>
    <x v="38"/>
    <x v="6"/>
    <x v="76"/>
    <x v="7"/>
    <x v="4"/>
    <x v="6"/>
    <x v="0"/>
    <x v="133"/>
  </r>
  <r>
    <x v="0"/>
    <x v="11"/>
    <x v="0"/>
    <x v="1"/>
    <x v="39"/>
    <x v="6"/>
    <x v="78"/>
    <x v="6"/>
    <x v="4"/>
    <x v="6"/>
    <x v="0"/>
    <x v="132"/>
  </r>
  <r>
    <x v="0"/>
    <x v="11"/>
    <x v="0"/>
    <x v="1"/>
    <x v="40"/>
    <x v="6"/>
    <x v="80"/>
    <x v="5"/>
    <x v="4"/>
    <x v="6"/>
    <x v="0"/>
    <x v="130"/>
  </r>
  <r>
    <x v="0"/>
    <x v="11"/>
    <x v="0"/>
    <x v="1"/>
    <x v="41"/>
    <x v="6"/>
    <x v="82"/>
    <x v="4"/>
    <x v="4"/>
    <x v="6"/>
    <x v="0"/>
    <x v="129"/>
  </r>
  <r>
    <x v="0"/>
    <x v="11"/>
    <x v="0"/>
    <x v="1"/>
    <x v="42"/>
    <x v="6"/>
    <x v="84"/>
    <x v="3"/>
    <x v="4"/>
    <x v="6"/>
    <x v="0"/>
    <x v="128"/>
  </r>
  <r>
    <x v="0"/>
    <x v="11"/>
    <x v="0"/>
    <x v="1"/>
    <x v="43"/>
    <x v="6"/>
    <x v="86"/>
    <x v="2"/>
    <x v="4"/>
    <x v="6"/>
    <x v="0"/>
    <x v="127"/>
  </r>
  <r>
    <x v="0"/>
    <x v="11"/>
    <x v="0"/>
    <x v="1"/>
    <x v="44"/>
    <x v="6"/>
    <x v="88"/>
    <x v="1"/>
    <x v="5"/>
    <x v="6"/>
    <x v="0"/>
    <x v="125"/>
  </r>
  <r>
    <x v="0"/>
    <x v="11"/>
    <x v="0"/>
    <x v="1"/>
    <x v="45"/>
    <x v="6"/>
    <x v="90"/>
    <x v="0"/>
    <x v="3"/>
    <x v="6"/>
    <x v="0"/>
    <x v="131"/>
  </r>
  <r>
    <x v="0"/>
    <x v="12"/>
    <x v="0"/>
    <x v="0"/>
    <x v="0"/>
    <x v="0"/>
    <x v="0"/>
    <x v="45"/>
    <x v="4"/>
    <x v="1"/>
    <x v="0"/>
    <x v="0"/>
  </r>
  <r>
    <x v="0"/>
    <x v="12"/>
    <x v="0"/>
    <x v="0"/>
    <x v="1"/>
    <x v="0"/>
    <x v="1"/>
    <x v="44"/>
    <x v="1"/>
    <x v="1"/>
    <x v="0"/>
    <x v="13"/>
  </r>
  <r>
    <x v="0"/>
    <x v="12"/>
    <x v="0"/>
    <x v="0"/>
    <x v="2"/>
    <x v="0"/>
    <x v="2"/>
    <x v="43"/>
    <x v="1"/>
    <x v="1"/>
    <x v="0"/>
    <x v="14"/>
  </r>
  <r>
    <x v="0"/>
    <x v="12"/>
    <x v="0"/>
    <x v="0"/>
    <x v="3"/>
    <x v="0"/>
    <x v="3"/>
    <x v="42"/>
    <x v="1"/>
    <x v="1"/>
    <x v="0"/>
    <x v="15"/>
  </r>
  <r>
    <x v="0"/>
    <x v="12"/>
    <x v="0"/>
    <x v="0"/>
    <x v="4"/>
    <x v="0"/>
    <x v="4"/>
    <x v="41"/>
    <x v="1"/>
    <x v="1"/>
    <x v="0"/>
    <x v="16"/>
  </r>
  <r>
    <x v="0"/>
    <x v="12"/>
    <x v="0"/>
    <x v="0"/>
    <x v="5"/>
    <x v="0"/>
    <x v="5"/>
    <x v="40"/>
    <x v="1"/>
    <x v="1"/>
    <x v="0"/>
    <x v="17"/>
  </r>
  <r>
    <x v="0"/>
    <x v="12"/>
    <x v="0"/>
    <x v="0"/>
    <x v="6"/>
    <x v="0"/>
    <x v="6"/>
    <x v="39"/>
    <x v="1"/>
    <x v="1"/>
    <x v="0"/>
    <x v="18"/>
  </r>
  <r>
    <x v="0"/>
    <x v="12"/>
    <x v="0"/>
    <x v="0"/>
    <x v="7"/>
    <x v="0"/>
    <x v="7"/>
    <x v="38"/>
    <x v="1"/>
    <x v="1"/>
    <x v="0"/>
    <x v="19"/>
  </r>
  <r>
    <x v="0"/>
    <x v="12"/>
    <x v="0"/>
    <x v="0"/>
    <x v="8"/>
    <x v="0"/>
    <x v="8"/>
    <x v="37"/>
    <x v="2"/>
    <x v="1"/>
    <x v="0"/>
    <x v="1"/>
  </r>
  <r>
    <x v="0"/>
    <x v="12"/>
    <x v="0"/>
    <x v="0"/>
    <x v="9"/>
    <x v="0"/>
    <x v="9"/>
    <x v="36"/>
    <x v="2"/>
    <x v="1"/>
    <x v="0"/>
    <x v="2"/>
  </r>
  <r>
    <x v="0"/>
    <x v="13"/>
    <x v="0"/>
    <x v="0"/>
    <x v="10"/>
    <x v="1"/>
    <x v="10"/>
    <x v="35"/>
    <x v="2"/>
    <x v="2"/>
    <x v="0"/>
    <x v="3"/>
  </r>
  <r>
    <x v="0"/>
    <x v="13"/>
    <x v="0"/>
    <x v="0"/>
    <x v="11"/>
    <x v="1"/>
    <x v="11"/>
    <x v="34"/>
    <x v="2"/>
    <x v="2"/>
    <x v="0"/>
    <x v="4"/>
  </r>
  <r>
    <x v="0"/>
    <x v="13"/>
    <x v="0"/>
    <x v="0"/>
    <x v="12"/>
    <x v="1"/>
    <x v="12"/>
    <x v="33"/>
    <x v="2"/>
    <x v="2"/>
    <x v="0"/>
    <x v="5"/>
  </r>
  <r>
    <x v="0"/>
    <x v="13"/>
    <x v="0"/>
    <x v="0"/>
    <x v="13"/>
    <x v="1"/>
    <x v="13"/>
    <x v="32"/>
    <x v="0"/>
    <x v="2"/>
    <x v="0"/>
    <x v="36"/>
  </r>
  <r>
    <x v="0"/>
    <x v="13"/>
    <x v="0"/>
    <x v="0"/>
    <x v="14"/>
    <x v="1"/>
    <x v="14"/>
    <x v="31"/>
    <x v="0"/>
    <x v="2"/>
    <x v="0"/>
    <x v="36"/>
  </r>
  <r>
    <x v="0"/>
    <x v="13"/>
    <x v="0"/>
    <x v="0"/>
    <x v="15"/>
    <x v="1"/>
    <x v="15"/>
    <x v="30"/>
    <x v="0"/>
    <x v="2"/>
    <x v="0"/>
    <x v="36"/>
  </r>
  <r>
    <x v="0"/>
    <x v="13"/>
    <x v="0"/>
    <x v="0"/>
    <x v="16"/>
    <x v="1"/>
    <x v="16"/>
    <x v="29"/>
    <x v="0"/>
    <x v="2"/>
    <x v="0"/>
    <x v="36"/>
  </r>
  <r>
    <x v="0"/>
    <x v="13"/>
    <x v="0"/>
    <x v="0"/>
    <x v="17"/>
    <x v="1"/>
    <x v="19"/>
    <x v="28"/>
    <x v="0"/>
    <x v="2"/>
    <x v="0"/>
    <x v="36"/>
  </r>
  <r>
    <x v="0"/>
    <x v="13"/>
    <x v="0"/>
    <x v="0"/>
    <x v="18"/>
    <x v="1"/>
    <x v="21"/>
    <x v="27"/>
    <x v="0"/>
    <x v="2"/>
    <x v="0"/>
    <x v="36"/>
  </r>
  <r>
    <x v="0"/>
    <x v="13"/>
    <x v="0"/>
    <x v="0"/>
    <x v="19"/>
    <x v="1"/>
    <x v="23"/>
    <x v="26"/>
    <x v="0"/>
    <x v="2"/>
    <x v="0"/>
    <x v="36"/>
  </r>
  <r>
    <x v="0"/>
    <x v="13"/>
    <x v="0"/>
    <x v="0"/>
    <x v="20"/>
    <x v="1"/>
    <x v="25"/>
    <x v="25"/>
    <x v="2"/>
    <x v="2"/>
    <x v="0"/>
    <x v="6"/>
  </r>
  <r>
    <x v="0"/>
    <x v="13"/>
    <x v="0"/>
    <x v="0"/>
    <x v="21"/>
    <x v="1"/>
    <x v="27"/>
    <x v="24"/>
    <x v="2"/>
    <x v="2"/>
    <x v="0"/>
    <x v="7"/>
  </r>
  <r>
    <x v="0"/>
    <x v="14"/>
    <x v="0"/>
    <x v="0"/>
    <x v="22"/>
    <x v="3"/>
    <x v="44"/>
    <x v="23"/>
    <x v="2"/>
    <x v="3"/>
    <x v="0"/>
    <x v="8"/>
  </r>
  <r>
    <x v="0"/>
    <x v="14"/>
    <x v="0"/>
    <x v="0"/>
    <x v="23"/>
    <x v="3"/>
    <x v="45"/>
    <x v="22"/>
    <x v="2"/>
    <x v="3"/>
    <x v="0"/>
    <x v="9"/>
  </r>
  <r>
    <x v="0"/>
    <x v="14"/>
    <x v="0"/>
    <x v="0"/>
    <x v="24"/>
    <x v="3"/>
    <x v="46"/>
    <x v="21"/>
    <x v="2"/>
    <x v="3"/>
    <x v="0"/>
    <x v="10"/>
  </r>
  <r>
    <x v="0"/>
    <x v="14"/>
    <x v="0"/>
    <x v="0"/>
    <x v="25"/>
    <x v="3"/>
    <x v="47"/>
    <x v="20"/>
    <x v="0"/>
    <x v="3"/>
    <x v="0"/>
    <x v="66"/>
  </r>
  <r>
    <x v="0"/>
    <x v="14"/>
    <x v="0"/>
    <x v="0"/>
    <x v="26"/>
    <x v="3"/>
    <x v="48"/>
    <x v="19"/>
    <x v="0"/>
    <x v="3"/>
    <x v="0"/>
    <x v="65"/>
  </r>
  <r>
    <x v="0"/>
    <x v="14"/>
    <x v="0"/>
    <x v="0"/>
    <x v="27"/>
    <x v="3"/>
    <x v="49"/>
    <x v="18"/>
    <x v="0"/>
    <x v="3"/>
    <x v="0"/>
    <x v="64"/>
  </r>
  <r>
    <x v="0"/>
    <x v="14"/>
    <x v="0"/>
    <x v="0"/>
    <x v="28"/>
    <x v="3"/>
    <x v="50"/>
    <x v="17"/>
    <x v="0"/>
    <x v="3"/>
    <x v="0"/>
    <x v="63"/>
  </r>
  <r>
    <x v="0"/>
    <x v="14"/>
    <x v="0"/>
    <x v="0"/>
    <x v="29"/>
    <x v="3"/>
    <x v="51"/>
    <x v="16"/>
    <x v="0"/>
    <x v="3"/>
    <x v="0"/>
    <x v="62"/>
  </r>
  <r>
    <x v="0"/>
    <x v="14"/>
    <x v="0"/>
    <x v="0"/>
    <x v="30"/>
    <x v="3"/>
    <x v="52"/>
    <x v="15"/>
    <x v="0"/>
    <x v="3"/>
    <x v="0"/>
    <x v="61"/>
  </r>
  <r>
    <x v="0"/>
    <x v="14"/>
    <x v="0"/>
    <x v="0"/>
    <x v="31"/>
    <x v="3"/>
    <x v="53"/>
    <x v="14"/>
    <x v="0"/>
    <x v="3"/>
    <x v="0"/>
    <x v="60"/>
  </r>
  <r>
    <x v="0"/>
    <x v="14"/>
    <x v="0"/>
    <x v="0"/>
    <x v="32"/>
    <x v="3"/>
    <x v="54"/>
    <x v="13"/>
    <x v="2"/>
    <x v="3"/>
    <x v="0"/>
    <x v="11"/>
  </r>
  <r>
    <x v="0"/>
    <x v="14"/>
    <x v="0"/>
    <x v="0"/>
    <x v="33"/>
    <x v="3"/>
    <x v="55"/>
    <x v="12"/>
    <x v="2"/>
    <x v="3"/>
    <x v="0"/>
    <x v="12"/>
  </r>
  <r>
    <x v="0"/>
    <x v="15"/>
    <x v="0"/>
    <x v="0"/>
    <x v="34"/>
    <x v="7"/>
    <x v="69"/>
    <x v="11"/>
    <x v="2"/>
    <x v="4"/>
    <x v="0"/>
    <x v="20"/>
  </r>
  <r>
    <x v="0"/>
    <x v="15"/>
    <x v="0"/>
    <x v="0"/>
    <x v="35"/>
    <x v="7"/>
    <x v="71"/>
    <x v="10"/>
    <x v="2"/>
    <x v="4"/>
    <x v="0"/>
    <x v="21"/>
  </r>
  <r>
    <x v="0"/>
    <x v="15"/>
    <x v="0"/>
    <x v="0"/>
    <x v="36"/>
    <x v="7"/>
    <x v="73"/>
    <x v="9"/>
    <x v="2"/>
    <x v="4"/>
    <x v="0"/>
    <x v="22"/>
  </r>
  <r>
    <x v="0"/>
    <x v="15"/>
    <x v="0"/>
    <x v="0"/>
    <x v="37"/>
    <x v="7"/>
    <x v="75"/>
    <x v="8"/>
    <x v="0"/>
    <x v="4"/>
    <x v="0"/>
    <x v="103"/>
  </r>
  <r>
    <x v="0"/>
    <x v="15"/>
    <x v="0"/>
    <x v="0"/>
    <x v="38"/>
    <x v="7"/>
    <x v="77"/>
    <x v="7"/>
    <x v="0"/>
    <x v="4"/>
    <x v="0"/>
    <x v="102"/>
  </r>
  <r>
    <x v="0"/>
    <x v="15"/>
    <x v="0"/>
    <x v="0"/>
    <x v="39"/>
    <x v="7"/>
    <x v="79"/>
    <x v="6"/>
    <x v="0"/>
    <x v="4"/>
    <x v="0"/>
    <x v="101"/>
  </r>
  <r>
    <x v="0"/>
    <x v="15"/>
    <x v="0"/>
    <x v="0"/>
    <x v="40"/>
    <x v="7"/>
    <x v="81"/>
    <x v="5"/>
    <x v="0"/>
    <x v="4"/>
    <x v="0"/>
    <x v="100"/>
  </r>
  <r>
    <x v="0"/>
    <x v="15"/>
    <x v="0"/>
    <x v="0"/>
    <x v="41"/>
    <x v="7"/>
    <x v="83"/>
    <x v="4"/>
    <x v="0"/>
    <x v="4"/>
    <x v="0"/>
    <x v="99"/>
  </r>
  <r>
    <x v="0"/>
    <x v="15"/>
    <x v="0"/>
    <x v="0"/>
    <x v="42"/>
    <x v="7"/>
    <x v="85"/>
    <x v="3"/>
    <x v="0"/>
    <x v="4"/>
    <x v="0"/>
    <x v="98"/>
  </r>
  <r>
    <x v="0"/>
    <x v="15"/>
    <x v="0"/>
    <x v="0"/>
    <x v="43"/>
    <x v="7"/>
    <x v="87"/>
    <x v="2"/>
    <x v="0"/>
    <x v="4"/>
    <x v="0"/>
    <x v="97"/>
  </r>
  <r>
    <x v="0"/>
    <x v="15"/>
    <x v="0"/>
    <x v="0"/>
    <x v="44"/>
    <x v="7"/>
    <x v="89"/>
    <x v="1"/>
    <x v="2"/>
    <x v="4"/>
    <x v="0"/>
    <x v="23"/>
  </r>
  <r>
    <x v="0"/>
    <x v="15"/>
    <x v="0"/>
    <x v="0"/>
    <x v="45"/>
    <x v="7"/>
    <x v="91"/>
    <x v="0"/>
    <x v="2"/>
    <x v="4"/>
    <x v="0"/>
    <x v="2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D6:F13" firstHeaderRow="1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3"/>
  </colFields>
  <colItems count="2">
    <i>
      <x v="0"/>
    </i>
    <i t="grand">
      <x v="1"/>
    </i>
  </colItems>
  <dataFields count="1">
    <dataField name="Sum of Quantity2" fld="6" subtotal="sum" numFmtId="17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S6:W55" firstHeaderRow="1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axis="axisRow" compact="0" showAll="0" outline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3"/>
  </colFields>
  <colItems count="4">
    <i>
      <x v="0"/>
    </i>
    <i>
      <x v="1"/>
    </i>
    <i>
      <x v="2"/>
    </i>
    <i t="grand">
      <x v="3"/>
    </i>
  </colItems>
  <dataFields count="1">
    <dataField name="Sum of Quantity2" fld="6" subtotal="sum" numFmtId="178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H6:AL12" firstHeaderRow="1" firstDataRow="2" firstDataCol="1"/>
  <pivotFields count="15"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6"/>
  </rowFields>
  <rowItems count="5">
    <i>
      <x v="0"/>
    </i>
    <i>
      <x v="1"/>
    </i>
    <i>
      <x v="2"/>
    </i>
    <i>
      <x v="3"/>
    </i>
    <i t="grand">
      <x v="4"/>
    </i>
  </rowItems>
  <colFields count="1">
    <field x="2"/>
  </colFields>
  <colItems count="4">
    <i>
      <x v="0"/>
    </i>
    <i>
      <x v="1"/>
    </i>
    <i>
      <x v="2"/>
    </i>
    <i t="grand">
      <x v="3"/>
    </i>
  </colItems>
  <dataFields count="1">
    <dataField name="Sum of Delta" fld="9" subtotal="sum" numFmtId="178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O3:P51" firstHeaderRow="2" firstDataRow="2" firstDataCol="1"/>
  <pivotFields count="12"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4"/>
  </rowFields>
  <rowItems count="4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 v="46"/>
    </i>
  </rowItems>
  <colItems count="1">
    <i t="grand">
      <x v="0"/>
    </i>
  </colItems>
  <dataFields count="1">
    <dataField name="Sum of Value" fld="11" subtotal="sum" numFmtId="181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/>
      <c r="C4" s="11" t="s">
        <v>1</v>
      </c>
      <c r="D4" s="5"/>
    </row>
    <row r="5" customFormat="false" ht="12.75" hidden="false" customHeight="false" outlineLevel="0" collapsed="false">
      <c r="A5" s="12"/>
      <c r="B5" s="13"/>
      <c r="C5" s="11" t="s">
        <v>5</v>
      </c>
    </row>
    <row r="6" customFormat="false" ht="13.5" hidden="false" customHeight="false" outlineLevel="0" collapsed="false">
      <c r="A6" s="14"/>
      <c r="B6" s="15" t="n">
        <v>662100</v>
      </c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N795"/>
  <sheetViews>
    <sheetView showFormulas="false" showGridLines="fals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Q35" activeCellId="0" sqref="Q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4" min="4" style="0" width="15.41"/>
    <col collapsed="false" customWidth="true" hidden="false" outlineLevel="0" max="6" min="5" style="0" width="12.56"/>
    <col collapsed="false" customWidth="true" hidden="false" outlineLevel="0" max="8" min="7" style="0" width="11.99"/>
    <col collapsed="false" customWidth="true" hidden="false" outlineLevel="0" max="9" min="9" style="0" width="12.56"/>
    <col collapsed="false" customWidth="true" hidden="false" outlineLevel="0" max="10" min="10" style="0" width="11.99"/>
    <col collapsed="false" customWidth="true" hidden="false" outlineLevel="0" max="19" min="19" style="0" width="15.41"/>
    <col collapsed="false" customWidth="true" hidden="false" outlineLevel="0" max="22" min="20" style="0" width="14.56"/>
    <col collapsed="false" customWidth="true" hidden="false" outlineLevel="0" max="23" min="23" style="0" width="10.56"/>
    <col collapsed="false" customWidth="true" hidden="false" outlineLevel="0" max="24" min="24" style="0" width="12.56"/>
    <col collapsed="false" customWidth="true" hidden="false" outlineLevel="0" max="25" min="25" style="0" width="11.99"/>
    <col collapsed="false" customWidth="true" hidden="false" outlineLevel="0" max="34" min="34" style="0" width="11.7"/>
    <col collapsed="false" customWidth="true" hidden="false" outlineLevel="0" max="38" min="35" style="0" width="11.99"/>
  </cols>
  <sheetData>
    <row r="2" customFormat="false" ht="12.75" hidden="false" customHeight="false" outlineLevel="0" collapsed="false">
      <c r="D2" s="22" t="s">
        <v>1</v>
      </c>
      <c r="E2" s="22"/>
      <c r="F2" s="22"/>
      <c r="G2" s="22"/>
      <c r="H2" s="22"/>
      <c r="I2" s="22"/>
    </row>
    <row r="3" customFormat="false" ht="12.75" hidden="false" customHeight="false" outlineLevel="0" collapsed="false">
      <c r="D3" s="22"/>
      <c r="E3" s="22"/>
      <c r="F3" s="22"/>
      <c r="G3" s="22"/>
      <c r="H3" s="22"/>
      <c r="I3" s="22"/>
    </row>
    <row r="4" customFormat="false" ht="26.25" hidden="false" customHeight="false" outlineLevel="0" collapsed="false">
      <c r="D4" s="22"/>
      <c r="E4" s="22"/>
      <c r="F4" s="22"/>
      <c r="G4" s="22"/>
      <c r="H4" s="22"/>
      <c r="I4" s="22"/>
      <c r="S4" s="22" t="s">
        <v>5</v>
      </c>
      <c r="T4" s="22"/>
      <c r="U4" s="22"/>
      <c r="V4" s="22"/>
      <c r="W4" s="22"/>
      <c r="X4" s="22"/>
      <c r="AH4" s="23" t="s">
        <v>6</v>
      </c>
      <c r="AI4" s="23"/>
      <c r="AJ4" s="23"/>
      <c r="AK4" s="23"/>
      <c r="AL4" s="23"/>
    </row>
    <row r="6" customFormat="false" ht="12.75" hidden="false" customHeight="false" outlineLevel="0" collapsed="false">
      <c r="D6" s="24" t="s">
        <v>7</v>
      </c>
      <c r="E6" s="25" t="s">
        <v>8</v>
      </c>
      <c r="F6" s="26"/>
      <c r="K6" s="0" t="s">
        <v>9</v>
      </c>
      <c r="S6" s="24" t="s">
        <v>7</v>
      </c>
      <c r="T6" s="25" t="s">
        <v>8</v>
      </c>
      <c r="U6" s="27"/>
      <c r="V6" s="27"/>
      <c r="W6" s="26"/>
      <c r="Z6" s="0" t="s">
        <v>9</v>
      </c>
      <c r="AH6" s="24" t="s">
        <v>10</v>
      </c>
      <c r="AI6" s="25" t="s">
        <v>8</v>
      </c>
      <c r="AJ6" s="27"/>
      <c r="AK6" s="27"/>
      <c r="AL6" s="26"/>
      <c r="AN6" s="0" t="s">
        <v>9</v>
      </c>
    </row>
    <row r="7" customFormat="false" ht="12.75" hidden="false" customHeight="false" outlineLevel="0" collapsed="false">
      <c r="D7" s="25" t="s">
        <v>11</v>
      </c>
      <c r="E7" s="24" t="s">
        <v>12</v>
      </c>
      <c r="F7" s="28" t="s">
        <v>13</v>
      </c>
      <c r="S7" s="25" t="s">
        <v>11</v>
      </c>
      <c r="T7" s="24" t="s">
        <v>14</v>
      </c>
      <c r="U7" s="27" t="s">
        <v>15</v>
      </c>
      <c r="V7" s="27" t="s">
        <v>16</v>
      </c>
      <c r="W7" s="28" t="s">
        <v>13</v>
      </c>
      <c r="AH7" s="25" t="s">
        <v>11</v>
      </c>
      <c r="AI7" s="24" t="s">
        <v>17</v>
      </c>
      <c r="AJ7" s="27" t="s">
        <v>18</v>
      </c>
      <c r="AK7" s="27" t="s">
        <v>14</v>
      </c>
      <c r="AL7" s="28" t="s">
        <v>13</v>
      </c>
    </row>
    <row r="8" customFormat="false" ht="12.75" hidden="false" customHeight="false" outlineLevel="0" collapsed="false">
      <c r="D8" s="29" t="n">
        <v>36708</v>
      </c>
      <c r="E8" s="30" t="n">
        <v>-927286.915199999</v>
      </c>
      <c r="F8" s="31" t="n">
        <v>-927286.915199999</v>
      </c>
      <c r="K8" s="0" t="n">
        <f aca="false">I8/10000</f>
        <v>0</v>
      </c>
      <c r="R8" s="32" t="n">
        <f aca="false">+S8</f>
        <v>36586</v>
      </c>
      <c r="S8" s="29" t="n">
        <v>36586</v>
      </c>
      <c r="T8" s="30"/>
      <c r="U8" s="33" t="n">
        <v>0</v>
      </c>
      <c r="V8" s="33" t="n">
        <v>0</v>
      </c>
      <c r="W8" s="31" t="n">
        <v>0</v>
      </c>
      <c r="Z8" s="0" t="n">
        <f aca="false">X8/10000</f>
        <v>0</v>
      </c>
      <c r="AH8" s="24" t="s">
        <v>14</v>
      </c>
      <c r="AI8" s="30"/>
      <c r="AJ8" s="33"/>
      <c r="AK8" s="33"/>
      <c r="AL8" s="31"/>
      <c r="AN8" s="0" t="n">
        <f aca="false">AL8/10000</f>
        <v>0</v>
      </c>
    </row>
    <row r="9" customFormat="false" ht="12.75" hidden="false" customHeight="false" outlineLevel="0" collapsed="false">
      <c r="D9" s="34" t="n">
        <v>36739</v>
      </c>
      <c r="E9" s="35" t="n">
        <v>-460992.297</v>
      </c>
      <c r="F9" s="36" t="n">
        <v>-460992.297</v>
      </c>
      <c r="K9" s="0" t="n">
        <f aca="false">I9/10000</f>
        <v>0</v>
      </c>
      <c r="R9" s="32" t="n">
        <f aca="false">+S9</f>
        <v>36617</v>
      </c>
      <c r="S9" s="34" t="n">
        <v>36617</v>
      </c>
      <c r="T9" s="35"/>
      <c r="U9" s="37" t="n">
        <v>0</v>
      </c>
      <c r="V9" s="37" t="n">
        <v>0</v>
      </c>
      <c r="W9" s="36" t="n">
        <v>0</v>
      </c>
      <c r="Z9" s="0" t="n">
        <f aca="false">X9/10000</f>
        <v>0</v>
      </c>
      <c r="AH9" s="34" t="n">
        <v>36923</v>
      </c>
      <c r="AI9" s="35" t="n">
        <v>847537.294</v>
      </c>
      <c r="AJ9" s="37"/>
      <c r="AK9" s="37"/>
      <c r="AL9" s="36" t="n">
        <v>847537.294</v>
      </c>
      <c r="AN9" s="0" t="n">
        <f aca="false">AL9/10000</f>
        <v>84.7537294</v>
      </c>
    </row>
    <row r="10" customFormat="false" ht="12.75" hidden="false" customHeight="false" outlineLevel="0" collapsed="false">
      <c r="D10" s="34" t="n">
        <v>36770</v>
      </c>
      <c r="E10" s="35" t="n">
        <v>147846.1963</v>
      </c>
      <c r="F10" s="36" t="n">
        <v>147846.1963</v>
      </c>
      <c r="K10" s="0" t="n">
        <f aca="false">I10/10000</f>
        <v>0</v>
      </c>
      <c r="R10" s="32" t="n">
        <f aca="false">+S10</f>
        <v>36647</v>
      </c>
      <c r="S10" s="34" t="n">
        <v>36647</v>
      </c>
      <c r="T10" s="35"/>
      <c r="U10" s="37" t="n">
        <v>0</v>
      </c>
      <c r="V10" s="37" t="n">
        <v>0</v>
      </c>
      <c r="W10" s="36" t="n">
        <v>0</v>
      </c>
      <c r="Z10" s="0" t="n">
        <f aca="false">X10/10000</f>
        <v>0</v>
      </c>
      <c r="AH10" s="34" t="n">
        <v>36892</v>
      </c>
      <c r="AI10" s="35"/>
      <c r="AJ10" s="37" t="n">
        <v>0</v>
      </c>
      <c r="AK10" s="37"/>
      <c r="AL10" s="36" t="n">
        <v>0</v>
      </c>
      <c r="AN10" s="0" t="n">
        <f aca="false">AL10/10000</f>
        <v>0</v>
      </c>
    </row>
    <row r="11" customFormat="false" ht="12.75" hidden="false" customHeight="false" outlineLevel="0" collapsed="false">
      <c r="D11" s="34" t="n">
        <v>36800</v>
      </c>
      <c r="E11" s="35" t="n">
        <v>151907.1914</v>
      </c>
      <c r="F11" s="36" t="n">
        <v>151907.1914</v>
      </c>
      <c r="K11" s="0" t="n">
        <f aca="false">I11/10000</f>
        <v>0</v>
      </c>
      <c r="R11" s="32" t="n">
        <f aca="false">+S11</f>
        <v>36678</v>
      </c>
      <c r="S11" s="34" t="n">
        <v>36678</v>
      </c>
      <c r="T11" s="35"/>
      <c r="U11" s="37" t="n">
        <v>0</v>
      </c>
      <c r="V11" s="37" t="n">
        <v>0</v>
      </c>
      <c r="W11" s="36" t="n">
        <v>0</v>
      </c>
      <c r="Z11" s="0" t="n">
        <f aca="false">X11/10000</f>
        <v>0</v>
      </c>
      <c r="AH11" s="34" t="n">
        <v>36951</v>
      </c>
      <c r="AI11" s="35" t="n">
        <v>1341229.288</v>
      </c>
      <c r="AJ11" s="37"/>
      <c r="AK11" s="37"/>
      <c r="AL11" s="36" t="n">
        <v>1341229.288</v>
      </c>
      <c r="AN11" s="0" t="n">
        <f aca="false">AL11/10000</f>
        <v>134.1229288</v>
      </c>
    </row>
    <row r="12" customFormat="false" ht="12.75" hidden="false" customHeight="false" outlineLevel="0" collapsed="false">
      <c r="D12" s="34" t="n">
        <v>36831</v>
      </c>
      <c r="E12" s="35" t="n">
        <v>146141.9294</v>
      </c>
      <c r="F12" s="36" t="n">
        <v>146141.9294</v>
      </c>
      <c r="K12" s="0" t="n">
        <f aca="false">I12/10000</f>
        <v>0</v>
      </c>
      <c r="R12" s="32" t="n">
        <f aca="false">+S12</f>
        <v>36708</v>
      </c>
      <c r="S12" s="34" t="n">
        <v>36708</v>
      </c>
      <c r="T12" s="35"/>
      <c r="U12" s="37" t="n">
        <v>0</v>
      </c>
      <c r="V12" s="37" t="n">
        <v>0</v>
      </c>
      <c r="W12" s="36" t="n">
        <v>0</v>
      </c>
      <c r="Z12" s="0" t="n">
        <f aca="false">X12/10000</f>
        <v>0</v>
      </c>
      <c r="AH12" s="38" t="s">
        <v>13</v>
      </c>
      <c r="AI12" s="39" t="n">
        <v>2188766.582</v>
      </c>
      <c r="AJ12" s="40" t="n">
        <v>0</v>
      </c>
      <c r="AK12" s="40"/>
      <c r="AL12" s="41" t="n">
        <v>2188766.582</v>
      </c>
      <c r="AN12" s="0" t="n">
        <f aca="false">AL12/10000</f>
        <v>218.8766582</v>
      </c>
    </row>
    <row r="13" customFormat="false" ht="12.75" hidden="false" customHeight="false" outlineLevel="0" collapsed="false">
      <c r="D13" s="38" t="s">
        <v>13</v>
      </c>
      <c r="E13" s="39" t="n">
        <v>-942383.895099999</v>
      </c>
      <c r="F13" s="41" t="n">
        <v>-942383.895099999</v>
      </c>
      <c r="K13" s="0" t="n">
        <f aca="false">I13/10000</f>
        <v>0</v>
      </c>
      <c r="R13" s="32" t="n">
        <f aca="false">+S13</f>
        <v>36739</v>
      </c>
      <c r="S13" s="34" t="n">
        <v>36739</v>
      </c>
      <c r="T13" s="35"/>
      <c r="U13" s="37" t="n">
        <v>0</v>
      </c>
      <c r="V13" s="37" t="n">
        <v>0</v>
      </c>
      <c r="W13" s="36" t="n">
        <v>0</v>
      </c>
      <c r="Z13" s="0" t="n">
        <f aca="false">X13/10000</f>
        <v>0</v>
      </c>
      <c r="AN13" s="0" t="n">
        <f aca="false">AL13/10000</f>
        <v>0</v>
      </c>
    </row>
    <row r="14" customFormat="false" ht="12.75" hidden="false" customHeight="false" outlineLevel="0" collapsed="false">
      <c r="K14" s="0" t="n">
        <f aca="false">I14/10000</f>
        <v>0</v>
      </c>
      <c r="R14" s="32" t="n">
        <f aca="false">+S14</f>
        <v>36770</v>
      </c>
      <c r="S14" s="34" t="n">
        <v>36770</v>
      </c>
      <c r="T14" s="35"/>
      <c r="U14" s="37" t="n">
        <v>0</v>
      </c>
      <c r="V14" s="37" t="n">
        <v>0</v>
      </c>
      <c r="W14" s="36" t="n">
        <v>0</v>
      </c>
      <c r="Z14" s="0" t="n">
        <f aca="false">X14/10000</f>
        <v>0</v>
      </c>
      <c r="AN14" s="0" t="n">
        <f aca="false">AL14/10000</f>
        <v>0</v>
      </c>
    </row>
    <row r="15" customFormat="false" ht="12.75" hidden="false" customHeight="false" outlineLevel="0" collapsed="false">
      <c r="K15" s="0" t="n">
        <f aca="false">I15/10000</f>
        <v>0</v>
      </c>
      <c r="R15" s="32" t="n">
        <f aca="false">+S15</f>
        <v>36800</v>
      </c>
      <c r="S15" s="34" t="n">
        <v>36800</v>
      </c>
      <c r="T15" s="35"/>
      <c r="U15" s="37" t="n">
        <v>0</v>
      </c>
      <c r="V15" s="37" t="n">
        <v>0</v>
      </c>
      <c r="W15" s="36" t="n">
        <v>0</v>
      </c>
      <c r="Z15" s="0" t="n">
        <f aca="false">X15/10000</f>
        <v>0</v>
      </c>
      <c r="AN15" s="0" t="n">
        <f aca="false">AL15/10000</f>
        <v>0</v>
      </c>
    </row>
    <row r="16" customFormat="false" ht="12.75" hidden="false" customHeight="false" outlineLevel="0" collapsed="false">
      <c r="K16" s="0" t="n">
        <f aca="false">I16/10000</f>
        <v>0</v>
      </c>
      <c r="R16" s="32" t="str">
        <f aca="false">+S16</f>
        <v>(blank)</v>
      </c>
      <c r="S16" s="42" t="s">
        <v>14</v>
      </c>
      <c r="T16" s="35"/>
      <c r="U16" s="37"/>
      <c r="V16" s="37"/>
      <c r="W16" s="36"/>
      <c r="Z16" s="0" t="n">
        <f aca="false">X16/10000</f>
        <v>0</v>
      </c>
      <c r="AN16" s="0" t="n">
        <f aca="false">AL16/10000</f>
        <v>0</v>
      </c>
    </row>
    <row r="17" customFormat="false" ht="12.75" hidden="false" customHeight="false" outlineLevel="0" collapsed="false">
      <c r="K17" s="0" t="n">
        <f aca="false">I17/10000</f>
        <v>0</v>
      </c>
      <c r="R17" s="32" t="n">
        <f aca="false">+S17</f>
        <v>36831</v>
      </c>
      <c r="S17" s="34" t="n">
        <v>36831</v>
      </c>
      <c r="T17" s="35"/>
      <c r="U17" s="37" t="n">
        <v>0</v>
      </c>
      <c r="V17" s="37" t="n">
        <v>0</v>
      </c>
      <c r="W17" s="36" t="n">
        <v>0</v>
      </c>
      <c r="Z17" s="0" t="n">
        <f aca="false">X17/10000</f>
        <v>0</v>
      </c>
      <c r="AN17" s="0" t="n">
        <f aca="false">AL17/10000</f>
        <v>0</v>
      </c>
    </row>
    <row r="18" customFormat="false" ht="12.75" hidden="false" customHeight="false" outlineLevel="0" collapsed="false">
      <c r="K18" s="0" t="n">
        <f aca="false">I18/10000</f>
        <v>0</v>
      </c>
      <c r="R18" s="32" t="n">
        <f aca="false">+S18</f>
        <v>36861</v>
      </c>
      <c r="S18" s="34" t="n">
        <v>36861</v>
      </c>
      <c r="T18" s="35"/>
      <c r="U18" s="37" t="n">
        <v>0</v>
      </c>
      <c r="V18" s="37" t="n">
        <v>0</v>
      </c>
      <c r="W18" s="36" t="n">
        <v>0</v>
      </c>
      <c r="Z18" s="0" t="n">
        <f aca="false">X18/10000</f>
        <v>0</v>
      </c>
      <c r="AN18" s="0" t="n">
        <f aca="false">AL18/10000</f>
        <v>0</v>
      </c>
    </row>
    <row r="19" customFormat="false" ht="12.75" hidden="false" customHeight="false" outlineLevel="0" collapsed="false">
      <c r="K19" s="0" t="n">
        <f aca="false">I19/10000</f>
        <v>0</v>
      </c>
      <c r="R19" s="32" t="n">
        <f aca="false">+S19</f>
        <v>37257</v>
      </c>
      <c r="S19" s="34" t="n">
        <v>37257</v>
      </c>
      <c r="T19" s="35"/>
      <c r="U19" s="37" t="n">
        <v>0</v>
      </c>
      <c r="V19" s="37" t="n">
        <v>0</v>
      </c>
      <c r="W19" s="36" t="n">
        <v>0</v>
      </c>
      <c r="Z19" s="0" t="n">
        <f aca="false">X19/10000</f>
        <v>0</v>
      </c>
      <c r="AN19" s="0" t="n">
        <f aca="false">AL19/10000</f>
        <v>0</v>
      </c>
    </row>
    <row r="20" customFormat="false" ht="12.75" hidden="false" customHeight="false" outlineLevel="0" collapsed="false">
      <c r="K20" s="0" t="n">
        <f aca="false">I20/10000</f>
        <v>0</v>
      </c>
      <c r="R20" s="32" t="n">
        <f aca="false">+S20</f>
        <v>37288</v>
      </c>
      <c r="S20" s="34" t="n">
        <v>37288</v>
      </c>
      <c r="T20" s="35"/>
      <c r="U20" s="37" t="n">
        <v>0</v>
      </c>
      <c r="V20" s="37" t="n">
        <v>0</v>
      </c>
      <c r="W20" s="36" t="n">
        <v>0</v>
      </c>
      <c r="Z20" s="0" t="n">
        <f aca="false">X20/10000</f>
        <v>0</v>
      </c>
      <c r="AN20" s="0" t="n">
        <f aca="false">AL20/10000</f>
        <v>0</v>
      </c>
    </row>
    <row r="21" customFormat="false" ht="12.75" hidden="false" customHeight="false" outlineLevel="0" collapsed="false">
      <c r="K21" s="0" t="n">
        <f aca="false">I21/10000</f>
        <v>0</v>
      </c>
      <c r="R21" s="32" t="n">
        <f aca="false">+S21</f>
        <v>37316</v>
      </c>
      <c r="S21" s="34" t="n">
        <v>37316</v>
      </c>
      <c r="T21" s="35"/>
      <c r="U21" s="37" t="n">
        <v>0</v>
      </c>
      <c r="V21" s="37" t="n">
        <v>0</v>
      </c>
      <c r="W21" s="36" t="n">
        <v>0</v>
      </c>
      <c r="Z21" s="0" t="n">
        <f aca="false">X21/10000</f>
        <v>0</v>
      </c>
      <c r="AN21" s="0" t="n">
        <f aca="false">AL21/10000</f>
        <v>0</v>
      </c>
    </row>
    <row r="22" customFormat="false" ht="12.75" hidden="false" customHeight="false" outlineLevel="0" collapsed="false">
      <c r="K22" s="0" t="n">
        <f aca="false">I22/10000</f>
        <v>0</v>
      </c>
      <c r="R22" s="32" t="n">
        <f aca="false">+S22</f>
        <v>37347</v>
      </c>
      <c r="S22" s="34" t="n">
        <v>37347</v>
      </c>
      <c r="T22" s="35"/>
      <c r="U22" s="37" t="n">
        <v>0</v>
      </c>
      <c r="V22" s="37" t="n">
        <v>0</v>
      </c>
      <c r="W22" s="36" t="n">
        <v>0</v>
      </c>
      <c r="Z22" s="0" t="n">
        <f aca="false">X22/10000</f>
        <v>0</v>
      </c>
      <c r="AN22" s="0" t="n">
        <f aca="false">AL22/10000</f>
        <v>0</v>
      </c>
    </row>
    <row r="23" customFormat="false" ht="12.75" hidden="false" customHeight="false" outlineLevel="0" collapsed="false">
      <c r="K23" s="0" t="n">
        <f aca="false">I23/10000</f>
        <v>0</v>
      </c>
      <c r="R23" s="32" t="n">
        <f aca="false">+S23</f>
        <v>37377</v>
      </c>
      <c r="S23" s="34" t="n">
        <v>37377</v>
      </c>
      <c r="T23" s="35"/>
      <c r="U23" s="37" t="n">
        <v>0</v>
      </c>
      <c r="V23" s="37" t="n">
        <v>0</v>
      </c>
      <c r="W23" s="36" t="n">
        <v>0</v>
      </c>
      <c r="Z23" s="0" t="n">
        <f aca="false">X23/10000</f>
        <v>0</v>
      </c>
      <c r="AN23" s="0" t="n">
        <f aca="false">AL23/10000</f>
        <v>0</v>
      </c>
    </row>
    <row r="24" customFormat="false" ht="12.75" hidden="false" customHeight="false" outlineLevel="0" collapsed="false">
      <c r="K24" s="0" t="n">
        <f aca="false">I24/10000</f>
        <v>0</v>
      </c>
      <c r="R24" s="32" t="n">
        <f aca="false">+S24</f>
        <v>37408</v>
      </c>
      <c r="S24" s="34" t="n">
        <v>37408</v>
      </c>
      <c r="T24" s="35"/>
      <c r="U24" s="37" t="n">
        <v>0</v>
      </c>
      <c r="V24" s="37" t="n">
        <v>0</v>
      </c>
      <c r="W24" s="36" t="n">
        <v>0</v>
      </c>
      <c r="Z24" s="0" t="n">
        <f aca="false">X24/10000</f>
        <v>0</v>
      </c>
      <c r="AN24" s="0" t="n">
        <f aca="false">AL24/10000</f>
        <v>0</v>
      </c>
    </row>
    <row r="25" customFormat="false" ht="12.75" hidden="false" customHeight="false" outlineLevel="0" collapsed="false">
      <c r="K25" s="0" t="n">
        <f aca="false">I25/10000</f>
        <v>0</v>
      </c>
      <c r="R25" s="32" t="n">
        <f aca="false">+S25</f>
        <v>37438</v>
      </c>
      <c r="S25" s="34" t="n">
        <v>37438</v>
      </c>
      <c r="T25" s="35"/>
      <c r="U25" s="37" t="n">
        <v>0</v>
      </c>
      <c r="V25" s="37" t="n">
        <v>0</v>
      </c>
      <c r="W25" s="36" t="n">
        <v>0</v>
      </c>
      <c r="Z25" s="0" t="n">
        <f aca="false">X25/10000</f>
        <v>0</v>
      </c>
      <c r="AN25" s="0" t="n">
        <f aca="false">AL25/10000</f>
        <v>0</v>
      </c>
    </row>
    <row r="26" customFormat="false" ht="12.75" hidden="false" customHeight="false" outlineLevel="0" collapsed="false">
      <c r="K26" s="0" t="n">
        <f aca="false">I26/10000</f>
        <v>0</v>
      </c>
      <c r="R26" s="32" t="n">
        <f aca="false">+S26</f>
        <v>37469</v>
      </c>
      <c r="S26" s="34" t="n">
        <v>37469</v>
      </c>
      <c r="T26" s="35"/>
      <c r="U26" s="37" t="n">
        <v>0</v>
      </c>
      <c r="V26" s="37" t="n">
        <v>0</v>
      </c>
      <c r="W26" s="36" t="n">
        <v>0</v>
      </c>
      <c r="Z26" s="0" t="n">
        <f aca="false">X26/10000</f>
        <v>0</v>
      </c>
      <c r="AN26" s="0" t="n">
        <f aca="false">AL26/10000</f>
        <v>0</v>
      </c>
    </row>
    <row r="27" customFormat="false" ht="12.75" hidden="false" customHeight="false" outlineLevel="0" collapsed="false">
      <c r="K27" s="0" t="n">
        <f aca="false">I27/10000</f>
        <v>0</v>
      </c>
      <c r="R27" s="32" t="n">
        <f aca="false">+S27</f>
        <v>37500</v>
      </c>
      <c r="S27" s="34" t="n">
        <v>37500</v>
      </c>
      <c r="T27" s="35"/>
      <c r="U27" s="37" t="n">
        <v>0</v>
      </c>
      <c r="V27" s="37" t="n">
        <v>0</v>
      </c>
      <c r="W27" s="36" t="n">
        <v>0</v>
      </c>
      <c r="Z27" s="0" t="n">
        <f aca="false">X27/10000</f>
        <v>0</v>
      </c>
      <c r="AN27" s="0" t="n">
        <f aca="false">AL27/10000</f>
        <v>0</v>
      </c>
    </row>
    <row r="28" customFormat="false" ht="12.75" hidden="false" customHeight="false" outlineLevel="0" collapsed="false">
      <c r="K28" s="0" t="n">
        <f aca="false">I28/10000</f>
        <v>0</v>
      </c>
      <c r="R28" s="32" t="n">
        <f aca="false">+S28</f>
        <v>37530</v>
      </c>
      <c r="S28" s="34" t="n">
        <v>37530</v>
      </c>
      <c r="T28" s="35"/>
      <c r="U28" s="37" t="n">
        <v>0</v>
      </c>
      <c r="V28" s="37" t="n">
        <v>0</v>
      </c>
      <c r="W28" s="36" t="n">
        <v>0</v>
      </c>
      <c r="Z28" s="0" t="n">
        <f aca="false">X28/10000</f>
        <v>0</v>
      </c>
      <c r="AN28" s="0" t="n">
        <f aca="false">AL28/10000</f>
        <v>0</v>
      </c>
    </row>
    <row r="29" customFormat="false" ht="12.75" hidden="false" customHeight="false" outlineLevel="0" collapsed="false">
      <c r="K29" s="0" t="n">
        <f aca="false">I29/10000</f>
        <v>0</v>
      </c>
      <c r="R29" s="32" t="n">
        <f aca="false">+S29</f>
        <v>37561</v>
      </c>
      <c r="S29" s="34" t="n">
        <v>37561</v>
      </c>
      <c r="T29" s="35"/>
      <c r="U29" s="37" t="n">
        <v>0</v>
      </c>
      <c r="V29" s="37" t="n">
        <v>0</v>
      </c>
      <c r="W29" s="36" t="n">
        <v>0</v>
      </c>
      <c r="Z29" s="0" t="n">
        <f aca="false">X29/10000</f>
        <v>0</v>
      </c>
      <c r="AN29" s="0" t="n">
        <f aca="false">AL29/10000</f>
        <v>0</v>
      </c>
    </row>
    <row r="30" customFormat="false" ht="12.75" hidden="false" customHeight="false" outlineLevel="0" collapsed="false">
      <c r="K30" s="0" t="n">
        <f aca="false">I30/10000</f>
        <v>0</v>
      </c>
      <c r="R30" s="32" t="n">
        <f aca="false">+S30</f>
        <v>37591</v>
      </c>
      <c r="S30" s="34" t="n">
        <v>37591</v>
      </c>
      <c r="T30" s="35"/>
      <c r="U30" s="37" t="n">
        <v>0</v>
      </c>
      <c r="V30" s="37" t="n">
        <v>0</v>
      </c>
      <c r="W30" s="36" t="n">
        <v>0</v>
      </c>
      <c r="Z30" s="0" t="n">
        <f aca="false">X30/10000</f>
        <v>0</v>
      </c>
      <c r="AN30" s="0" t="n">
        <f aca="false">AL30/10000</f>
        <v>0</v>
      </c>
    </row>
    <row r="31" customFormat="false" ht="12.75" hidden="false" customHeight="false" outlineLevel="0" collapsed="false">
      <c r="K31" s="0" t="n">
        <f aca="false">I31/10000</f>
        <v>0</v>
      </c>
      <c r="S31" s="34" t="n">
        <v>36892</v>
      </c>
      <c r="T31" s="35"/>
      <c r="U31" s="37" t="n">
        <v>0</v>
      </c>
      <c r="V31" s="37" t="n">
        <v>0</v>
      </c>
      <c r="W31" s="36" t="n">
        <v>0</v>
      </c>
      <c r="Z31" s="0" t="n">
        <f aca="false">X31/10000</f>
        <v>0</v>
      </c>
      <c r="AN31" s="0" t="n">
        <f aca="false">AL31/10000</f>
        <v>0</v>
      </c>
    </row>
    <row r="32" customFormat="false" ht="12.75" hidden="false" customHeight="false" outlineLevel="0" collapsed="false">
      <c r="K32" s="0" t="n">
        <f aca="false">I32/10000</f>
        <v>0</v>
      </c>
      <c r="S32" s="34" t="n">
        <v>36923</v>
      </c>
      <c r="T32" s="35"/>
      <c r="U32" s="37" t="n">
        <v>0</v>
      </c>
      <c r="V32" s="37" t="n">
        <v>0</v>
      </c>
      <c r="W32" s="36" t="n">
        <v>0</v>
      </c>
      <c r="Z32" s="0" t="n">
        <f aca="false">X32/10000</f>
        <v>0</v>
      </c>
      <c r="AN32" s="0" t="n">
        <f aca="false">AL32/10000</f>
        <v>0</v>
      </c>
    </row>
    <row r="33" customFormat="false" ht="12.75" hidden="false" customHeight="false" outlineLevel="0" collapsed="false">
      <c r="K33" s="0" t="n">
        <f aca="false">I33/10000</f>
        <v>0</v>
      </c>
      <c r="S33" s="34" t="n">
        <v>36951</v>
      </c>
      <c r="T33" s="35"/>
      <c r="U33" s="37" t="n">
        <v>0</v>
      </c>
      <c r="V33" s="37" t="n">
        <v>0</v>
      </c>
      <c r="W33" s="36" t="n">
        <v>0</v>
      </c>
      <c r="Z33" s="0" t="n">
        <f aca="false">X33/10000</f>
        <v>0</v>
      </c>
      <c r="AN33" s="0" t="n">
        <f aca="false">AL33/10000</f>
        <v>0</v>
      </c>
    </row>
    <row r="34" customFormat="false" ht="12.75" hidden="false" customHeight="false" outlineLevel="0" collapsed="false">
      <c r="K34" s="0" t="n">
        <f aca="false">I34/10000</f>
        <v>0</v>
      </c>
      <c r="S34" s="34" t="n">
        <v>36982</v>
      </c>
      <c r="T34" s="35"/>
      <c r="U34" s="37" t="n">
        <v>0</v>
      </c>
      <c r="V34" s="37" t="n">
        <v>0</v>
      </c>
      <c r="W34" s="36" t="n">
        <v>0</v>
      </c>
      <c r="Z34" s="0" t="n">
        <f aca="false">X34/10000</f>
        <v>0</v>
      </c>
      <c r="AN34" s="0" t="n">
        <f aca="false">AL34/10000</f>
        <v>0</v>
      </c>
    </row>
    <row r="35" customFormat="false" ht="12.75" hidden="false" customHeight="false" outlineLevel="0" collapsed="false">
      <c r="K35" s="0" t="n">
        <f aca="false">I35/10000</f>
        <v>0</v>
      </c>
      <c r="S35" s="34" t="n">
        <v>37012</v>
      </c>
      <c r="T35" s="35"/>
      <c r="U35" s="37" t="n">
        <v>0</v>
      </c>
      <c r="V35" s="37" t="n">
        <v>0</v>
      </c>
      <c r="W35" s="36" t="n">
        <v>0</v>
      </c>
      <c r="Z35" s="0" t="n">
        <f aca="false">X35/10000</f>
        <v>0</v>
      </c>
      <c r="AN35" s="0" t="n">
        <f aca="false">AL35/10000</f>
        <v>0</v>
      </c>
    </row>
    <row r="36" customFormat="false" ht="12.75" hidden="false" customHeight="false" outlineLevel="0" collapsed="false">
      <c r="K36" s="0" t="n">
        <f aca="false">I36/10000</f>
        <v>0</v>
      </c>
      <c r="S36" s="34" t="n">
        <v>37043</v>
      </c>
      <c r="T36" s="35"/>
      <c r="U36" s="37" t="n">
        <v>0</v>
      </c>
      <c r="V36" s="37" t="n">
        <v>0</v>
      </c>
      <c r="W36" s="36" t="n">
        <v>0</v>
      </c>
      <c r="Z36" s="0" t="n">
        <f aca="false">X36/10000</f>
        <v>0</v>
      </c>
      <c r="AN36" s="0" t="n">
        <f aca="false">AL36/10000</f>
        <v>0</v>
      </c>
    </row>
    <row r="37" customFormat="false" ht="12.75" hidden="false" customHeight="false" outlineLevel="0" collapsed="false">
      <c r="K37" s="0" t="n">
        <f aca="false">I37/10000</f>
        <v>0</v>
      </c>
      <c r="S37" s="34" t="n">
        <v>37073</v>
      </c>
      <c r="T37" s="35"/>
      <c r="U37" s="37" t="n">
        <v>0</v>
      </c>
      <c r="V37" s="37" t="n">
        <v>0</v>
      </c>
      <c r="W37" s="36" t="n">
        <v>0</v>
      </c>
      <c r="Z37" s="0" t="n">
        <f aca="false">X37/10000</f>
        <v>0</v>
      </c>
      <c r="AN37" s="0" t="n">
        <f aca="false">AL37/10000</f>
        <v>0</v>
      </c>
    </row>
    <row r="38" customFormat="false" ht="12.75" hidden="false" customHeight="false" outlineLevel="0" collapsed="false">
      <c r="K38" s="0" t="n">
        <f aca="false">I38/10000</f>
        <v>0</v>
      </c>
      <c r="S38" s="34" t="n">
        <v>37104</v>
      </c>
      <c r="T38" s="35"/>
      <c r="U38" s="37" t="n">
        <v>0</v>
      </c>
      <c r="V38" s="37" t="n">
        <v>0</v>
      </c>
      <c r="W38" s="36" t="n">
        <v>0</v>
      </c>
      <c r="Z38" s="0" t="n">
        <f aca="false">X38/10000</f>
        <v>0</v>
      </c>
      <c r="AN38" s="0" t="n">
        <f aca="false">AL38/10000</f>
        <v>0</v>
      </c>
    </row>
    <row r="39" customFormat="false" ht="12.75" hidden="false" customHeight="false" outlineLevel="0" collapsed="false">
      <c r="K39" s="0" t="n">
        <f aca="false">I39/10000</f>
        <v>0</v>
      </c>
      <c r="S39" s="34" t="n">
        <v>37135</v>
      </c>
      <c r="T39" s="35"/>
      <c r="U39" s="37" t="n">
        <v>0</v>
      </c>
      <c r="V39" s="37" t="n">
        <v>0</v>
      </c>
      <c r="W39" s="36" t="n">
        <v>0</v>
      </c>
      <c r="Z39" s="0" t="n">
        <f aca="false">X39/10000</f>
        <v>0</v>
      </c>
      <c r="AN39" s="0" t="n">
        <f aca="false">AL39/10000</f>
        <v>0</v>
      </c>
    </row>
    <row r="40" customFormat="false" ht="12.75" hidden="false" customHeight="false" outlineLevel="0" collapsed="false">
      <c r="K40" s="0" t="n">
        <f aca="false">I40/10000</f>
        <v>0</v>
      </c>
      <c r="S40" s="34" t="n">
        <v>37165</v>
      </c>
      <c r="T40" s="35"/>
      <c r="U40" s="37" t="n">
        <v>0</v>
      </c>
      <c r="V40" s="37" t="n">
        <v>0</v>
      </c>
      <c r="W40" s="36" t="n">
        <v>0</v>
      </c>
      <c r="Z40" s="0" t="n">
        <f aca="false">X40/10000</f>
        <v>0</v>
      </c>
      <c r="AN40" s="0" t="n">
        <f aca="false">AL40/10000</f>
        <v>0</v>
      </c>
    </row>
    <row r="41" customFormat="false" ht="12.75" hidden="false" customHeight="false" outlineLevel="0" collapsed="false">
      <c r="K41" s="0" t="n">
        <f aca="false">I41/10000</f>
        <v>0</v>
      </c>
      <c r="S41" s="34" t="n">
        <v>37196</v>
      </c>
      <c r="T41" s="35"/>
      <c r="U41" s="37" t="n">
        <v>0</v>
      </c>
      <c r="V41" s="37" t="n">
        <v>0</v>
      </c>
      <c r="W41" s="36" t="n">
        <v>0</v>
      </c>
      <c r="Z41" s="0" t="n">
        <f aca="false">X41/10000</f>
        <v>0</v>
      </c>
      <c r="AN41" s="0" t="n">
        <f aca="false">AL41/10000</f>
        <v>0</v>
      </c>
    </row>
    <row r="42" customFormat="false" ht="12.75" hidden="false" customHeight="false" outlineLevel="0" collapsed="false">
      <c r="K42" s="0" t="n">
        <f aca="false">I42/10000</f>
        <v>0</v>
      </c>
      <c r="S42" s="34" t="n">
        <v>37226</v>
      </c>
      <c r="T42" s="35"/>
      <c r="U42" s="37" t="n">
        <v>0</v>
      </c>
      <c r="V42" s="37" t="n">
        <v>0</v>
      </c>
      <c r="W42" s="36" t="n">
        <v>0</v>
      </c>
      <c r="Z42" s="0" t="n">
        <f aca="false">X42/10000</f>
        <v>0</v>
      </c>
      <c r="AN42" s="0" t="n">
        <f aca="false">AL42/10000</f>
        <v>0</v>
      </c>
    </row>
    <row r="43" customFormat="false" ht="12.75" hidden="false" customHeight="false" outlineLevel="0" collapsed="false">
      <c r="K43" s="0" t="n">
        <f aca="false">I43/10000</f>
        <v>0</v>
      </c>
      <c r="S43" s="34" t="n">
        <v>37622</v>
      </c>
      <c r="T43" s="35"/>
      <c r="U43" s="37" t="n">
        <v>0</v>
      </c>
      <c r="V43" s="37" t="n">
        <v>0</v>
      </c>
      <c r="W43" s="36" t="n">
        <v>0</v>
      </c>
      <c r="Z43" s="0" t="n">
        <f aca="false">X43/10000</f>
        <v>0</v>
      </c>
      <c r="AN43" s="0" t="n">
        <f aca="false">AL43/10000</f>
        <v>0</v>
      </c>
    </row>
    <row r="44" customFormat="false" ht="12.75" hidden="false" customHeight="false" outlineLevel="0" collapsed="false">
      <c r="K44" s="0" t="n">
        <f aca="false">I44/10000</f>
        <v>0</v>
      </c>
      <c r="S44" s="34" t="n">
        <v>37653</v>
      </c>
      <c r="T44" s="35"/>
      <c r="U44" s="37" t="n">
        <v>0</v>
      </c>
      <c r="V44" s="37" t="n">
        <v>0</v>
      </c>
      <c r="W44" s="36" t="n">
        <v>0</v>
      </c>
      <c r="Z44" s="0" t="n">
        <f aca="false">X44/10000</f>
        <v>0</v>
      </c>
      <c r="AN44" s="0" t="n">
        <f aca="false">AL44/10000</f>
        <v>0</v>
      </c>
    </row>
    <row r="45" customFormat="false" ht="12.75" hidden="false" customHeight="false" outlineLevel="0" collapsed="false">
      <c r="K45" s="0" t="n">
        <f aca="false">I45/10000</f>
        <v>0</v>
      </c>
      <c r="S45" s="34" t="n">
        <v>37681</v>
      </c>
      <c r="T45" s="35"/>
      <c r="U45" s="37" t="n">
        <v>0</v>
      </c>
      <c r="V45" s="37" t="n">
        <v>0</v>
      </c>
      <c r="W45" s="36" t="n">
        <v>0</v>
      </c>
      <c r="Z45" s="0" t="n">
        <f aca="false">X45/10000</f>
        <v>0</v>
      </c>
      <c r="AN45" s="0" t="n">
        <f aca="false">AL45/10000</f>
        <v>0</v>
      </c>
    </row>
    <row r="46" customFormat="false" ht="12.75" hidden="false" customHeight="false" outlineLevel="0" collapsed="false">
      <c r="K46" s="0" t="n">
        <f aca="false">I46/10000</f>
        <v>0</v>
      </c>
      <c r="S46" s="34" t="n">
        <v>37712</v>
      </c>
      <c r="T46" s="35"/>
      <c r="U46" s="37" t="n">
        <v>0</v>
      </c>
      <c r="V46" s="37" t="n">
        <v>0</v>
      </c>
      <c r="W46" s="36" t="n">
        <v>0</v>
      </c>
      <c r="Z46" s="0" t="n">
        <f aca="false">X46/10000</f>
        <v>0</v>
      </c>
      <c r="AN46" s="0" t="n">
        <f aca="false">AL46/10000</f>
        <v>0</v>
      </c>
    </row>
    <row r="47" customFormat="false" ht="12.75" hidden="false" customHeight="false" outlineLevel="0" collapsed="false">
      <c r="K47" s="0" t="n">
        <f aca="false">I47/10000</f>
        <v>0</v>
      </c>
      <c r="S47" s="34" t="n">
        <v>37742</v>
      </c>
      <c r="T47" s="35"/>
      <c r="U47" s="37" t="n">
        <v>0</v>
      </c>
      <c r="V47" s="37" t="n">
        <v>0</v>
      </c>
      <c r="W47" s="36" t="n">
        <v>0</v>
      </c>
      <c r="Z47" s="0" t="n">
        <f aca="false">X47/10000</f>
        <v>0</v>
      </c>
      <c r="AN47" s="0" t="n">
        <f aca="false">AL47/10000</f>
        <v>0</v>
      </c>
    </row>
    <row r="48" customFormat="false" ht="12.75" hidden="false" customHeight="false" outlineLevel="0" collapsed="false">
      <c r="K48" s="0" t="n">
        <f aca="false">I48/10000</f>
        <v>0</v>
      </c>
      <c r="S48" s="34" t="n">
        <v>37773</v>
      </c>
      <c r="T48" s="35"/>
      <c r="U48" s="37" t="n">
        <v>0</v>
      </c>
      <c r="V48" s="37" t="n">
        <v>0</v>
      </c>
      <c r="W48" s="36" t="n">
        <v>0</v>
      </c>
      <c r="Z48" s="0" t="n">
        <f aca="false">X48/10000</f>
        <v>0</v>
      </c>
      <c r="AN48" s="0" t="n">
        <f aca="false">AL48/10000</f>
        <v>0</v>
      </c>
    </row>
    <row r="49" customFormat="false" ht="12.75" hidden="false" customHeight="false" outlineLevel="0" collapsed="false">
      <c r="K49" s="0" t="n">
        <f aca="false">I49/10000</f>
        <v>0</v>
      </c>
      <c r="S49" s="34" t="n">
        <v>37803</v>
      </c>
      <c r="T49" s="35"/>
      <c r="U49" s="37" t="n">
        <v>0</v>
      </c>
      <c r="V49" s="37" t="n">
        <v>0</v>
      </c>
      <c r="W49" s="36" t="n">
        <v>0</v>
      </c>
      <c r="Z49" s="0" t="n">
        <f aca="false">X49/10000</f>
        <v>0</v>
      </c>
      <c r="AN49" s="0" t="n">
        <f aca="false">AL49/10000</f>
        <v>0</v>
      </c>
    </row>
    <row r="50" customFormat="false" ht="12.75" hidden="false" customHeight="false" outlineLevel="0" collapsed="false">
      <c r="K50" s="0" t="n">
        <f aca="false">I50/10000</f>
        <v>0</v>
      </c>
      <c r="S50" s="34" t="n">
        <v>37834</v>
      </c>
      <c r="T50" s="35"/>
      <c r="U50" s="37" t="n">
        <v>0</v>
      </c>
      <c r="V50" s="37" t="n">
        <v>0</v>
      </c>
      <c r="W50" s="36" t="n">
        <v>0</v>
      </c>
      <c r="Z50" s="0" t="n">
        <f aca="false">X50/10000</f>
        <v>0</v>
      </c>
      <c r="AN50" s="0" t="n">
        <f aca="false">AL50/10000</f>
        <v>0</v>
      </c>
    </row>
    <row r="51" customFormat="false" ht="12.75" hidden="false" customHeight="false" outlineLevel="0" collapsed="false">
      <c r="K51" s="0" t="n">
        <f aca="false">I51/10000</f>
        <v>0</v>
      </c>
      <c r="S51" s="34" t="n">
        <v>37865</v>
      </c>
      <c r="T51" s="35"/>
      <c r="U51" s="37" t="n">
        <v>0</v>
      </c>
      <c r="V51" s="37" t="n">
        <v>0</v>
      </c>
      <c r="W51" s="36" t="n">
        <v>0</v>
      </c>
      <c r="Z51" s="0" t="n">
        <f aca="false">X51/10000</f>
        <v>0</v>
      </c>
      <c r="AN51" s="0" t="n">
        <f aca="false">AL51/10000</f>
        <v>0</v>
      </c>
    </row>
    <row r="52" customFormat="false" ht="12.75" hidden="false" customHeight="false" outlineLevel="0" collapsed="false">
      <c r="K52" s="0" t="n">
        <f aca="false">I52/10000</f>
        <v>0</v>
      </c>
      <c r="S52" s="34" t="n">
        <v>37895</v>
      </c>
      <c r="T52" s="35"/>
      <c r="U52" s="37" t="n">
        <v>0</v>
      </c>
      <c r="V52" s="37" t="n">
        <v>0</v>
      </c>
      <c r="W52" s="36" t="n">
        <v>0</v>
      </c>
      <c r="Z52" s="0" t="n">
        <f aca="false">X52/10000</f>
        <v>0</v>
      </c>
      <c r="AN52" s="0" t="n">
        <f aca="false">AL52/10000</f>
        <v>0</v>
      </c>
    </row>
    <row r="53" customFormat="false" ht="12.75" hidden="false" customHeight="false" outlineLevel="0" collapsed="false">
      <c r="K53" s="0" t="n">
        <f aca="false">I53/10000</f>
        <v>0</v>
      </c>
      <c r="S53" s="34" t="n">
        <v>37926</v>
      </c>
      <c r="T53" s="35"/>
      <c r="U53" s="37" t="n">
        <v>0</v>
      </c>
      <c r="V53" s="37" t="n">
        <v>0</v>
      </c>
      <c r="W53" s="36" t="n">
        <v>0</v>
      </c>
      <c r="Z53" s="0" t="n">
        <f aca="false">X53/10000</f>
        <v>0</v>
      </c>
      <c r="AN53" s="0" t="n">
        <f aca="false">AL53/10000</f>
        <v>0</v>
      </c>
    </row>
    <row r="54" customFormat="false" ht="12.75" hidden="false" customHeight="false" outlineLevel="0" collapsed="false">
      <c r="K54" s="0" t="n">
        <f aca="false">I54/10000</f>
        <v>0</v>
      </c>
      <c r="S54" s="34" t="n">
        <v>37956</v>
      </c>
      <c r="T54" s="35"/>
      <c r="U54" s="37" t="n">
        <v>0</v>
      </c>
      <c r="V54" s="37" t="n">
        <v>0</v>
      </c>
      <c r="W54" s="36" t="n">
        <v>0</v>
      </c>
      <c r="Z54" s="0" t="n">
        <f aca="false">X54/10000</f>
        <v>0</v>
      </c>
      <c r="AN54" s="0" t="n">
        <f aca="false">AL54/10000</f>
        <v>0</v>
      </c>
    </row>
    <row r="55" customFormat="false" ht="12.75" hidden="false" customHeight="false" outlineLevel="0" collapsed="false">
      <c r="K55" s="0" t="n">
        <f aca="false">I55/10000</f>
        <v>0</v>
      </c>
      <c r="S55" s="38" t="s">
        <v>13</v>
      </c>
      <c r="T55" s="39"/>
      <c r="U55" s="40" t="n">
        <v>0</v>
      </c>
      <c r="V55" s="40" t="n">
        <v>0</v>
      </c>
      <c r="W55" s="41" t="n">
        <v>0</v>
      </c>
      <c r="Z55" s="0" t="n">
        <f aca="false">X55/10000</f>
        <v>0</v>
      </c>
      <c r="AN55" s="0" t="n">
        <f aca="false">AL55/10000</f>
        <v>0</v>
      </c>
    </row>
    <row r="56" customFormat="false" ht="12.75" hidden="false" customHeight="false" outlineLevel="0" collapsed="false">
      <c r="K56" s="0" t="n">
        <f aca="false">I56/10000</f>
        <v>0</v>
      </c>
      <c r="Z56" s="0" t="n">
        <f aca="false">X56/10000</f>
        <v>0</v>
      </c>
      <c r="AN56" s="0" t="n">
        <f aca="false">AL56/10000</f>
        <v>0</v>
      </c>
    </row>
    <row r="57" customFormat="false" ht="12.75" hidden="false" customHeight="false" outlineLevel="0" collapsed="false">
      <c r="K57" s="0" t="n">
        <f aca="false">I57/10000</f>
        <v>0</v>
      </c>
      <c r="Z57" s="0" t="n">
        <f aca="false">X57/10000</f>
        <v>0</v>
      </c>
      <c r="AN57" s="0" t="n">
        <f aca="false">AL57/10000</f>
        <v>0</v>
      </c>
    </row>
    <row r="58" customFormat="false" ht="12.75" hidden="false" customHeight="false" outlineLevel="0" collapsed="false">
      <c r="K58" s="0" t="n">
        <f aca="false">I58/10000</f>
        <v>0</v>
      </c>
      <c r="Z58" s="0" t="n">
        <f aca="false">X58/10000</f>
        <v>0</v>
      </c>
      <c r="AN58" s="0" t="n">
        <f aca="false">AL58/10000</f>
        <v>0</v>
      </c>
    </row>
    <row r="59" customFormat="false" ht="12.75" hidden="false" customHeight="false" outlineLevel="0" collapsed="false">
      <c r="K59" s="0" t="n">
        <f aca="false">I59/10000</f>
        <v>0</v>
      </c>
      <c r="Z59" s="0" t="n">
        <f aca="false">X59/10000</f>
        <v>0</v>
      </c>
      <c r="AN59" s="0" t="n">
        <f aca="false">AL59/10000</f>
        <v>0</v>
      </c>
    </row>
    <row r="60" customFormat="false" ht="12.75" hidden="false" customHeight="false" outlineLevel="0" collapsed="false">
      <c r="K60" s="0" t="n">
        <f aca="false">I60/10000</f>
        <v>0</v>
      </c>
      <c r="Z60" s="0" t="n">
        <f aca="false">X60/10000</f>
        <v>0</v>
      </c>
      <c r="AN60" s="0" t="n">
        <f aca="false">AL60/10000</f>
        <v>0</v>
      </c>
    </row>
    <row r="61" customFormat="false" ht="12.75" hidden="false" customHeight="false" outlineLevel="0" collapsed="false">
      <c r="K61" s="0" t="n">
        <f aca="false">I61/10000</f>
        <v>0</v>
      </c>
      <c r="Z61" s="0" t="n">
        <f aca="false">X61/10000</f>
        <v>0</v>
      </c>
      <c r="AN61" s="0" t="n">
        <f aca="false">AL61/10000</f>
        <v>0</v>
      </c>
    </row>
    <row r="62" customFormat="false" ht="12.75" hidden="false" customHeight="false" outlineLevel="0" collapsed="false">
      <c r="K62" s="0" t="n">
        <f aca="false">I62/10000</f>
        <v>0</v>
      </c>
      <c r="Z62" s="0" t="n">
        <f aca="false">X62/10000</f>
        <v>0</v>
      </c>
      <c r="AN62" s="0" t="n">
        <f aca="false">AL62/10000</f>
        <v>0</v>
      </c>
    </row>
    <row r="63" customFormat="false" ht="12.75" hidden="false" customHeight="false" outlineLevel="0" collapsed="false">
      <c r="K63" s="0" t="n">
        <f aca="false">I63/10000</f>
        <v>0</v>
      </c>
      <c r="Z63" s="0" t="n">
        <f aca="false">X63/10000</f>
        <v>0</v>
      </c>
      <c r="AN63" s="0" t="n">
        <f aca="false">AL63/10000</f>
        <v>0</v>
      </c>
    </row>
    <row r="64" customFormat="false" ht="12.75" hidden="false" customHeight="false" outlineLevel="0" collapsed="false">
      <c r="K64" s="0" t="n">
        <f aca="false">I64/10000</f>
        <v>0</v>
      </c>
      <c r="Z64" s="0" t="n">
        <f aca="false">X64/10000</f>
        <v>0</v>
      </c>
      <c r="AN64" s="0" t="n">
        <f aca="false">AL64/10000</f>
        <v>0</v>
      </c>
    </row>
    <row r="65" customFormat="false" ht="12.75" hidden="false" customHeight="false" outlineLevel="0" collapsed="false">
      <c r="K65" s="0" t="n">
        <f aca="false">I65/10000</f>
        <v>0</v>
      </c>
      <c r="Z65" s="0" t="n">
        <f aca="false">X65/10000</f>
        <v>0</v>
      </c>
      <c r="AN65" s="0" t="n">
        <f aca="false">AL65/10000</f>
        <v>0</v>
      </c>
    </row>
    <row r="66" customFormat="false" ht="12.75" hidden="false" customHeight="false" outlineLevel="0" collapsed="false">
      <c r="K66" s="0" t="n">
        <f aca="false">I66/10000</f>
        <v>0</v>
      </c>
      <c r="Z66" s="0" t="n">
        <f aca="false">X66/10000</f>
        <v>0</v>
      </c>
      <c r="AN66" s="0" t="n">
        <f aca="false">AL66/10000</f>
        <v>0</v>
      </c>
    </row>
    <row r="705" customFormat="false" ht="12.75" hidden="false" customHeight="false" outlineLevel="0" collapsed="false">
      <c r="A705" s="0" t="s">
        <v>19</v>
      </c>
      <c r="D705" s="0" t="s">
        <v>20</v>
      </c>
      <c r="F705" s="0" t="s">
        <v>21</v>
      </c>
      <c r="H705" s="0" t="s">
        <v>12</v>
      </c>
      <c r="J705" s="0" t="s">
        <v>22</v>
      </c>
      <c r="L705" s="0" t="s">
        <v>17</v>
      </c>
      <c r="P705" s="0" t="s">
        <v>19</v>
      </c>
    </row>
    <row r="707" customFormat="false" ht="12.75" hidden="false" customHeight="false" outlineLevel="0" collapsed="false">
      <c r="A707" s="43" t="s">
        <v>23</v>
      </c>
      <c r="D707" s="0" t="n">
        <v>62</v>
      </c>
      <c r="F707" s="0" t="n">
        <v>0</v>
      </c>
      <c r="H707" s="0" t="n">
        <v>0</v>
      </c>
      <c r="J707" s="0" t="n">
        <v>0</v>
      </c>
      <c r="L707" s="0" t="n">
        <v>0</v>
      </c>
      <c r="P707" s="43" t="s">
        <v>23</v>
      </c>
      <c r="R707" s="0" t="n">
        <v>93</v>
      </c>
      <c r="T707" s="0" t="n">
        <v>0</v>
      </c>
      <c r="V707" s="0" t="n">
        <v>0</v>
      </c>
    </row>
    <row r="708" customFormat="false" ht="12.75" hidden="false" customHeight="false" outlineLevel="0" collapsed="false">
      <c r="A708" s="43" t="s">
        <v>24</v>
      </c>
      <c r="D708" s="0" t="n">
        <v>61.9</v>
      </c>
      <c r="F708" s="0" t="n">
        <v>-1768</v>
      </c>
      <c r="H708" s="0" t="n">
        <v>0</v>
      </c>
      <c r="J708" s="0" t="n">
        <v>1190.5</v>
      </c>
      <c r="L708" s="0" t="n">
        <v>0</v>
      </c>
      <c r="P708" s="43" t="s">
        <v>24</v>
      </c>
      <c r="R708" s="0" t="n">
        <v>92.9</v>
      </c>
      <c r="T708" s="0" t="n">
        <v>0</v>
      </c>
      <c r="V708" s="0" t="n">
        <v>0</v>
      </c>
    </row>
    <row r="709" customFormat="false" ht="12.75" hidden="false" customHeight="false" outlineLevel="0" collapsed="false">
      <c r="A709" s="43" t="s">
        <v>25</v>
      </c>
      <c r="D709" s="0" t="n">
        <v>111.3</v>
      </c>
      <c r="F709" s="0" t="n">
        <v>-180.9</v>
      </c>
      <c r="H709" s="0" t="n">
        <v>0</v>
      </c>
      <c r="J709" s="0" t="n">
        <v>-268.2</v>
      </c>
      <c r="L709" s="0" t="n">
        <v>0</v>
      </c>
      <c r="P709" s="43" t="s">
        <v>25</v>
      </c>
      <c r="R709" s="0" t="n">
        <v>83.5</v>
      </c>
      <c r="T709" s="0" t="n">
        <v>0</v>
      </c>
      <c r="V709" s="0" t="n">
        <v>0</v>
      </c>
    </row>
    <row r="710" customFormat="false" ht="12.75" hidden="false" customHeight="false" outlineLevel="0" collapsed="false">
      <c r="A710" s="43" t="s">
        <v>26</v>
      </c>
      <c r="D710" s="0" t="n">
        <v>122.8</v>
      </c>
      <c r="F710" s="0" t="n">
        <v>-465.8</v>
      </c>
      <c r="H710" s="0" t="n">
        <v>0</v>
      </c>
      <c r="J710" s="0" t="n">
        <v>0</v>
      </c>
      <c r="L710" s="0" t="n">
        <v>0</v>
      </c>
      <c r="P710" s="43" t="s">
        <v>27</v>
      </c>
      <c r="R710" s="0" t="n">
        <v>92.1</v>
      </c>
      <c r="T710" s="0" t="n">
        <v>0</v>
      </c>
      <c r="V710" s="0" t="n">
        <v>0</v>
      </c>
    </row>
    <row r="711" customFormat="false" ht="12.75" hidden="false" customHeight="false" outlineLevel="0" collapsed="false">
      <c r="A711" s="43" t="s">
        <v>28</v>
      </c>
      <c r="D711" s="0" t="n">
        <v>325.3</v>
      </c>
      <c r="F711" s="0" t="n">
        <v>-448.5</v>
      </c>
      <c r="H711" s="0" t="n">
        <v>0</v>
      </c>
      <c r="J711" s="0" t="n">
        <v>0</v>
      </c>
      <c r="L711" s="0" t="n">
        <v>0</v>
      </c>
      <c r="P711" s="43" t="s">
        <v>29</v>
      </c>
      <c r="R711" s="0" t="n">
        <v>369.6</v>
      </c>
      <c r="T711" s="0" t="n">
        <v>59.1</v>
      </c>
      <c r="V711" s="0" t="n">
        <v>29.6</v>
      </c>
    </row>
    <row r="712" customFormat="false" ht="12.75" hidden="false" customHeight="false" outlineLevel="0" collapsed="false">
      <c r="A712" s="43" t="s">
        <v>30</v>
      </c>
      <c r="D712" s="0" t="n">
        <v>334.7</v>
      </c>
      <c r="F712" s="0" t="n">
        <v>-258.7</v>
      </c>
      <c r="H712" s="0" t="n">
        <v>0</v>
      </c>
      <c r="J712" s="0" t="n">
        <v>0</v>
      </c>
      <c r="L712" s="0" t="n">
        <v>0</v>
      </c>
      <c r="P712" s="43" t="s">
        <v>31</v>
      </c>
      <c r="R712" s="0" t="n">
        <v>380.4</v>
      </c>
      <c r="T712" s="0" t="n">
        <v>60.9</v>
      </c>
      <c r="V712" s="0" t="n">
        <v>30.4</v>
      </c>
    </row>
    <row r="713" customFormat="false" ht="12.75" hidden="false" customHeight="false" outlineLevel="0" collapsed="false">
      <c r="A713" s="43" t="s">
        <v>32</v>
      </c>
      <c r="D713" s="0" t="n">
        <v>322.6</v>
      </c>
      <c r="F713" s="0" t="n">
        <v>44</v>
      </c>
      <c r="H713" s="0" t="n">
        <v>0</v>
      </c>
      <c r="J713" s="0" t="n">
        <v>0</v>
      </c>
      <c r="L713" s="0" t="n">
        <v>0</v>
      </c>
      <c r="P713" s="43" t="s">
        <v>33</v>
      </c>
      <c r="R713" s="0" t="n">
        <v>366.6</v>
      </c>
      <c r="T713" s="0" t="n">
        <v>58.7</v>
      </c>
      <c r="V713" s="0" t="n">
        <v>29.3</v>
      </c>
    </row>
    <row r="714" customFormat="false" ht="12.75" hidden="false" customHeight="false" outlineLevel="0" collapsed="false">
      <c r="A714" s="43" t="s">
        <v>34</v>
      </c>
      <c r="D714" s="0" t="n">
        <v>332</v>
      </c>
      <c r="F714" s="0" t="n">
        <v>-256.6</v>
      </c>
      <c r="H714" s="0" t="n">
        <v>0</v>
      </c>
      <c r="J714" s="0" t="n">
        <v>0</v>
      </c>
      <c r="L714" s="0" t="n">
        <v>0</v>
      </c>
      <c r="P714" s="43" t="s">
        <v>34</v>
      </c>
      <c r="R714" s="0" t="n">
        <v>377.3</v>
      </c>
      <c r="T714" s="0" t="n">
        <v>60.4</v>
      </c>
      <c r="V714" s="0" t="n">
        <v>30.2</v>
      </c>
    </row>
    <row r="715" customFormat="false" ht="12.75" hidden="false" customHeight="false" outlineLevel="0" collapsed="false">
      <c r="A715" s="43" t="s">
        <v>35</v>
      </c>
      <c r="D715" s="0" t="n">
        <v>330.6</v>
      </c>
      <c r="F715" s="0" t="n">
        <v>-255.5</v>
      </c>
      <c r="H715" s="0" t="n">
        <v>0</v>
      </c>
      <c r="J715" s="0" t="n">
        <v>0</v>
      </c>
      <c r="L715" s="0" t="n">
        <v>0</v>
      </c>
      <c r="P715" s="43" t="s">
        <v>35</v>
      </c>
      <c r="R715" s="0" t="n">
        <v>375.7</v>
      </c>
      <c r="T715" s="0" t="n">
        <v>60.1</v>
      </c>
      <c r="V715" s="0" t="n">
        <v>30.1</v>
      </c>
    </row>
    <row r="716" customFormat="false" ht="12.75" hidden="false" customHeight="false" outlineLevel="0" collapsed="false">
      <c r="A716" s="43" t="s">
        <v>36</v>
      </c>
      <c r="D716" s="0" t="n">
        <v>318.7</v>
      </c>
      <c r="F716" s="0" t="n">
        <v>-246.2</v>
      </c>
      <c r="H716" s="0" t="n">
        <v>0</v>
      </c>
      <c r="J716" s="0" t="n">
        <v>0</v>
      </c>
      <c r="L716" s="0" t="n">
        <v>0</v>
      </c>
      <c r="P716" s="43" t="s">
        <v>36</v>
      </c>
      <c r="R716" s="0" t="n">
        <v>362.1</v>
      </c>
      <c r="T716" s="0" t="n">
        <v>57.9</v>
      </c>
      <c r="V716" s="0" t="n">
        <v>29</v>
      </c>
    </row>
    <row r="717" customFormat="false" ht="12.75" hidden="false" customHeight="false" outlineLevel="0" collapsed="false">
      <c r="A717" s="43" t="s">
        <v>37</v>
      </c>
      <c r="D717" s="0" t="n">
        <v>328</v>
      </c>
      <c r="F717" s="0" t="n">
        <v>-253.4</v>
      </c>
      <c r="H717" s="0" t="n">
        <v>0</v>
      </c>
      <c r="J717" s="0" t="n">
        <v>0</v>
      </c>
      <c r="L717" s="0" t="n">
        <v>0</v>
      </c>
      <c r="P717" s="43" t="s">
        <v>37</v>
      </c>
      <c r="R717" s="0" t="n">
        <v>372.7</v>
      </c>
      <c r="T717" s="0" t="n">
        <v>59.6</v>
      </c>
      <c r="V717" s="0" t="n">
        <v>29.8</v>
      </c>
    </row>
    <row r="718" customFormat="false" ht="12.75" hidden="false" customHeight="false" outlineLevel="0" collapsed="false">
      <c r="A718" s="43" t="s">
        <v>38</v>
      </c>
      <c r="D718" s="0" t="n">
        <v>114.9</v>
      </c>
      <c r="F718" s="0" t="n">
        <v>-253.8</v>
      </c>
      <c r="H718" s="0" t="n">
        <v>28.7</v>
      </c>
      <c r="J718" s="0" t="n">
        <v>0</v>
      </c>
      <c r="L718" s="0" t="n">
        <v>0</v>
      </c>
      <c r="P718" s="43" t="s">
        <v>38</v>
      </c>
      <c r="R718" s="0" t="n">
        <v>71.8</v>
      </c>
      <c r="T718" s="0" t="n">
        <v>0</v>
      </c>
      <c r="V718" s="0" t="n">
        <v>0</v>
      </c>
    </row>
    <row r="719" customFormat="false" ht="12.75" hidden="false" customHeight="false" outlineLevel="0" collapsed="false">
      <c r="A719" s="43" t="s">
        <v>39</v>
      </c>
      <c r="D719" s="0" t="n">
        <v>118.3</v>
      </c>
      <c r="F719" s="0" t="n">
        <v>-162.7</v>
      </c>
      <c r="H719" s="0" t="n">
        <v>29.6</v>
      </c>
      <c r="J719" s="0" t="n">
        <v>0</v>
      </c>
      <c r="L719" s="0" t="n">
        <v>0</v>
      </c>
      <c r="P719" s="43" t="s">
        <v>39</v>
      </c>
      <c r="R719" s="0" t="n">
        <v>73.9</v>
      </c>
      <c r="T719" s="0" t="n">
        <v>0</v>
      </c>
      <c r="V719" s="0" t="n">
        <v>0</v>
      </c>
    </row>
    <row r="720" customFormat="false" ht="12.75" hidden="false" customHeight="false" outlineLevel="0" collapsed="false">
      <c r="A720" s="43" t="s">
        <v>40</v>
      </c>
      <c r="D720" s="0" t="n">
        <v>117.8</v>
      </c>
      <c r="F720" s="0" t="n">
        <v>0</v>
      </c>
      <c r="H720" s="0" t="n">
        <v>29.4</v>
      </c>
      <c r="J720" s="0" t="n">
        <v>0</v>
      </c>
      <c r="L720" s="0" t="n">
        <v>0</v>
      </c>
      <c r="P720" s="43" t="s">
        <v>40</v>
      </c>
      <c r="R720" s="0" t="n">
        <v>73.6</v>
      </c>
      <c r="T720" s="0" t="n">
        <v>0</v>
      </c>
      <c r="V720" s="0" t="n">
        <v>0</v>
      </c>
    </row>
    <row r="721" customFormat="false" ht="12.75" hidden="false" customHeight="false" outlineLevel="0" collapsed="false">
      <c r="A721" s="43" t="s">
        <v>41</v>
      </c>
      <c r="D721" s="0" t="n">
        <v>109.7</v>
      </c>
      <c r="F721" s="0" t="n">
        <v>0</v>
      </c>
      <c r="H721" s="0" t="n">
        <v>27.4</v>
      </c>
      <c r="J721" s="0" t="n">
        <v>0</v>
      </c>
      <c r="L721" s="0" t="n">
        <v>0</v>
      </c>
      <c r="P721" s="43" t="s">
        <v>41</v>
      </c>
      <c r="R721" s="0" t="n">
        <v>68.6</v>
      </c>
      <c r="T721" s="0" t="n">
        <v>0</v>
      </c>
      <c r="V721" s="0" t="n">
        <v>0</v>
      </c>
    </row>
    <row r="722" customFormat="false" ht="12.75" hidden="false" customHeight="false" outlineLevel="0" collapsed="false">
      <c r="A722" s="43" t="s">
        <v>42</v>
      </c>
      <c r="D722" s="0" t="n">
        <v>116.8</v>
      </c>
      <c r="F722" s="0" t="n">
        <v>0</v>
      </c>
      <c r="H722" s="0" t="n">
        <v>29.2</v>
      </c>
      <c r="J722" s="0" t="n">
        <v>0</v>
      </c>
      <c r="L722" s="0" t="n">
        <v>0</v>
      </c>
      <c r="P722" s="43" t="s">
        <v>42</v>
      </c>
      <c r="R722" s="0" t="n">
        <v>73</v>
      </c>
      <c r="T722" s="0" t="n">
        <v>0</v>
      </c>
      <c r="V722" s="0" t="n">
        <v>0</v>
      </c>
    </row>
    <row r="723" customFormat="false" ht="12.75" hidden="false" customHeight="false" outlineLevel="0" collapsed="false">
      <c r="A723" s="43" t="s">
        <v>43</v>
      </c>
      <c r="D723" s="0" t="n">
        <v>28.1</v>
      </c>
      <c r="F723" s="0" t="n">
        <v>0</v>
      </c>
      <c r="H723" s="0" t="n">
        <v>0</v>
      </c>
      <c r="J723" s="0" t="n">
        <v>0</v>
      </c>
      <c r="L723" s="0" t="n">
        <v>0</v>
      </c>
      <c r="P723" s="43" t="s">
        <v>43</v>
      </c>
      <c r="R723" s="0" t="n">
        <v>42.2</v>
      </c>
      <c r="T723" s="0" t="n">
        <v>0</v>
      </c>
      <c r="V723" s="0" t="n">
        <v>0</v>
      </c>
    </row>
    <row r="724" customFormat="false" ht="12.75" hidden="false" customHeight="false" outlineLevel="0" collapsed="false">
      <c r="A724" s="43" t="s">
        <v>44</v>
      </c>
      <c r="D724" s="0" t="n">
        <v>28.9</v>
      </c>
      <c r="F724" s="0" t="n">
        <v>0</v>
      </c>
      <c r="H724" s="0" t="n">
        <v>0</v>
      </c>
      <c r="J724" s="0" t="n">
        <v>0</v>
      </c>
      <c r="L724" s="0" t="n">
        <v>0</v>
      </c>
      <c r="P724" s="43" t="s">
        <v>44</v>
      </c>
      <c r="R724" s="0" t="n">
        <v>43.4</v>
      </c>
      <c r="T724" s="0" t="n">
        <v>0</v>
      </c>
      <c r="V724" s="0" t="n">
        <v>0</v>
      </c>
    </row>
    <row r="725" customFormat="false" ht="12.75" hidden="false" customHeight="false" outlineLevel="0" collapsed="false">
      <c r="A725" s="43" t="s">
        <v>45</v>
      </c>
      <c r="D725" s="0" t="n">
        <v>27.9</v>
      </c>
      <c r="F725" s="0" t="n">
        <v>0</v>
      </c>
      <c r="H725" s="0" t="n">
        <v>0</v>
      </c>
      <c r="J725" s="0" t="n">
        <v>0</v>
      </c>
      <c r="L725" s="0" t="n">
        <v>0</v>
      </c>
      <c r="P725" s="43" t="s">
        <v>45</v>
      </c>
      <c r="R725" s="0" t="n">
        <v>41.8</v>
      </c>
      <c r="T725" s="0" t="n">
        <v>0</v>
      </c>
      <c r="V725" s="0" t="n">
        <v>0</v>
      </c>
    </row>
    <row r="726" customFormat="false" ht="12.75" hidden="false" customHeight="false" outlineLevel="0" collapsed="false">
      <c r="A726" s="43" t="s">
        <v>46</v>
      </c>
      <c r="D726" s="0" t="n">
        <v>28.7</v>
      </c>
      <c r="F726" s="0" t="n">
        <v>0</v>
      </c>
      <c r="H726" s="0" t="n">
        <v>0</v>
      </c>
      <c r="J726" s="0" t="n">
        <v>0</v>
      </c>
      <c r="L726" s="0" t="n">
        <v>0</v>
      </c>
      <c r="P726" s="43" t="s">
        <v>46</v>
      </c>
      <c r="R726" s="0" t="n">
        <v>43.1</v>
      </c>
      <c r="T726" s="0" t="n">
        <v>0</v>
      </c>
      <c r="V726" s="0" t="n">
        <v>0</v>
      </c>
    </row>
    <row r="727" customFormat="false" ht="12.75" hidden="false" customHeight="false" outlineLevel="0" collapsed="false">
      <c r="A727" s="43" t="s">
        <v>47</v>
      </c>
      <c r="D727" s="0" t="n">
        <v>28.6</v>
      </c>
      <c r="F727" s="0" t="n">
        <v>0</v>
      </c>
      <c r="H727" s="0" t="n">
        <v>0</v>
      </c>
      <c r="J727" s="0" t="n">
        <v>0</v>
      </c>
      <c r="L727" s="0" t="n">
        <v>0</v>
      </c>
      <c r="P727" s="43" t="s">
        <v>47</v>
      </c>
      <c r="R727" s="0" t="n">
        <v>42.9</v>
      </c>
      <c r="T727" s="0" t="n">
        <v>0</v>
      </c>
      <c r="V727" s="0" t="n">
        <v>0</v>
      </c>
    </row>
    <row r="728" customFormat="false" ht="12.75" hidden="false" customHeight="false" outlineLevel="0" collapsed="false">
      <c r="A728" s="43" t="s">
        <v>48</v>
      </c>
      <c r="D728" s="0" t="n">
        <v>27.5</v>
      </c>
      <c r="F728" s="0" t="n">
        <v>0</v>
      </c>
      <c r="H728" s="0" t="n">
        <v>0</v>
      </c>
      <c r="J728" s="0" t="n">
        <v>0</v>
      </c>
      <c r="L728" s="0" t="n">
        <v>0</v>
      </c>
      <c r="P728" s="43" t="s">
        <v>48</v>
      </c>
      <c r="R728" s="0" t="n">
        <v>41.3</v>
      </c>
      <c r="T728" s="0" t="n">
        <v>0</v>
      </c>
      <c r="V728" s="0" t="n">
        <v>0</v>
      </c>
    </row>
    <row r="729" customFormat="false" ht="12.75" hidden="false" customHeight="false" outlineLevel="0" collapsed="false">
      <c r="A729" s="43" t="s">
        <v>49</v>
      </c>
      <c r="D729" s="0" t="n">
        <v>28.3</v>
      </c>
      <c r="F729" s="0" t="n">
        <v>0</v>
      </c>
      <c r="H729" s="0" t="n">
        <v>0</v>
      </c>
      <c r="J729" s="0" t="n">
        <v>0</v>
      </c>
      <c r="L729" s="0" t="n">
        <v>0</v>
      </c>
      <c r="P729" s="43" t="s">
        <v>49</v>
      </c>
      <c r="R729" s="0" t="n">
        <v>42.5</v>
      </c>
      <c r="T729" s="0" t="n">
        <v>0</v>
      </c>
      <c r="V729" s="0" t="n">
        <v>0</v>
      </c>
    </row>
    <row r="730" customFormat="false" ht="12.75" hidden="false" customHeight="false" outlineLevel="0" collapsed="false">
      <c r="A730" s="0" t="s">
        <v>50</v>
      </c>
      <c r="D730" s="0" t="e">
        <f aca="false"/>
        <v>#VALUE!</v>
      </c>
      <c r="F730" s="0" t="e">
        <f aca="false"/>
        <v>#VALUE!</v>
      </c>
      <c r="H730" s="0" t="e">
        <f aca="false"/>
        <v>#VALUE!</v>
      </c>
      <c r="J730" s="0" t="e">
        <f aca="false"/>
        <v>#VALUE!</v>
      </c>
      <c r="L730" s="0" t="e">
        <f aca="false"/>
        <v>#VALUE!</v>
      </c>
      <c r="P730" s="0" t="s">
        <v>50</v>
      </c>
      <c r="R730" s="0" t="e">
        <f aca="false"/>
        <v>#VALUE!</v>
      </c>
      <c r="T730" s="0" t="e">
        <f aca="false"/>
        <v>#VALUE!</v>
      </c>
      <c r="V730" s="0" t="e">
        <f aca="false"/>
        <v>#VALUE!</v>
      </c>
    </row>
    <row r="731" customFormat="false" ht="12.75" hidden="false" customHeight="false" outlineLevel="0" collapsed="false">
      <c r="A731" s="0" t="s">
        <v>50</v>
      </c>
      <c r="D731" s="0" t="e">
        <f aca="false"/>
        <v>#VALUE!</v>
      </c>
      <c r="F731" s="0" t="n">
        <v>-4505.9</v>
      </c>
      <c r="H731" s="0" t="n">
        <v>144.4</v>
      </c>
      <c r="J731" s="0" t="n">
        <v>922.3</v>
      </c>
      <c r="L731" s="0" t="n">
        <v>0</v>
      </c>
      <c r="P731" s="0" t="s">
        <v>50</v>
      </c>
      <c r="R731" s="0" t="n">
        <v>3623.9</v>
      </c>
      <c r="T731" s="0" t="n">
        <v>416.7</v>
      </c>
      <c r="V731" s="0" t="n">
        <v>208.3</v>
      </c>
    </row>
    <row r="732" customFormat="false" ht="12.75" hidden="false" customHeight="false" outlineLevel="0" collapsed="false">
      <c r="A732" s="0" t="s">
        <v>51</v>
      </c>
      <c r="D732" s="0" t="n">
        <v>0</v>
      </c>
      <c r="F732" s="0" t="n">
        <v>0</v>
      </c>
      <c r="H732" s="0" t="n">
        <v>0</v>
      </c>
      <c r="J732" s="0" t="n">
        <v>0</v>
      </c>
      <c r="L732" s="0" t="n">
        <v>0</v>
      </c>
      <c r="P732" s="0" t="s">
        <v>51</v>
      </c>
      <c r="R732" s="0" t="n">
        <v>0</v>
      </c>
      <c r="T732" s="0" t="n">
        <v>0</v>
      </c>
      <c r="V732" s="0" t="n">
        <v>0</v>
      </c>
    </row>
    <row r="733" customFormat="false" ht="12.75" hidden="false" customHeight="false" outlineLevel="0" collapsed="false">
      <c r="A733" s="0" t="e">
        <f aca="false"/>
        <v>#VALUE!</v>
      </c>
      <c r="D733" s="0" t="e">
        <f aca="false"/>
        <v>#VALUE!</v>
      </c>
      <c r="F733" s="0" t="e">
        <f aca="false"/>
        <v>#VALUE!</v>
      </c>
      <c r="H733" s="0" t="e">
        <f aca="false"/>
        <v>#VALUE!</v>
      </c>
      <c r="J733" s="0" t="e">
        <f aca="false"/>
        <v>#VALUE!</v>
      </c>
      <c r="L733" s="0" t="e">
        <f aca="false"/>
        <v>#VALUE!</v>
      </c>
      <c r="P733" s="0" t="e">
        <f aca="false"/>
        <v>#VALUE!</v>
      </c>
      <c r="R733" s="0" t="e">
        <f aca="false"/>
        <v>#VALUE!</v>
      </c>
      <c r="T733" s="0" t="e">
        <f aca="false"/>
        <v>#VALUE!</v>
      </c>
      <c r="V733" s="0" t="e">
        <f aca="false"/>
        <v>#VALUE!</v>
      </c>
    </row>
    <row r="734" customFormat="false" ht="12.75" hidden="false" customHeight="false" outlineLevel="0" collapsed="false">
      <c r="A734" s="0" t="e">
        <f aca="false"/>
        <v>#VALUE!</v>
      </c>
      <c r="D734" s="0" t="e">
        <f aca="false"/>
        <v>#VALUE!</v>
      </c>
      <c r="F734" s="0" t="e">
        <f aca="false"/>
        <v>#VALUE!</v>
      </c>
      <c r="H734" s="0" t="e">
        <f aca="false"/>
        <v>#VALUE!</v>
      </c>
      <c r="J734" s="0" t="e">
        <f aca="false"/>
        <v>#VALUE!</v>
      </c>
      <c r="L734" s="0" t="e">
        <f aca="false"/>
        <v>#VALUE!</v>
      </c>
      <c r="P734" s="0" t="e">
        <f aca="false"/>
        <v>#VALUE!</v>
      </c>
      <c r="R734" s="0" t="e">
        <f aca="false"/>
        <v>#VALUE!</v>
      </c>
      <c r="T734" s="0" t="e">
        <f aca="false"/>
        <v>#VALUE!</v>
      </c>
      <c r="V734" s="0" t="e">
        <f aca="false"/>
        <v>#VALUE!</v>
      </c>
    </row>
    <row r="735" customFormat="false" ht="12.75" hidden="false" customHeight="false" outlineLevel="0" collapsed="false">
      <c r="A735" s="0" t="e">
        <f aca="false"/>
        <v>#VALUE!</v>
      </c>
      <c r="D735" s="0" t="e">
        <f aca="false"/>
        <v>#VALUE!</v>
      </c>
      <c r="F735" s="0" t="e">
        <f aca="false"/>
        <v>#VALUE!</v>
      </c>
      <c r="H735" s="0" t="e">
        <f aca="false"/>
        <v>#VALUE!</v>
      </c>
      <c r="J735" s="0" t="e">
        <f aca="false"/>
        <v>#VALUE!</v>
      </c>
      <c r="L735" s="0" t="e">
        <f aca="false"/>
        <v>#VALUE!</v>
      </c>
      <c r="P735" s="0" t="e">
        <f aca="false"/>
        <v>#VALUE!</v>
      </c>
      <c r="R735" s="0" t="e">
        <f aca="false"/>
        <v>#VALUE!</v>
      </c>
      <c r="T735" s="0" t="e">
        <f aca="false"/>
        <v>#VALUE!</v>
      </c>
      <c r="V735" s="0" t="e">
        <f aca="false"/>
        <v>#VALUE!</v>
      </c>
    </row>
    <row r="736" customFormat="false" ht="12.75" hidden="false" customHeight="false" outlineLevel="0" collapsed="false">
      <c r="A736" s="0" t="e">
        <f aca="false"/>
        <v>#VALUE!</v>
      </c>
      <c r="D736" s="0" t="e">
        <f aca="false"/>
        <v>#VALUE!</v>
      </c>
      <c r="F736" s="0" t="e">
        <f aca="false"/>
        <v>#VALUE!</v>
      </c>
      <c r="H736" s="0" t="e">
        <f aca="false"/>
        <v>#VALUE!</v>
      </c>
      <c r="J736" s="0" t="e">
        <f aca="false"/>
        <v>#VALUE!</v>
      </c>
      <c r="L736" s="0" t="e">
        <f aca="false"/>
        <v>#VALUE!</v>
      </c>
      <c r="P736" s="0" t="e">
        <f aca="false"/>
        <v>#VALUE!</v>
      </c>
      <c r="R736" s="0" t="e">
        <f aca="false"/>
        <v>#VALUE!</v>
      </c>
      <c r="T736" s="0" t="e">
        <f aca="false"/>
        <v>#VALUE!</v>
      </c>
      <c r="V736" s="0" t="e">
        <f aca="false"/>
        <v>#VALUE!</v>
      </c>
    </row>
    <row r="737" customFormat="false" ht="12.75" hidden="false" customHeight="false" outlineLevel="0" collapsed="false">
      <c r="A737" s="0" t="e">
        <f aca="false"/>
        <v>#VALUE!</v>
      </c>
      <c r="D737" s="0" t="e">
        <f aca="false"/>
        <v>#VALUE!</v>
      </c>
      <c r="F737" s="0" t="e">
        <f aca="false"/>
        <v>#VALUE!</v>
      </c>
      <c r="H737" s="0" t="e">
        <f aca="false"/>
        <v>#VALUE!</v>
      </c>
      <c r="J737" s="0" t="e">
        <f aca="false"/>
        <v>#VALUE!</v>
      </c>
      <c r="L737" s="0" t="e">
        <f aca="false"/>
        <v>#VALUE!</v>
      </c>
      <c r="P737" s="0" t="e">
        <f aca="false"/>
        <v>#VALUE!</v>
      </c>
      <c r="R737" s="0" t="e">
        <f aca="false"/>
        <v>#VALUE!</v>
      </c>
      <c r="T737" s="0" t="e">
        <f aca="false"/>
        <v>#VALUE!</v>
      </c>
      <c r="V737" s="0" t="e">
        <f aca="false"/>
        <v>#VALUE!</v>
      </c>
    </row>
    <row r="738" customFormat="false" ht="12.75" hidden="false" customHeight="false" outlineLevel="0" collapsed="false">
      <c r="A738" s="0" t="e">
        <f aca="false"/>
        <v>#VALUE!</v>
      </c>
      <c r="D738" s="0" t="e">
        <f aca="false"/>
        <v>#VALUE!</v>
      </c>
      <c r="F738" s="0" t="e">
        <f aca="false"/>
        <v>#VALUE!</v>
      </c>
      <c r="H738" s="0" t="e">
        <f aca="false"/>
        <v>#VALUE!</v>
      </c>
      <c r="J738" s="0" t="e">
        <f aca="false"/>
        <v>#VALUE!</v>
      </c>
      <c r="L738" s="0" t="e">
        <f aca="false"/>
        <v>#VALUE!</v>
      </c>
      <c r="P738" s="0" t="e">
        <f aca="false"/>
        <v>#VALUE!</v>
      </c>
      <c r="R738" s="0" t="e">
        <f aca="false"/>
        <v>#VALUE!</v>
      </c>
      <c r="T738" s="0" t="e">
        <f aca="false"/>
        <v>#VALUE!</v>
      </c>
      <c r="V738" s="0" t="e">
        <f aca="false"/>
        <v>#VALUE!</v>
      </c>
    </row>
    <row r="739" customFormat="false" ht="12.75" hidden="false" customHeight="false" outlineLevel="0" collapsed="false">
      <c r="A739" s="0" t="e">
        <f aca="false"/>
        <v>#VALUE!</v>
      </c>
      <c r="D739" s="0" t="e">
        <f aca="false"/>
        <v>#VALUE!</v>
      </c>
      <c r="F739" s="0" t="e">
        <f aca="false"/>
        <v>#VALUE!</v>
      </c>
      <c r="H739" s="0" t="e">
        <f aca="false"/>
        <v>#VALUE!</v>
      </c>
      <c r="J739" s="0" t="e">
        <f aca="false"/>
        <v>#VALUE!</v>
      </c>
      <c r="L739" s="0" t="e">
        <f aca="false"/>
        <v>#VALUE!</v>
      </c>
      <c r="P739" s="0" t="e">
        <f aca="false"/>
        <v>#VALUE!</v>
      </c>
      <c r="R739" s="0" t="e">
        <f aca="false"/>
        <v>#VALUE!</v>
      </c>
      <c r="T739" s="0" t="e">
        <f aca="false"/>
        <v>#VALUE!</v>
      </c>
      <c r="V739" s="0" t="e">
        <f aca="false"/>
        <v>#VALUE!</v>
      </c>
    </row>
    <row r="740" customFormat="false" ht="12.75" hidden="false" customHeight="false" outlineLevel="0" collapsed="false">
      <c r="A740" s="0" t="e">
        <f aca="false"/>
        <v>#VALUE!</v>
      </c>
      <c r="D740" s="0" t="e">
        <f aca="false"/>
        <v>#VALUE!</v>
      </c>
      <c r="F740" s="0" t="e">
        <f aca="false"/>
        <v>#VALUE!</v>
      </c>
      <c r="H740" s="0" t="e">
        <f aca="false"/>
        <v>#VALUE!</v>
      </c>
      <c r="J740" s="0" t="e">
        <f aca="false"/>
        <v>#VALUE!</v>
      </c>
      <c r="L740" s="0" t="e">
        <f aca="false"/>
        <v>#VALUE!</v>
      </c>
      <c r="P740" s="0" t="e">
        <f aca="false"/>
        <v>#VALUE!</v>
      </c>
      <c r="R740" s="0" t="e">
        <f aca="false"/>
        <v>#VALUE!</v>
      </c>
      <c r="T740" s="0" t="e">
        <f aca="false"/>
        <v>#VALUE!</v>
      </c>
      <c r="V740" s="0" t="e">
        <f aca="false"/>
        <v>#VALUE!</v>
      </c>
    </row>
    <row r="741" customFormat="false" ht="12.75" hidden="false" customHeight="false" outlineLevel="0" collapsed="false">
      <c r="A741" s="0" t="e">
        <f aca="false"/>
        <v>#VALUE!</v>
      </c>
      <c r="D741" s="0" t="e">
        <f aca="false"/>
        <v>#VALUE!</v>
      </c>
      <c r="F741" s="0" t="e">
        <f aca="false"/>
        <v>#VALUE!</v>
      </c>
      <c r="H741" s="0" t="e">
        <f aca="false"/>
        <v>#VALUE!</v>
      </c>
      <c r="J741" s="0" t="e">
        <f aca="false"/>
        <v>#VALUE!</v>
      </c>
      <c r="L741" s="0" t="e">
        <f aca="false"/>
        <v>#VALUE!</v>
      </c>
      <c r="P741" s="0" t="e">
        <f aca="false"/>
        <v>#VALUE!</v>
      </c>
      <c r="R741" s="0" t="e">
        <f aca="false"/>
        <v>#VALUE!</v>
      </c>
      <c r="T741" s="0" t="e">
        <f aca="false"/>
        <v>#VALUE!</v>
      </c>
      <c r="V741" s="0" t="e">
        <f aca="false"/>
        <v>#VALUE!</v>
      </c>
    </row>
    <row r="742" customFormat="false" ht="12.75" hidden="false" customHeight="false" outlineLevel="0" collapsed="false">
      <c r="A742" s="0" t="e">
        <f aca="false"/>
        <v>#VALUE!</v>
      </c>
      <c r="D742" s="0" t="e">
        <f aca="false"/>
        <v>#VALUE!</v>
      </c>
      <c r="F742" s="0" t="e">
        <f aca="false"/>
        <v>#VALUE!</v>
      </c>
      <c r="H742" s="0" t="e">
        <f aca="false"/>
        <v>#VALUE!</v>
      </c>
      <c r="J742" s="0" t="e">
        <f aca="false"/>
        <v>#VALUE!</v>
      </c>
      <c r="L742" s="0" t="e">
        <f aca="false"/>
        <v>#VALUE!</v>
      </c>
      <c r="P742" s="0" t="e">
        <f aca="false"/>
        <v>#VALUE!</v>
      </c>
      <c r="R742" s="0" t="e">
        <f aca="false"/>
        <v>#VALUE!</v>
      </c>
      <c r="T742" s="0" t="e">
        <f aca="false"/>
        <v>#VALUE!</v>
      </c>
      <c r="V742" s="0" t="e">
        <f aca="false"/>
        <v>#VALUE!</v>
      </c>
    </row>
    <row r="743" customFormat="false" ht="12.75" hidden="false" customHeight="false" outlineLevel="0" collapsed="false">
      <c r="A743" s="0" t="e">
        <f aca="false"/>
        <v>#VALUE!</v>
      </c>
      <c r="D743" s="0" t="e">
        <f aca="false"/>
        <v>#VALUE!</v>
      </c>
      <c r="F743" s="0" t="e">
        <f aca="false"/>
        <v>#VALUE!</v>
      </c>
      <c r="H743" s="0" t="e">
        <f aca="false"/>
        <v>#VALUE!</v>
      </c>
      <c r="J743" s="0" t="e">
        <f aca="false"/>
        <v>#VALUE!</v>
      </c>
      <c r="L743" s="0" t="e">
        <f aca="false"/>
        <v>#VALUE!</v>
      </c>
      <c r="P743" s="0" t="e">
        <f aca="false"/>
        <v>#VALUE!</v>
      </c>
      <c r="R743" s="0" t="e">
        <f aca="false"/>
        <v>#VALUE!</v>
      </c>
      <c r="T743" s="0" t="e">
        <f aca="false"/>
        <v>#VALUE!</v>
      </c>
      <c r="V743" s="0" t="e">
        <f aca="false"/>
        <v>#VALUE!</v>
      </c>
    </row>
    <row r="744" customFormat="false" ht="12.75" hidden="false" customHeight="false" outlineLevel="0" collapsed="false">
      <c r="A744" s="0" t="e">
        <f aca="false"/>
        <v>#VALUE!</v>
      </c>
      <c r="D744" s="0" t="e">
        <f aca="false"/>
        <v>#VALUE!</v>
      </c>
      <c r="F744" s="0" t="e">
        <f aca="false"/>
        <v>#VALUE!</v>
      </c>
      <c r="H744" s="0" t="e">
        <f aca="false"/>
        <v>#VALUE!</v>
      </c>
      <c r="J744" s="0" t="e">
        <f aca="false"/>
        <v>#VALUE!</v>
      </c>
      <c r="L744" s="0" t="e">
        <f aca="false"/>
        <v>#VALUE!</v>
      </c>
      <c r="P744" s="0" t="e">
        <f aca="false"/>
        <v>#VALUE!</v>
      </c>
      <c r="R744" s="0" t="e">
        <f aca="false"/>
        <v>#VALUE!</v>
      </c>
      <c r="T744" s="0" t="e">
        <f aca="false"/>
        <v>#VALUE!</v>
      </c>
      <c r="V744" s="0" t="e">
        <f aca="false"/>
        <v>#VALUE!</v>
      </c>
    </row>
    <row r="745" customFormat="false" ht="12.75" hidden="false" customHeight="false" outlineLevel="0" collapsed="false">
      <c r="A745" s="0" t="e">
        <f aca="false"/>
        <v>#VALUE!</v>
      </c>
      <c r="D745" s="0" t="e">
        <f aca="false"/>
        <v>#VALUE!</v>
      </c>
      <c r="F745" s="0" t="e">
        <f aca="false"/>
        <v>#VALUE!</v>
      </c>
      <c r="H745" s="0" t="e">
        <f aca="false"/>
        <v>#VALUE!</v>
      </c>
      <c r="J745" s="0" t="e">
        <f aca="false"/>
        <v>#VALUE!</v>
      </c>
      <c r="L745" s="0" t="e">
        <f aca="false"/>
        <v>#VALUE!</v>
      </c>
      <c r="P745" s="0" t="e">
        <f aca="false"/>
        <v>#VALUE!</v>
      </c>
      <c r="R745" s="0" t="e">
        <f aca="false"/>
        <v>#VALUE!</v>
      </c>
      <c r="T745" s="0" t="e">
        <f aca="false"/>
        <v>#VALUE!</v>
      </c>
      <c r="V745" s="0" t="e">
        <f aca="false"/>
        <v>#VALUE!</v>
      </c>
    </row>
    <row r="746" customFormat="false" ht="12.75" hidden="false" customHeight="false" outlineLevel="0" collapsed="false">
      <c r="A746" s="0" t="e">
        <f aca="false"/>
        <v>#VALUE!</v>
      </c>
      <c r="D746" s="0" t="e">
        <f aca="false"/>
        <v>#VALUE!</v>
      </c>
      <c r="F746" s="0" t="e">
        <f aca="false"/>
        <v>#VALUE!</v>
      </c>
      <c r="H746" s="0" t="e">
        <f aca="false"/>
        <v>#VALUE!</v>
      </c>
      <c r="J746" s="0" t="e">
        <f aca="false"/>
        <v>#VALUE!</v>
      </c>
      <c r="L746" s="0" t="e">
        <f aca="false"/>
        <v>#VALUE!</v>
      </c>
      <c r="P746" s="0" t="e">
        <f aca="false"/>
        <v>#VALUE!</v>
      </c>
      <c r="R746" s="0" t="e">
        <f aca="false"/>
        <v>#VALUE!</v>
      </c>
      <c r="T746" s="0" t="e">
        <f aca="false"/>
        <v>#VALUE!</v>
      </c>
      <c r="V746" s="0" t="e">
        <f aca="false"/>
        <v>#VALUE!</v>
      </c>
    </row>
    <row r="747" customFormat="false" ht="12.75" hidden="false" customHeight="false" outlineLevel="0" collapsed="false">
      <c r="A747" s="0" t="e">
        <f aca="false"/>
        <v>#VALUE!</v>
      </c>
      <c r="D747" s="0" t="e">
        <f aca="false"/>
        <v>#VALUE!</v>
      </c>
      <c r="F747" s="0" t="e">
        <f aca="false"/>
        <v>#VALUE!</v>
      </c>
      <c r="H747" s="0" t="e">
        <f aca="false"/>
        <v>#VALUE!</v>
      </c>
      <c r="J747" s="0" t="e">
        <f aca="false"/>
        <v>#VALUE!</v>
      </c>
      <c r="L747" s="0" t="e">
        <f aca="false"/>
        <v>#VALUE!</v>
      </c>
      <c r="P747" s="0" t="e">
        <f aca="false"/>
        <v>#VALUE!</v>
      </c>
      <c r="R747" s="0" t="e">
        <f aca="false"/>
        <v>#VALUE!</v>
      </c>
      <c r="T747" s="0" t="e">
        <f aca="false"/>
        <v>#VALUE!</v>
      </c>
      <c r="V747" s="0" t="e">
        <f aca="false"/>
        <v>#VALUE!</v>
      </c>
    </row>
    <row r="748" customFormat="false" ht="12.75" hidden="false" customHeight="false" outlineLevel="0" collapsed="false">
      <c r="A748" s="0" t="e">
        <f aca="false"/>
        <v>#VALUE!</v>
      </c>
      <c r="D748" s="0" t="e">
        <f aca="false"/>
        <v>#VALUE!</v>
      </c>
      <c r="F748" s="0" t="e">
        <f aca="false"/>
        <v>#VALUE!</v>
      </c>
      <c r="H748" s="0" t="e">
        <f aca="false"/>
        <v>#VALUE!</v>
      </c>
      <c r="J748" s="0" t="e">
        <f aca="false"/>
        <v>#VALUE!</v>
      </c>
      <c r="L748" s="0" t="e">
        <f aca="false"/>
        <v>#VALUE!</v>
      </c>
      <c r="P748" s="0" t="e">
        <f aca="false"/>
        <v>#VALUE!</v>
      </c>
      <c r="R748" s="0" t="e">
        <f aca="false"/>
        <v>#VALUE!</v>
      </c>
      <c r="T748" s="0" t="e">
        <f aca="false"/>
        <v>#VALUE!</v>
      </c>
      <c r="V748" s="0" t="e">
        <f aca="false"/>
        <v>#VALUE!</v>
      </c>
    </row>
    <row r="749" customFormat="false" ht="12.75" hidden="false" customHeight="false" outlineLevel="0" collapsed="false">
      <c r="A749" s="0" t="e">
        <f aca="false"/>
        <v>#VALUE!</v>
      </c>
      <c r="D749" s="0" t="e">
        <f aca="false"/>
        <v>#VALUE!</v>
      </c>
      <c r="F749" s="0" t="e">
        <f aca="false"/>
        <v>#VALUE!</v>
      </c>
      <c r="H749" s="0" t="e">
        <f aca="false"/>
        <v>#VALUE!</v>
      </c>
      <c r="J749" s="0" t="e">
        <f aca="false"/>
        <v>#VALUE!</v>
      </c>
      <c r="L749" s="0" t="e">
        <f aca="false"/>
        <v>#VALUE!</v>
      </c>
      <c r="P749" s="0" t="e">
        <f aca="false"/>
        <v>#VALUE!</v>
      </c>
      <c r="R749" s="0" t="e">
        <f aca="false"/>
        <v>#VALUE!</v>
      </c>
      <c r="T749" s="0" t="e">
        <f aca="false"/>
        <v>#VALUE!</v>
      </c>
      <c r="V749" s="0" t="e">
        <f aca="false"/>
        <v>#VALUE!</v>
      </c>
    </row>
    <row r="750" customFormat="false" ht="12.75" hidden="false" customHeight="false" outlineLevel="0" collapsed="false">
      <c r="A750" s="0" t="e">
        <f aca="false"/>
        <v>#VALUE!</v>
      </c>
      <c r="D750" s="0" t="e">
        <f aca="false"/>
        <v>#VALUE!</v>
      </c>
      <c r="F750" s="0" t="e">
        <f aca="false"/>
        <v>#VALUE!</v>
      </c>
      <c r="H750" s="0" t="e">
        <f aca="false"/>
        <v>#VALUE!</v>
      </c>
      <c r="J750" s="0" t="e">
        <f aca="false"/>
        <v>#VALUE!</v>
      </c>
      <c r="L750" s="0" t="e">
        <f aca="false"/>
        <v>#VALUE!</v>
      </c>
      <c r="P750" s="0" t="e">
        <f aca="false"/>
        <v>#VALUE!</v>
      </c>
      <c r="R750" s="0" t="e">
        <f aca="false"/>
        <v>#VALUE!</v>
      </c>
      <c r="T750" s="0" t="e">
        <f aca="false"/>
        <v>#VALUE!</v>
      </c>
      <c r="V750" s="0" t="e">
        <f aca="false"/>
        <v>#VALUE!</v>
      </c>
    </row>
    <row r="751" customFormat="false" ht="12.75" hidden="false" customHeight="false" outlineLevel="0" collapsed="false">
      <c r="A751" s="0" t="e">
        <f aca="false"/>
        <v>#VALUE!</v>
      </c>
      <c r="D751" s="0" t="e">
        <f aca="false"/>
        <v>#VALUE!</v>
      </c>
      <c r="F751" s="0" t="e">
        <f aca="false"/>
        <v>#VALUE!</v>
      </c>
      <c r="H751" s="0" t="e">
        <f aca="false"/>
        <v>#VALUE!</v>
      </c>
      <c r="J751" s="0" t="e">
        <f aca="false"/>
        <v>#VALUE!</v>
      </c>
      <c r="L751" s="0" t="e">
        <f aca="false"/>
        <v>#VALUE!</v>
      </c>
      <c r="P751" s="0" t="e">
        <f aca="false"/>
        <v>#VALUE!</v>
      </c>
      <c r="R751" s="0" t="e">
        <f aca="false"/>
        <v>#VALUE!</v>
      </c>
      <c r="T751" s="0" t="e">
        <f aca="false"/>
        <v>#VALUE!</v>
      </c>
      <c r="V751" s="0" t="e">
        <f aca="false"/>
        <v>#VALUE!</v>
      </c>
    </row>
    <row r="752" customFormat="false" ht="12.75" hidden="false" customHeight="false" outlineLevel="0" collapsed="false">
      <c r="A752" s="0" t="e">
        <f aca="false"/>
        <v>#VALUE!</v>
      </c>
      <c r="D752" s="0" t="e">
        <f aca="false"/>
        <v>#VALUE!</v>
      </c>
      <c r="F752" s="0" t="e">
        <f aca="false"/>
        <v>#VALUE!</v>
      </c>
      <c r="H752" s="0" t="e">
        <f aca="false"/>
        <v>#VALUE!</v>
      </c>
      <c r="J752" s="0" t="e">
        <f aca="false"/>
        <v>#VALUE!</v>
      </c>
      <c r="L752" s="0" t="e">
        <f aca="false"/>
        <v>#VALUE!</v>
      </c>
      <c r="P752" s="0" t="e">
        <f aca="false"/>
        <v>#VALUE!</v>
      </c>
      <c r="R752" s="0" t="e">
        <f aca="false"/>
        <v>#VALUE!</v>
      </c>
      <c r="T752" s="0" t="e">
        <f aca="false"/>
        <v>#VALUE!</v>
      </c>
      <c r="V752" s="0" t="e">
        <f aca="false"/>
        <v>#VALUE!</v>
      </c>
    </row>
    <row r="753" customFormat="false" ht="12.75" hidden="false" customHeight="false" outlineLevel="0" collapsed="false">
      <c r="A753" s="0" t="e">
        <f aca="false"/>
        <v>#VALUE!</v>
      </c>
      <c r="D753" s="0" t="e">
        <f aca="false"/>
        <v>#VALUE!</v>
      </c>
      <c r="F753" s="0" t="e">
        <f aca="false"/>
        <v>#VALUE!</v>
      </c>
      <c r="H753" s="0" t="e">
        <f aca="false"/>
        <v>#VALUE!</v>
      </c>
      <c r="J753" s="0" t="e">
        <f aca="false"/>
        <v>#VALUE!</v>
      </c>
      <c r="L753" s="0" t="e">
        <f aca="false"/>
        <v>#VALUE!</v>
      </c>
      <c r="P753" s="0" t="e">
        <f aca="false"/>
        <v>#VALUE!</v>
      </c>
      <c r="R753" s="0" t="e">
        <f aca="false"/>
        <v>#VALUE!</v>
      </c>
      <c r="T753" s="0" t="e">
        <f aca="false"/>
        <v>#VALUE!</v>
      </c>
      <c r="V753" s="0" t="e">
        <f aca="false"/>
        <v>#VALUE!</v>
      </c>
    </row>
    <row r="754" customFormat="false" ht="12.75" hidden="false" customHeight="false" outlineLevel="0" collapsed="false">
      <c r="A754" s="0" t="e">
        <f aca="false"/>
        <v>#VALUE!</v>
      </c>
      <c r="D754" s="0" t="e">
        <f aca="false"/>
        <v>#VALUE!</v>
      </c>
      <c r="F754" s="0" t="e">
        <f aca="false"/>
        <v>#VALUE!</v>
      </c>
      <c r="H754" s="0" t="e">
        <f aca="false"/>
        <v>#VALUE!</v>
      </c>
      <c r="J754" s="0" t="e">
        <f aca="false"/>
        <v>#VALUE!</v>
      </c>
      <c r="L754" s="0" t="e">
        <f aca="false"/>
        <v>#VALUE!</v>
      </c>
      <c r="P754" s="0" t="e">
        <f aca="false"/>
        <v>#VALUE!</v>
      </c>
      <c r="R754" s="0" t="e">
        <f aca="false"/>
        <v>#VALUE!</v>
      </c>
      <c r="T754" s="0" t="e">
        <f aca="false"/>
        <v>#VALUE!</v>
      </c>
      <c r="V754" s="0" t="e">
        <f aca="false"/>
        <v>#VALUE!</v>
      </c>
    </row>
    <row r="755" customFormat="false" ht="12.75" hidden="false" customHeight="false" outlineLevel="0" collapsed="false">
      <c r="A755" s="0" t="e">
        <f aca="false"/>
        <v>#VALUE!</v>
      </c>
      <c r="D755" s="0" t="e">
        <f aca="false"/>
        <v>#VALUE!</v>
      </c>
      <c r="F755" s="0" t="e">
        <f aca="false"/>
        <v>#VALUE!</v>
      </c>
      <c r="H755" s="0" t="e">
        <f aca="false"/>
        <v>#VALUE!</v>
      </c>
      <c r="J755" s="0" t="e">
        <f aca="false"/>
        <v>#VALUE!</v>
      </c>
      <c r="L755" s="0" t="e">
        <f aca="false"/>
        <v>#VALUE!</v>
      </c>
      <c r="P755" s="0" t="e">
        <f aca="false"/>
        <v>#VALUE!</v>
      </c>
      <c r="R755" s="0" t="e">
        <f aca="false"/>
        <v>#VALUE!</v>
      </c>
      <c r="T755" s="0" t="e">
        <f aca="false"/>
        <v>#VALUE!</v>
      </c>
      <c r="V755" s="0" t="e">
        <f aca="false"/>
        <v>#VALUE!</v>
      </c>
    </row>
    <row r="756" customFormat="false" ht="12.75" hidden="false" customHeight="false" outlineLevel="0" collapsed="false">
      <c r="A756" s="0" t="e">
        <f aca="false"/>
        <v>#VALUE!</v>
      </c>
      <c r="D756" s="0" t="e">
        <f aca="false"/>
        <v>#VALUE!</v>
      </c>
      <c r="F756" s="0" t="e">
        <f aca="false"/>
        <v>#VALUE!</v>
      </c>
      <c r="H756" s="0" t="e">
        <f aca="false"/>
        <v>#VALUE!</v>
      </c>
      <c r="J756" s="0" t="e">
        <f aca="false"/>
        <v>#VALUE!</v>
      </c>
      <c r="L756" s="0" t="e">
        <f aca="false"/>
        <v>#VALUE!</v>
      </c>
      <c r="P756" s="0" t="e">
        <f aca="false"/>
        <v>#VALUE!</v>
      </c>
      <c r="R756" s="0" t="e">
        <f aca="false"/>
        <v>#VALUE!</v>
      </c>
      <c r="T756" s="0" t="e">
        <f aca="false"/>
        <v>#VALUE!</v>
      </c>
      <c r="V756" s="0" t="e">
        <f aca="false"/>
        <v>#VALUE!</v>
      </c>
    </row>
    <row r="757" customFormat="false" ht="12.75" hidden="false" customHeight="false" outlineLevel="0" collapsed="false">
      <c r="A757" s="0" t="e">
        <f aca="false"/>
        <v>#VALUE!</v>
      </c>
      <c r="D757" s="0" t="e">
        <f aca="false"/>
        <v>#VALUE!</v>
      </c>
      <c r="F757" s="0" t="e">
        <f aca="false"/>
        <v>#VALUE!</v>
      </c>
      <c r="H757" s="0" t="e">
        <f aca="false"/>
        <v>#VALUE!</v>
      </c>
      <c r="J757" s="0" t="e">
        <f aca="false"/>
        <v>#VALUE!</v>
      </c>
      <c r="L757" s="0" t="e">
        <f aca="false"/>
        <v>#VALUE!</v>
      </c>
      <c r="P757" s="0" t="e">
        <f aca="false"/>
        <v>#VALUE!</v>
      </c>
      <c r="R757" s="0" t="e">
        <f aca="false"/>
        <v>#VALUE!</v>
      </c>
      <c r="T757" s="0" t="e">
        <f aca="false"/>
        <v>#VALUE!</v>
      </c>
      <c r="V757" s="0" t="e">
        <f aca="false"/>
        <v>#VALUE!</v>
      </c>
    </row>
    <row r="758" customFormat="false" ht="12.75" hidden="false" customHeight="false" outlineLevel="0" collapsed="false">
      <c r="A758" s="0" t="e">
        <f aca="false"/>
        <v>#VALUE!</v>
      </c>
      <c r="D758" s="0" t="e">
        <f aca="false"/>
        <v>#VALUE!</v>
      </c>
      <c r="F758" s="0" t="e">
        <f aca="false"/>
        <v>#VALUE!</v>
      </c>
      <c r="H758" s="0" t="e">
        <f aca="false"/>
        <v>#VALUE!</v>
      </c>
      <c r="J758" s="0" t="e">
        <f aca="false"/>
        <v>#VALUE!</v>
      </c>
      <c r="L758" s="0" t="e">
        <f aca="false"/>
        <v>#VALUE!</v>
      </c>
      <c r="P758" s="0" t="e">
        <f aca="false"/>
        <v>#VALUE!</v>
      </c>
      <c r="R758" s="0" t="e">
        <f aca="false"/>
        <v>#VALUE!</v>
      </c>
      <c r="T758" s="0" t="e">
        <f aca="false"/>
        <v>#VALUE!</v>
      </c>
      <c r="V758" s="0" t="e">
        <f aca="false"/>
        <v>#VALUE!</v>
      </c>
    </row>
    <row r="759" customFormat="false" ht="12.75" hidden="false" customHeight="false" outlineLevel="0" collapsed="false">
      <c r="A759" s="0" t="e">
        <f aca="false"/>
        <v>#VALUE!</v>
      </c>
      <c r="D759" s="0" t="e">
        <f aca="false"/>
        <v>#VALUE!</v>
      </c>
      <c r="F759" s="0" t="e">
        <f aca="false"/>
        <v>#VALUE!</v>
      </c>
      <c r="H759" s="0" t="e">
        <f aca="false"/>
        <v>#VALUE!</v>
      </c>
      <c r="J759" s="0" t="e">
        <f aca="false"/>
        <v>#VALUE!</v>
      </c>
      <c r="L759" s="0" t="e">
        <f aca="false"/>
        <v>#VALUE!</v>
      </c>
      <c r="P759" s="0" t="e">
        <f aca="false"/>
        <v>#VALUE!</v>
      </c>
      <c r="R759" s="0" t="e">
        <f aca="false"/>
        <v>#VALUE!</v>
      </c>
      <c r="T759" s="0" t="e">
        <f aca="false"/>
        <v>#VALUE!</v>
      </c>
      <c r="V759" s="0" t="e">
        <f aca="false"/>
        <v>#VALUE!</v>
      </c>
    </row>
    <row r="760" customFormat="false" ht="12.75" hidden="false" customHeight="false" outlineLevel="0" collapsed="false">
      <c r="A760" s="0" t="e">
        <f aca="false"/>
        <v>#VALUE!</v>
      </c>
      <c r="D760" s="0" t="e">
        <f aca="false"/>
        <v>#VALUE!</v>
      </c>
      <c r="F760" s="0" t="e">
        <f aca="false"/>
        <v>#VALUE!</v>
      </c>
      <c r="H760" s="0" t="e">
        <f aca="false"/>
        <v>#VALUE!</v>
      </c>
      <c r="J760" s="0" t="e">
        <f aca="false"/>
        <v>#VALUE!</v>
      </c>
      <c r="L760" s="0" t="e">
        <f aca="false"/>
        <v>#VALUE!</v>
      </c>
      <c r="P760" s="0" t="e">
        <f aca="false"/>
        <v>#VALUE!</v>
      </c>
      <c r="R760" s="0" t="e">
        <f aca="false"/>
        <v>#VALUE!</v>
      </c>
      <c r="T760" s="0" t="e">
        <f aca="false"/>
        <v>#VALUE!</v>
      </c>
      <c r="V760" s="0" t="e">
        <f aca="false"/>
        <v>#VALUE!</v>
      </c>
    </row>
    <row r="761" customFormat="false" ht="12.75" hidden="false" customHeight="false" outlineLevel="0" collapsed="false">
      <c r="A761" s="0" t="e">
        <f aca="false"/>
        <v>#VALUE!</v>
      </c>
      <c r="D761" s="0" t="e">
        <f aca="false"/>
        <v>#VALUE!</v>
      </c>
      <c r="F761" s="0" t="e">
        <f aca="false"/>
        <v>#VALUE!</v>
      </c>
      <c r="H761" s="0" t="e">
        <f aca="false"/>
        <v>#VALUE!</v>
      </c>
      <c r="J761" s="0" t="e">
        <f aca="false"/>
        <v>#VALUE!</v>
      </c>
      <c r="L761" s="0" t="e">
        <f aca="false"/>
        <v>#VALUE!</v>
      </c>
      <c r="P761" s="0" t="e">
        <f aca="false"/>
        <v>#VALUE!</v>
      </c>
      <c r="R761" s="0" t="e">
        <f aca="false"/>
        <v>#VALUE!</v>
      </c>
      <c r="T761" s="0" t="e">
        <f aca="false"/>
        <v>#VALUE!</v>
      </c>
      <c r="V761" s="0" t="e">
        <f aca="false"/>
        <v>#VALUE!</v>
      </c>
    </row>
    <row r="762" customFormat="false" ht="12.75" hidden="false" customHeight="false" outlineLevel="0" collapsed="false">
      <c r="A762" s="0" t="e">
        <f aca="false"/>
        <v>#VALUE!</v>
      </c>
      <c r="D762" s="0" t="e">
        <f aca="false"/>
        <v>#VALUE!</v>
      </c>
      <c r="F762" s="0" t="e">
        <f aca="false"/>
        <v>#VALUE!</v>
      </c>
      <c r="H762" s="0" t="e">
        <f aca="false"/>
        <v>#VALUE!</v>
      </c>
      <c r="J762" s="0" t="e">
        <f aca="false"/>
        <v>#VALUE!</v>
      </c>
      <c r="L762" s="0" t="e">
        <f aca="false"/>
        <v>#VALUE!</v>
      </c>
      <c r="P762" s="0" t="e">
        <f aca="false"/>
        <v>#VALUE!</v>
      </c>
      <c r="R762" s="0" t="e">
        <f aca="false"/>
        <v>#VALUE!</v>
      </c>
      <c r="T762" s="0" t="e">
        <f aca="false"/>
        <v>#VALUE!</v>
      </c>
      <c r="V762" s="0" t="e">
        <f aca="false"/>
        <v>#VALUE!</v>
      </c>
    </row>
    <row r="763" customFormat="false" ht="12.75" hidden="false" customHeight="false" outlineLevel="0" collapsed="false">
      <c r="A763" s="0" t="e">
        <f aca="false"/>
        <v>#VALUE!</v>
      </c>
      <c r="D763" s="0" t="e">
        <f aca="false"/>
        <v>#VALUE!</v>
      </c>
      <c r="F763" s="0" t="e">
        <f aca="false"/>
        <v>#VALUE!</v>
      </c>
      <c r="H763" s="0" t="e">
        <f aca="false"/>
        <v>#VALUE!</v>
      </c>
      <c r="J763" s="0" t="e">
        <f aca="false"/>
        <v>#VALUE!</v>
      </c>
      <c r="L763" s="0" t="e">
        <f aca="false"/>
        <v>#VALUE!</v>
      </c>
      <c r="P763" s="0" t="e">
        <f aca="false"/>
        <v>#VALUE!</v>
      </c>
      <c r="R763" s="0" t="e">
        <f aca="false"/>
        <v>#VALUE!</v>
      </c>
      <c r="T763" s="0" t="e">
        <f aca="false"/>
        <v>#VALUE!</v>
      </c>
      <c r="V763" s="0" t="e">
        <f aca="false"/>
        <v>#VALUE!</v>
      </c>
    </row>
    <row r="764" customFormat="false" ht="12.75" hidden="false" customHeight="false" outlineLevel="0" collapsed="false">
      <c r="A764" s="0" t="e">
        <f aca="false"/>
        <v>#VALUE!</v>
      </c>
      <c r="D764" s="0" t="e">
        <f aca="false"/>
        <v>#VALUE!</v>
      </c>
      <c r="F764" s="0" t="e">
        <f aca="false"/>
        <v>#VALUE!</v>
      </c>
      <c r="H764" s="0" t="e">
        <f aca="false"/>
        <v>#VALUE!</v>
      </c>
      <c r="J764" s="0" t="e">
        <f aca="false"/>
        <v>#VALUE!</v>
      </c>
      <c r="L764" s="0" t="e">
        <f aca="false"/>
        <v>#VALUE!</v>
      </c>
      <c r="P764" s="0" t="e">
        <f aca="false"/>
        <v>#VALUE!</v>
      </c>
      <c r="R764" s="0" t="e">
        <f aca="false"/>
        <v>#VALUE!</v>
      </c>
      <c r="T764" s="0" t="e">
        <f aca="false"/>
        <v>#VALUE!</v>
      </c>
      <c r="V764" s="0" t="e">
        <f aca="false"/>
        <v>#VALUE!</v>
      </c>
    </row>
    <row r="765" customFormat="false" ht="12.75" hidden="false" customHeight="false" outlineLevel="0" collapsed="false">
      <c r="A765" s="0" t="e">
        <f aca="false"/>
        <v>#VALUE!</v>
      </c>
      <c r="D765" s="0" t="e">
        <f aca="false"/>
        <v>#VALUE!</v>
      </c>
      <c r="F765" s="0" t="e">
        <f aca="false"/>
        <v>#VALUE!</v>
      </c>
      <c r="H765" s="0" t="e">
        <f aca="false"/>
        <v>#VALUE!</v>
      </c>
      <c r="J765" s="0" t="e">
        <f aca="false"/>
        <v>#VALUE!</v>
      </c>
      <c r="L765" s="0" t="e">
        <f aca="false"/>
        <v>#VALUE!</v>
      </c>
      <c r="P765" s="0" t="e">
        <f aca="false"/>
        <v>#VALUE!</v>
      </c>
      <c r="R765" s="0" t="e">
        <f aca="false"/>
        <v>#VALUE!</v>
      </c>
      <c r="T765" s="0" t="e">
        <f aca="false"/>
        <v>#VALUE!</v>
      </c>
      <c r="V765" s="0" t="e">
        <f aca="false"/>
        <v>#VALUE!</v>
      </c>
    </row>
    <row r="766" customFormat="false" ht="12.75" hidden="false" customHeight="false" outlineLevel="0" collapsed="false">
      <c r="A766" s="0" t="e">
        <f aca="false"/>
        <v>#VALUE!</v>
      </c>
      <c r="D766" s="0" t="e">
        <f aca="false"/>
        <v>#VALUE!</v>
      </c>
      <c r="F766" s="0" t="e">
        <f aca="false"/>
        <v>#VALUE!</v>
      </c>
      <c r="H766" s="0" t="e">
        <f aca="false"/>
        <v>#VALUE!</v>
      </c>
      <c r="J766" s="0" t="e">
        <f aca="false"/>
        <v>#VALUE!</v>
      </c>
      <c r="L766" s="0" t="e">
        <f aca="false"/>
        <v>#VALUE!</v>
      </c>
      <c r="P766" s="0" t="e">
        <f aca="false"/>
        <v>#VALUE!</v>
      </c>
      <c r="R766" s="0" t="e">
        <f aca="false"/>
        <v>#VALUE!</v>
      </c>
      <c r="T766" s="0" t="e">
        <f aca="false"/>
        <v>#VALUE!</v>
      </c>
      <c r="V766" s="0" t="e">
        <f aca="false"/>
        <v>#VALUE!</v>
      </c>
    </row>
    <row r="767" customFormat="false" ht="12.75" hidden="false" customHeight="false" outlineLevel="0" collapsed="false">
      <c r="A767" s="0" t="e">
        <f aca="false"/>
        <v>#VALUE!</v>
      </c>
      <c r="D767" s="0" t="e">
        <f aca="false"/>
        <v>#VALUE!</v>
      </c>
      <c r="F767" s="0" t="e">
        <f aca="false"/>
        <v>#VALUE!</v>
      </c>
      <c r="H767" s="0" t="e">
        <f aca="false"/>
        <v>#VALUE!</v>
      </c>
      <c r="J767" s="0" t="e">
        <f aca="false"/>
        <v>#VALUE!</v>
      </c>
      <c r="L767" s="0" t="e">
        <f aca="false"/>
        <v>#VALUE!</v>
      </c>
      <c r="P767" s="0" t="e">
        <f aca="false"/>
        <v>#VALUE!</v>
      </c>
      <c r="R767" s="0" t="e">
        <f aca="false"/>
        <v>#VALUE!</v>
      </c>
      <c r="T767" s="0" t="e">
        <f aca="false"/>
        <v>#VALUE!</v>
      </c>
      <c r="V767" s="0" t="e">
        <f aca="false"/>
        <v>#VALUE!</v>
      </c>
    </row>
    <row r="768" customFormat="false" ht="12.75" hidden="false" customHeight="false" outlineLevel="0" collapsed="false">
      <c r="A768" s="0" t="e">
        <f aca="false"/>
        <v>#VALUE!</v>
      </c>
      <c r="D768" s="0" t="e">
        <f aca="false"/>
        <v>#VALUE!</v>
      </c>
      <c r="F768" s="0" t="e">
        <f aca="false"/>
        <v>#VALUE!</v>
      </c>
      <c r="H768" s="0" t="e">
        <f aca="false"/>
        <v>#VALUE!</v>
      </c>
      <c r="J768" s="0" t="e">
        <f aca="false"/>
        <v>#VALUE!</v>
      </c>
      <c r="L768" s="0" t="e">
        <f aca="false"/>
        <v>#VALUE!</v>
      </c>
      <c r="P768" s="0" t="e">
        <f aca="false"/>
        <v>#VALUE!</v>
      </c>
      <c r="R768" s="0" t="e">
        <f aca="false"/>
        <v>#VALUE!</v>
      </c>
      <c r="T768" s="0" t="e">
        <f aca="false"/>
        <v>#VALUE!</v>
      </c>
      <c r="V768" s="0" t="e">
        <f aca="false"/>
        <v>#VALUE!</v>
      </c>
    </row>
    <row r="769" customFormat="false" ht="12.75" hidden="false" customHeight="false" outlineLevel="0" collapsed="false">
      <c r="A769" s="0" t="e">
        <f aca="false"/>
        <v>#VALUE!</v>
      </c>
      <c r="D769" s="0" t="e">
        <f aca="false"/>
        <v>#VALUE!</v>
      </c>
      <c r="F769" s="0" t="e">
        <f aca="false"/>
        <v>#VALUE!</v>
      </c>
      <c r="H769" s="0" t="e">
        <f aca="false"/>
        <v>#VALUE!</v>
      </c>
      <c r="J769" s="0" t="e">
        <f aca="false"/>
        <v>#VALUE!</v>
      </c>
      <c r="L769" s="0" t="e">
        <f aca="false"/>
        <v>#VALUE!</v>
      </c>
      <c r="P769" s="0" t="e">
        <f aca="false"/>
        <v>#VALUE!</v>
      </c>
      <c r="R769" s="0" t="e">
        <f aca="false"/>
        <v>#VALUE!</v>
      </c>
      <c r="T769" s="0" t="e">
        <f aca="false"/>
        <v>#VALUE!</v>
      </c>
      <c r="V769" s="0" t="e">
        <f aca="false"/>
        <v>#VALUE!</v>
      </c>
    </row>
    <row r="770" customFormat="false" ht="12.75" hidden="false" customHeight="false" outlineLevel="0" collapsed="false">
      <c r="A770" s="0" t="e">
        <f aca="false"/>
        <v>#VALUE!</v>
      </c>
      <c r="D770" s="0" t="e">
        <f aca="false"/>
        <v>#VALUE!</v>
      </c>
      <c r="F770" s="0" t="e">
        <f aca="false"/>
        <v>#VALUE!</v>
      </c>
      <c r="H770" s="0" t="e">
        <f aca="false"/>
        <v>#VALUE!</v>
      </c>
      <c r="J770" s="0" t="e">
        <f aca="false"/>
        <v>#VALUE!</v>
      </c>
      <c r="L770" s="0" t="e">
        <f aca="false"/>
        <v>#VALUE!</v>
      </c>
      <c r="P770" s="0" t="e">
        <f aca="false"/>
        <v>#VALUE!</v>
      </c>
      <c r="R770" s="0" t="e">
        <f aca="false"/>
        <v>#VALUE!</v>
      </c>
      <c r="T770" s="0" t="e">
        <f aca="false"/>
        <v>#VALUE!</v>
      </c>
      <c r="V770" s="0" t="e">
        <f aca="false"/>
        <v>#VALUE!</v>
      </c>
    </row>
    <row r="771" customFormat="false" ht="12.75" hidden="false" customHeight="false" outlineLevel="0" collapsed="false">
      <c r="A771" s="0" t="e">
        <f aca="false"/>
        <v>#VALUE!</v>
      </c>
      <c r="D771" s="0" t="e">
        <f aca="false"/>
        <v>#VALUE!</v>
      </c>
      <c r="F771" s="0" t="e">
        <f aca="false"/>
        <v>#VALUE!</v>
      </c>
      <c r="H771" s="0" t="e">
        <f aca="false"/>
        <v>#VALUE!</v>
      </c>
      <c r="J771" s="0" t="e">
        <f aca="false"/>
        <v>#VALUE!</v>
      </c>
      <c r="L771" s="0" t="e">
        <f aca="false"/>
        <v>#VALUE!</v>
      </c>
      <c r="P771" s="0" t="e">
        <f aca="false"/>
        <v>#VALUE!</v>
      </c>
      <c r="R771" s="0" t="e">
        <f aca="false"/>
        <v>#VALUE!</v>
      </c>
      <c r="T771" s="0" t="e">
        <f aca="false"/>
        <v>#VALUE!</v>
      </c>
      <c r="V771" s="0" t="e">
        <f aca="false"/>
        <v>#VALUE!</v>
      </c>
    </row>
    <row r="772" customFormat="false" ht="12.75" hidden="false" customHeight="false" outlineLevel="0" collapsed="false">
      <c r="A772" s="0" t="e">
        <f aca="false"/>
        <v>#VALUE!</v>
      </c>
      <c r="D772" s="0" t="e">
        <f aca="false"/>
        <v>#VALUE!</v>
      </c>
      <c r="F772" s="0" t="e">
        <f aca="false"/>
        <v>#VALUE!</v>
      </c>
      <c r="H772" s="0" t="e">
        <f aca="false"/>
        <v>#VALUE!</v>
      </c>
      <c r="J772" s="0" t="e">
        <f aca="false"/>
        <v>#VALUE!</v>
      </c>
      <c r="L772" s="0" t="e">
        <f aca="false"/>
        <v>#VALUE!</v>
      </c>
      <c r="P772" s="0" t="e">
        <f aca="false"/>
        <v>#VALUE!</v>
      </c>
      <c r="R772" s="0" t="e">
        <f aca="false"/>
        <v>#VALUE!</v>
      </c>
      <c r="T772" s="0" t="e">
        <f aca="false"/>
        <v>#VALUE!</v>
      </c>
      <c r="V772" s="0" t="e">
        <f aca="false"/>
        <v>#VALUE!</v>
      </c>
    </row>
    <row r="773" customFormat="false" ht="12.75" hidden="false" customHeight="false" outlineLevel="0" collapsed="false">
      <c r="A773" s="0" t="e">
        <f aca="false"/>
        <v>#VALUE!</v>
      </c>
      <c r="D773" s="0" t="e">
        <f aca="false"/>
        <v>#VALUE!</v>
      </c>
      <c r="F773" s="0" t="e">
        <f aca="false"/>
        <v>#VALUE!</v>
      </c>
      <c r="H773" s="0" t="e">
        <f aca="false"/>
        <v>#VALUE!</v>
      </c>
      <c r="J773" s="0" t="e">
        <f aca="false"/>
        <v>#VALUE!</v>
      </c>
      <c r="L773" s="0" t="e">
        <f aca="false"/>
        <v>#VALUE!</v>
      </c>
      <c r="P773" s="0" t="e">
        <f aca="false"/>
        <v>#VALUE!</v>
      </c>
      <c r="R773" s="0" t="e">
        <f aca="false"/>
        <v>#VALUE!</v>
      </c>
      <c r="T773" s="0" t="e">
        <f aca="false"/>
        <v>#VALUE!</v>
      </c>
      <c r="V773" s="0" t="e">
        <f aca="false"/>
        <v>#VALUE!</v>
      </c>
    </row>
    <row r="774" customFormat="false" ht="12.75" hidden="false" customHeight="false" outlineLevel="0" collapsed="false">
      <c r="A774" s="0" t="e">
        <f aca="false"/>
        <v>#VALUE!</v>
      </c>
      <c r="D774" s="0" t="e">
        <f aca="false"/>
        <v>#VALUE!</v>
      </c>
      <c r="F774" s="0" t="e">
        <f aca="false"/>
        <v>#VALUE!</v>
      </c>
      <c r="H774" s="0" t="e">
        <f aca="false"/>
        <v>#VALUE!</v>
      </c>
      <c r="J774" s="0" t="e">
        <f aca="false"/>
        <v>#VALUE!</v>
      </c>
      <c r="L774" s="0" t="e">
        <f aca="false"/>
        <v>#VALUE!</v>
      </c>
      <c r="P774" s="0" t="e">
        <f aca="false"/>
        <v>#VALUE!</v>
      </c>
      <c r="R774" s="0" t="e">
        <f aca="false"/>
        <v>#VALUE!</v>
      </c>
      <c r="T774" s="0" t="e">
        <f aca="false"/>
        <v>#VALUE!</v>
      </c>
      <c r="V774" s="0" t="e">
        <f aca="false"/>
        <v>#VALUE!</v>
      </c>
    </row>
    <row r="775" customFormat="false" ht="12.75" hidden="false" customHeight="false" outlineLevel="0" collapsed="false">
      <c r="A775" s="0" t="e">
        <f aca="false"/>
        <v>#VALUE!</v>
      </c>
      <c r="D775" s="0" t="e">
        <f aca="false"/>
        <v>#VALUE!</v>
      </c>
      <c r="F775" s="0" t="e">
        <f aca="false"/>
        <v>#VALUE!</v>
      </c>
      <c r="H775" s="0" t="e">
        <f aca="false"/>
        <v>#VALUE!</v>
      </c>
      <c r="J775" s="0" t="e">
        <f aca="false"/>
        <v>#VALUE!</v>
      </c>
      <c r="L775" s="0" t="e">
        <f aca="false"/>
        <v>#VALUE!</v>
      </c>
      <c r="P775" s="0" t="e">
        <f aca="false"/>
        <v>#VALUE!</v>
      </c>
      <c r="R775" s="0" t="e">
        <f aca="false"/>
        <v>#VALUE!</v>
      </c>
      <c r="T775" s="0" t="e">
        <f aca="false"/>
        <v>#VALUE!</v>
      </c>
      <c r="V775" s="0" t="e">
        <f aca="false"/>
        <v>#VALUE!</v>
      </c>
    </row>
    <row r="776" customFormat="false" ht="12.75" hidden="false" customHeight="false" outlineLevel="0" collapsed="false">
      <c r="A776" s="0" t="e">
        <f aca="false"/>
        <v>#VALUE!</v>
      </c>
      <c r="D776" s="0" t="e">
        <f aca="false"/>
        <v>#VALUE!</v>
      </c>
      <c r="F776" s="0" t="e">
        <f aca="false"/>
        <v>#VALUE!</v>
      </c>
      <c r="H776" s="0" t="e">
        <f aca="false"/>
        <v>#VALUE!</v>
      </c>
      <c r="J776" s="0" t="e">
        <f aca="false"/>
        <v>#VALUE!</v>
      </c>
      <c r="L776" s="0" t="e">
        <f aca="false"/>
        <v>#VALUE!</v>
      </c>
      <c r="P776" s="0" t="e">
        <f aca="false"/>
        <v>#VALUE!</v>
      </c>
      <c r="R776" s="0" t="e">
        <f aca="false"/>
        <v>#VALUE!</v>
      </c>
      <c r="T776" s="0" t="e">
        <f aca="false"/>
        <v>#VALUE!</v>
      </c>
      <c r="V776" s="0" t="e">
        <f aca="false"/>
        <v>#VALUE!</v>
      </c>
    </row>
    <row r="777" customFormat="false" ht="12.75" hidden="false" customHeight="false" outlineLevel="0" collapsed="false">
      <c r="A777" s="0" t="e">
        <f aca="false"/>
        <v>#VALUE!</v>
      </c>
      <c r="D777" s="0" t="e">
        <f aca="false"/>
        <v>#VALUE!</v>
      </c>
      <c r="F777" s="0" t="e">
        <f aca="false"/>
        <v>#VALUE!</v>
      </c>
      <c r="H777" s="0" t="e">
        <f aca="false"/>
        <v>#VALUE!</v>
      </c>
      <c r="J777" s="0" t="e">
        <f aca="false"/>
        <v>#VALUE!</v>
      </c>
      <c r="L777" s="0" t="e">
        <f aca="false"/>
        <v>#VALUE!</v>
      </c>
      <c r="P777" s="0" t="e">
        <f aca="false"/>
        <v>#VALUE!</v>
      </c>
      <c r="R777" s="0" t="e">
        <f aca="false"/>
        <v>#VALUE!</v>
      </c>
      <c r="T777" s="0" t="e">
        <f aca="false"/>
        <v>#VALUE!</v>
      </c>
      <c r="V777" s="0" t="e">
        <f aca="false"/>
        <v>#VALUE!</v>
      </c>
    </row>
    <row r="778" customFormat="false" ht="12.75" hidden="false" customHeight="false" outlineLevel="0" collapsed="false">
      <c r="A778" s="0" t="e">
        <f aca="false"/>
        <v>#VALUE!</v>
      </c>
      <c r="D778" s="0" t="e">
        <f aca="false"/>
        <v>#VALUE!</v>
      </c>
      <c r="F778" s="0" t="e">
        <f aca="false"/>
        <v>#VALUE!</v>
      </c>
      <c r="H778" s="0" t="e">
        <f aca="false"/>
        <v>#VALUE!</v>
      </c>
      <c r="J778" s="0" t="e">
        <f aca="false"/>
        <v>#VALUE!</v>
      </c>
      <c r="L778" s="0" t="e">
        <f aca="false"/>
        <v>#VALUE!</v>
      </c>
      <c r="P778" s="0" t="e">
        <f aca="false"/>
        <v>#VALUE!</v>
      </c>
      <c r="R778" s="0" t="e">
        <f aca="false"/>
        <v>#VALUE!</v>
      </c>
      <c r="T778" s="0" t="e">
        <f aca="false"/>
        <v>#VALUE!</v>
      </c>
      <c r="V778" s="0" t="e">
        <f aca="false"/>
        <v>#VALUE!</v>
      </c>
    </row>
    <row r="779" customFormat="false" ht="12.75" hidden="false" customHeight="false" outlineLevel="0" collapsed="false">
      <c r="A779" s="0" t="e">
        <f aca="false"/>
        <v>#VALUE!</v>
      </c>
      <c r="D779" s="0" t="e">
        <f aca="false"/>
        <v>#VALUE!</v>
      </c>
      <c r="F779" s="0" t="e">
        <f aca="false"/>
        <v>#VALUE!</v>
      </c>
      <c r="H779" s="0" t="e">
        <f aca="false"/>
        <v>#VALUE!</v>
      </c>
      <c r="J779" s="0" t="e">
        <f aca="false"/>
        <v>#VALUE!</v>
      </c>
      <c r="L779" s="0" t="e">
        <f aca="false"/>
        <v>#VALUE!</v>
      </c>
      <c r="P779" s="0" t="e">
        <f aca="false"/>
        <v>#VALUE!</v>
      </c>
      <c r="R779" s="0" t="e">
        <f aca="false"/>
        <v>#VALUE!</v>
      </c>
      <c r="T779" s="0" t="e">
        <f aca="false"/>
        <v>#VALUE!</v>
      </c>
      <c r="V779" s="0" t="e">
        <f aca="false"/>
        <v>#VALUE!</v>
      </c>
    </row>
    <row r="780" customFormat="false" ht="12.75" hidden="false" customHeight="false" outlineLevel="0" collapsed="false">
      <c r="A780" s="0" t="e">
        <f aca="false"/>
        <v>#VALUE!</v>
      </c>
      <c r="D780" s="0" t="e">
        <f aca="false"/>
        <v>#VALUE!</v>
      </c>
      <c r="F780" s="0" t="e">
        <f aca="false"/>
        <v>#VALUE!</v>
      </c>
      <c r="H780" s="0" t="e">
        <f aca="false"/>
        <v>#VALUE!</v>
      </c>
      <c r="J780" s="0" t="e">
        <f aca="false"/>
        <v>#VALUE!</v>
      </c>
      <c r="L780" s="0" t="e">
        <f aca="false"/>
        <v>#VALUE!</v>
      </c>
      <c r="P780" s="0" t="e">
        <f aca="false"/>
        <v>#VALUE!</v>
      </c>
      <c r="R780" s="0" t="e">
        <f aca="false"/>
        <v>#VALUE!</v>
      </c>
      <c r="T780" s="0" t="e">
        <f aca="false"/>
        <v>#VALUE!</v>
      </c>
      <c r="V780" s="0" t="e">
        <f aca="false"/>
        <v>#VALUE!</v>
      </c>
    </row>
    <row r="781" customFormat="false" ht="12.75" hidden="false" customHeight="false" outlineLevel="0" collapsed="false">
      <c r="A781" s="0" t="e">
        <f aca="false"/>
        <v>#VALUE!</v>
      </c>
      <c r="D781" s="0" t="e">
        <f aca="false"/>
        <v>#VALUE!</v>
      </c>
      <c r="F781" s="0" t="e">
        <f aca="false"/>
        <v>#VALUE!</v>
      </c>
      <c r="H781" s="0" t="e">
        <f aca="false"/>
        <v>#VALUE!</v>
      </c>
      <c r="J781" s="0" t="e">
        <f aca="false"/>
        <v>#VALUE!</v>
      </c>
      <c r="L781" s="0" t="e">
        <f aca="false"/>
        <v>#VALUE!</v>
      </c>
      <c r="P781" s="0" t="e">
        <f aca="false"/>
        <v>#VALUE!</v>
      </c>
      <c r="R781" s="0" t="e">
        <f aca="false"/>
        <v>#VALUE!</v>
      </c>
      <c r="T781" s="0" t="e">
        <f aca="false"/>
        <v>#VALUE!</v>
      </c>
      <c r="V781" s="0" t="e">
        <f aca="false"/>
        <v>#VALUE!</v>
      </c>
    </row>
    <row r="782" customFormat="false" ht="12.75" hidden="false" customHeight="false" outlineLevel="0" collapsed="false">
      <c r="A782" s="0" t="e">
        <f aca="false"/>
        <v>#VALUE!</v>
      </c>
      <c r="D782" s="0" t="e">
        <f aca="false"/>
        <v>#VALUE!</v>
      </c>
      <c r="F782" s="0" t="e">
        <f aca="false"/>
        <v>#VALUE!</v>
      </c>
      <c r="H782" s="0" t="e">
        <f aca="false"/>
        <v>#VALUE!</v>
      </c>
      <c r="J782" s="0" t="e">
        <f aca="false"/>
        <v>#VALUE!</v>
      </c>
      <c r="L782" s="0" t="e">
        <f aca="false"/>
        <v>#VALUE!</v>
      </c>
      <c r="P782" s="0" t="e">
        <f aca="false"/>
        <v>#VALUE!</v>
      </c>
      <c r="R782" s="0" t="e">
        <f aca="false"/>
        <v>#VALUE!</v>
      </c>
      <c r="T782" s="0" t="e">
        <f aca="false"/>
        <v>#VALUE!</v>
      </c>
      <c r="V782" s="0" t="e">
        <f aca="false"/>
        <v>#VALUE!</v>
      </c>
    </row>
    <row r="783" customFormat="false" ht="12.75" hidden="false" customHeight="false" outlineLevel="0" collapsed="false">
      <c r="A783" s="0" t="e">
        <f aca="false"/>
        <v>#VALUE!</v>
      </c>
      <c r="D783" s="0" t="e">
        <f aca="false"/>
        <v>#VALUE!</v>
      </c>
      <c r="F783" s="0" t="e">
        <f aca="false"/>
        <v>#VALUE!</v>
      </c>
      <c r="H783" s="0" t="e">
        <f aca="false"/>
        <v>#VALUE!</v>
      </c>
      <c r="J783" s="0" t="e">
        <f aca="false"/>
        <v>#VALUE!</v>
      </c>
      <c r="L783" s="0" t="e">
        <f aca="false"/>
        <v>#VALUE!</v>
      </c>
      <c r="P783" s="0" t="e">
        <f aca="false"/>
        <v>#VALUE!</v>
      </c>
      <c r="R783" s="0" t="e">
        <f aca="false"/>
        <v>#VALUE!</v>
      </c>
      <c r="T783" s="0" t="e">
        <f aca="false"/>
        <v>#VALUE!</v>
      </c>
      <c r="V783" s="0" t="e">
        <f aca="false"/>
        <v>#VALUE!</v>
      </c>
    </row>
    <row r="784" customFormat="false" ht="12.75" hidden="false" customHeight="false" outlineLevel="0" collapsed="false">
      <c r="A784" s="0" t="e">
        <f aca="false"/>
        <v>#VALUE!</v>
      </c>
      <c r="D784" s="0" t="e">
        <f aca="false"/>
        <v>#VALUE!</v>
      </c>
      <c r="F784" s="0" t="e">
        <f aca="false"/>
        <v>#VALUE!</v>
      </c>
      <c r="H784" s="0" t="e">
        <f aca="false"/>
        <v>#VALUE!</v>
      </c>
      <c r="J784" s="0" t="e">
        <f aca="false"/>
        <v>#VALUE!</v>
      </c>
      <c r="L784" s="0" t="e">
        <f aca="false"/>
        <v>#VALUE!</v>
      </c>
      <c r="P784" s="0" t="e">
        <f aca="false"/>
        <v>#VALUE!</v>
      </c>
      <c r="R784" s="0" t="e">
        <f aca="false"/>
        <v>#VALUE!</v>
      </c>
      <c r="T784" s="0" t="e">
        <f aca="false"/>
        <v>#VALUE!</v>
      </c>
      <c r="V784" s="0" t="e">
        <f aca="false"/>
        <v>#VALUE!</v>
      </c>
    </row>
    <row r="785" customFormat="false" ht="12.75" hidden="false" customHeight="false" outlineLevel="0" collapsed="false">
      <c r="A785" s="0" t="e">
        <f aca="false"/>
        <v>#VALUE!</v>
      </c>
      <c r="D785" s="0" t="e">
        <f aca="false"/>
        <v>#VALUE!</v>
      </c>
      <c r="F785" s="0" t="e">
        <f aca="false"/>
        <v>#VALUE!</v>
      </c>
      <c r="H785" s="0" t="e">
        <f aca="false"/>
        <v>#VALUE!</v>
      </c>
      <c r="J785" s="0" t="e">
        <f aca="false"/>
        <v>#VALUE!</v>
      </c>
      <c r="L785" s="0" t="e">
        <f aca="false"/>
        <v>#VALUE!</v>
      </c>
      <c r="P785" s="0" t="e">
        <f aca="false"/>
        <v>#VALUE!</v>
      </c>
      <c r="R785" s="0" t="e">
        <f aca="false"/>
        <v>#VALUE!</v>
      </c>
      <c r="T785" s="0" t="e">
        <f aca="false"/>
        <v>#VALUE!</v>
      </c>
      <c r="V785" s="0" t="e">
        <f aca="false"/>
        <v>#VALUE!</v>
      </c>
    </row>
    <row r="786" customFormat="false" ht="12.75" hidden="false" customHeight="false" outlineLevel="0" collapsed="false">
      <c r="A786" s="0" t="e">
        <f aca="false"/>
        <v>#VALUE!</v>
      </c>
      <c r="D786" s="0" t="e">
        <f aca="false"/>
        <v>#VALUE!</v>
      </c>
      <c r="F786" s="0" t="e">
        <f aca="false"/>
        <v>#VALUE!</v>
      </c>
      <c r="H786" s="0" t="e">
        <f aca="false"/>
        <v>#VALUE!</v>
      </c>
      <c r="J786" s="0" t="e">
        <f aca="false"/>
        <v>#VALUE!</v>
      </c>
      <c r="L786" s="0" t="e">
        <f aca="false"/>
        <v>#VALUE!</v>
      </c>
      <c r="P786" s="0" t="e">
        <f aca="false"/>
        <v>#VALUE!</v>
      </c>
      <c r="R786" s="0" t="e">
        <f aca="false"/>
        <v>#VALUE!</v>
      </c>
      <c r="T786" s="0" t="e">
        <f aca="false"/>
        <v>#VALUE!</v>
      </c>
      <c r="V786" s="0" t="e">
        <f aca="false"/>
        <v>#VALUE!</v>
      </c>
    </row>
    <row r="787" customFormat="false" ht="12.75" hidden="false" customHeight="false" outlineLevel="0" collapsed="false">
      <c r="A787" s="0" t="e">
        <f aca="false"/>
        <v>#VALUE!</v>
      </c>
      <c r="D787" s="0" t="e">
        <f aca="false"/>
        <v>#VALUE!</v>
      </c>
      <c r="F787" s="0" t="e">
        <f aca="false"/>
        <v>#VALUE!</v>
      </c>
      <c r="H787" s="0" t="e">
        <f aca="false"/>
        <v>#VALUE!</v>
      </c>
      <c r="J787" s="0" t="e">
        <f aca="false"/>
        <v>#VALUE!</v>
      </c>
      <c r="L787" s="0" t="e">
        <f aca="false"/>
        <v>#VALUE!</v>
      </c>
      <c r="P787" s="0" t="e">
        <f aca="false"/>
        <v>#VALUE!</v>
      </c>
      <c r="R787" s="0" t="e">
        <f aca="false"/>
        <v>#VALUE!</v>
      </c>
      <c r="T787" s="0" t="e">
        <f aca="false"/>
        <v>#VALUE!</v>
      </c>
      <c r="V787" s="0" t="e">
        <f aca="false"/>
        <v>#VALUE!</v>
      </c>
    </row>
    <row r="788" customFormat="false" ht="12.75" hidden="false" customHeight="false" outlineLevel="0" collapsed="false">
      <c r="A788" s="0" t="e">
        <f aca="false"/>
        <v>#VALUE!</v>
      </c>
      <c r="D788" s="0" t="e">
        <f aca="false"/>
        <v>#VALUE!</v>
      </c>
      <c r="F788" s="0" t="e">
        <f aca="false"/>
        <v>#VALUE!</v>
      </c>
      <c r="H788" s="0" t="e">
        <f aca="false"/>
        <v>#VALUE!</v>
      </c>
      <c r="J788" s="0" t="e">
        <f aca="false"/>
        <v>#VALUE!</v>
      </c>
      <c r="L788" s="0" t="e">
        <f aca="false"/>
        <v>#VALUE!</v>
      </c>
      <c r="P788" s="0" t="e">
        <f aca="false"/>
        <v>#VALUE!</v>
      </c>
      <c r="R788" s="0" t="e">
        <f aca="false"/>
        <v>#VALUE!</v>
      </c>
      <c r="T788" s="0" t="e">
        <f aca="false"/>
        <v>#VALUE!</v>
      </c>
      <c r="V788" s="0" t="e">
        <f aca="false"/>
        <v>#VALUE!</v>
      </c>
    </row>
    <row r="789" customFormat="false" ht="12.75" hidden="false" customHeight="false" outlineLevel="0" collapsed="false">
      <c r="A789" s="0" t="e">
        <f aca="false"/>
        <v>#VALUE!</v>
      </c>
      <c r="D789" s="0" t="e">
        <f aca="false"/>
        <v>#VALUE!</v>
      </c>
      <c r="F789" s="0" t="e">
        <f aca="false"/>
        <v>#VALUE!</v>
      </c>
      <c r="H789" s="0" t="e">
        <f aca="false"/>
        <v>#VALUE!</v>
      </c>
      <c r="J789" s="0" t="e">
        <f aca="false"/>
        <v>#VALUE!</v>
      </c>
      <c r="L789" s="0" t="e">
        <f aca="false"/>
        <v>#VALUE!</v>
      </c>
      <c r="P789" s="0" t="e">
        <f aca="false"/>
        <v>#VALUE!</v>
      </c>
      <c r="R789" s="0" t="e">
        <f aca="false"/>
        <v>#VALUE!</v>
      </c>
      <c r="T789" s="0" t="e">
        <f aca="false"/>
        <v>#VALUE!</v>
      </c>
      <c r="V789" s="0" t="e">
        <f aca="false"/>
        <v>#VALUE!</v>
      </c>
    </row>
    <row r="790" customFormat="false" ht="12.75" hidden="false" customHeight="false" outlineLevel="0" collapsed="false">
      <c r="A790" s="0" t="e">
        <f aca="false"/>
        <v>#VALUE!</v>
      </c>
      <c r="D790" s="0" t="e">
        <f aca="false"/>
        <v>#VALUE!</v>
      </c>
      <c r="F790" s="0" t="e">
        <f aca="false"/>
        <v>#VALUE!</v>
      </c>
      <c r="H790" s="0" t="e">
        <f aca="false"/>
        <v>#VALUE!</v>
      </c>
      <c r="J790" s="0" t="e">
        <f aca="false"/>
        <v>#VALUE!</v>
      </c>
      <c r="L790" s="0" t="e">
        <f aca="false"/>
        <v>#VALUE!</v>
      </c>
      <c r="P790" s="0" t="e">
        <f aca="false"/>
        <v>#VALUE!</v>
      </c>
      <c r="R790" s="0" t="e">
        <f aca="false"/>
        <v>#VALUE!</v>
      </c>
      <c r="T790" s="0" t="e">
        <f aca="false"/>
        <v>#VALUE!</v>
      </c>
      <c r="V790" s="0" t="e">
        <f aca="false"/>
        <v>#VALUE!</v>
      </c>
    </row>
    <row r="791" customFormat="false" ht="12.75" hidden="false" customHeight="false" outlineLevel="0" collapsed="false">
      <c r="A791" s="0" t="e">
        <f aca="false"/>
        <v>#VALUE!</v>
      </c>
      <c r="D791" s="0" t="e">
        <f aca="false"/>
        <v>#VALUE!</v>
      </c>
      <c r="F791" s="0" t="e">
        <f aca="false"/>
        <v>#VALUE!</v>
      </c>
      <c r="H791" s="0" t="e">
        <f aca="false"/>
        <v>#VALUE!</v>
      </c>
      <c r="J791" s="0" t="e">
        <f aca="false"/>
        <v>#VALUE!</v>
      </c>
      <c r="L791" s="0" t="e">
        <f aca="false"/>
        <v>#VALUE!</v>
      </c>
      <c r="P791" s="0" t="e">
        <f aca="false"/>
        <v>#VALUE!</v>
      </c>
      <c r="R791" s="0" t="e">
        <f aca="false"/>
        <v>#VALUE!</v>
      </c>
      <c r="T791" s="0" t="e">
        <f aca="false"/>
        <v>#VALUE!</v>
      </c>
      <c r="V791" s="0" t="e">
        <f aca="false"/>
        <v>#VALUE!</v>
      </c>
    </row>
    <row r="792" customFormat="false" ht="12.75" hidden="false" customHeight="false" outlineLevel="0" collapsed="false">
      <c r="A792" s="0" t="e">
        <f aca="false"/>
        <v>#VALUE!</v>
      </c>
      <c r="D792" s="0" t="e">
        <f aca="false"/>
        <v>#VALUE!</v>
      </c>
      <c r="F792" s="0" t="e">
        <f aca="false"/>
        <v>#VALUE!</v>
      </c>
      <c r="H792" s="0" t="e">
        <f aca="false"/>
        <v>#VALUE!</v>
      </c>
      <c r="J792" s="0" t="e">
        <f aca="false"/>
        <v>#VALUE!</v>
      </c>
      <c r="L792" s="0" t="e">
        <f aca="false"/>
        <v>#VALUE!</v>
      </c>
      <c r="P792" s="0" t="e">
        <f aca="false"/>
        <v>#VALUE!</v>
      </c>
      <c r="R792" s="0" t="e">
        <f aca="false"/>
        <v>#VALUE!</v>
      </c>
      <c r="T792" s="0" t="e">
        <f aca="false"/>
        <v>#VALUE!</v>
      </c>
      <c r="V792" s="0" t="e">
        <f aca="false"/>
        <v>#VALUE!</v>
      </c>
    </row>
    <row r="793" customFormat="false" ht="12.75" hidden="false" customHeight="false" outlineLevel="0" collapsed="false">
      <c r="A793" s="0" t="e">
        <f aca="false"/>
        <v>#VALUE!</v>
      </c>
      <c r="D793" s="0" t="e">
        <f aca="false"/>
        <v>#VALUE!</v>
      </c>
      <c r="F793" s="0" t="e">
        <f aca="false"/>
        <v>#VALUE!</v>
      </c>
      <c r="H793" s="0" t="e">
        <f aca="false"/>
        <v>#VALUE!</v>
      </c>
      <c r="J793" s="0" t="e">
        <f aca="false"/>
        <v>#VALUE!</v>
      </c>
      <c r="L793" s="0" t="e">
        <f aca="false"/>
        <v>#VALUE!</v>
      </c>
      <c r="P793" s="0" t="e">
        <f aca="false"/>
        <v>#VALUE!</v>
      </c>
      <c r="R793" s="0" t="e">
        <f aca="false"/>
        <v>#VALUE!</v>
      </c>
      <c r="T793" s="0" t="e">
        <f aca="false"/>
        <v>#VALUE!</v>
      </c>
      <c r="V793" s="0" t="e">
        <f aca="false"/>
        <v>#VALUE!</v>
      </c>
    </row>
    <row r="794" customFormat="false" ht="12.75" hidden="false" customHeight="false" outlineLevel="0" collapsed="false">
      <c r="A794" s="0" t="e">
        <f aca="false"/>
        <v>#VALUE!</v>
      </c>
      <c r="D794" s="0" t="e">
        <f aca="false"/>
        <v>#VALUE!</v>
      </c>
      <c r="F794" s="0" t="e">
        <f aca="false"/>
        <v>#VALUE!</v>
      </c>
      <c r="H794" s="0" t="e">
        <f aca="false"/>
        <v>#VALUE!</v>
      </c>
      <c r="J794" s="0" t="e">
        <f aca="false"/>
        <v>#VALUE!</v>
      </c>
      <c r="L794" s="0" t="e">
        <f aca="false"/>
        <v>#VALUE!</v>
      </c>
      <c r="P794" s="0" t="e">
        <f aca="false"/>
        <v>#VALUE!</v>
      </c>
      <c r="R794" s="0" t="e">
        <f aca="false"/>
        <v>#VALUE!</v>
      </c>
      <c r="T794" s="0" t="e">
        <f aca="false"/>
        <v>#VALUE!</v>
      </c>
      <c r="V794" s="0" t="e">
        <f aca="false"/>
        <v>#VALUE!</v>
      </c>
    </row>
    <row r="795" customFormat="false" ht="12.75" hidden="false" customHeight="false" outlineLevel="0" collapsed="false">
      <c r="A795" s="0" t="e">
        <f aca="false"/>
        <v>#VALUE!</v>
      </c>
      <c r="D795" s="0" t="e">
        <f aca="false"/>
        <v>#VALUE!</v>
      </c>
      <c r="F795" s="0" t="e">
        <f aca="false"/>
        <v>#VALUE!</v>
      </c>
      <c r="H795" s="0" t="e">
        <f aca="false"/>
        <v>#VALUE!</v>
      </c>
      <c r="J795" s="0" t="e">
        <f aca="false"/>
        <v>#VALUE!</v>
      </c>
      <c r="L795" s="0" t="e">
        <f aca="false"/>
        <v>#VALUE!</v>
      </c>
      <c r="P795" s="0" t="e">
        <f aca="false"/>
        <v>#VALUE!</v>
      </c>
      <c r="R795" s="0" t="e">
        <f aca="false"/>
        <v>#VALUE!</v>
      </c>
      <c r="T795" s="0" t="e">
        <f aca="false"/>
        <v>#VALUE!</v>
      </c>
      <c r="V795" s="0" t="e">
        <f aca="false"/>
        <v>#VALUE!</v>
      </c>
    </row>
  </sheetData>
  <mergeCells count="3">
    <mergeCell ref="D2:I4"/>
    <mergeCell ref="S4:X4"/>
    <mergeCell ref="AH4:AL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7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44" width="14.7"/>
    <col collapsed="false" customWidth="true" hidden="false" outlineLevel="0" max="7" min="6" style="45" width="12.7"/>
    <col collapsed="false" customWidth="true" hidden="false" outlineLevel="0" max="8" min="8" style="46" width="10.71"/>
    <col collapsed="false" customWidth="true" hidden="false" outlineLevel="0" max="10" min="9" style="47" width="10.71"/>
    <col collapsed="false" customWidth="true" hidden="false" outlineLevel="0" max="12" min="11" style="48" width="14.7"/>
    <col collapsed="false" customWidth="true" hidden="false" outlineLevel="0" max="14" min="13" style="45" width="14.7"/>
    <col collapsed="false" customWidth="true" hidden="false" outlineLevel="0" max="15" min="15" style="49" width="12.14"/>
    <col collapsed="false" customWidth="true" hidden="false" outlineLevel="0" max="16" min="16" style="49" width="10.99"/>
    <col collapsed="false" customWidth="true" hidden="false" outlineLevel="0" max="48" min="17" style="49" width="21.13"/>
    <col collapsed="false" customWidth="false" hidden="false" outlineLevel="0" max="257" min="49" style="49" width="38.56"/>
  </cols>
  <sheetData>
    <row r="2" customFormat="false" ht="18.75" hidden="false" customHeight="false" outlineLevel="0" collapsed="false">
      <c r="A2" s="50" t="s">
        <v>52</v>
      </c>
      <c r="I2" s="51"/>
      <c r="J2" s="52" t="s">
        <v>53</v>
      </c>
      <c r="K2" s="53" t="n">
        <f aca="false">SUM(K5:K65536)</f>
        <v>0</v>
      </c>
      <c r="L2" s="53" t="n">
        <f aca="false">SUM(L5:L65536)</f>
        <v>2265222.6884</v>
      </c>
      <c r="M2" s="54" t="n">
        <f aca="false">SUM(K2:L2)</f>
        <v>2265222.6884</v>
      </c>
      <c r="N2" s="55"/>
    </row>
    <row r="3" customFormat="false" ht="12.75" hidden="false" customHeight="false" outlineLevel="0" collapsed="false">
      <c r="A3" s="56"/>
      <c r="B3" s="56"/>
      <c r="C3" s="56" t="s">
        <v>54</v>
      </c>
      <c r="D3" s="56"/>
      <c r="E3" s="57"/>
      <c r="F3" s="58" t="s">
        <v>55</v>
      </c>
      <c r="G3" s="58" t="s">
        <v>56</v>
      </c>
      <c r="H3" s="59" t="s">
        <v>57</v>
      </c>
      <c r="I3" s="60" t="s">
        <v>58</v>
      </c>
      <c r="J3" s="61" t="s">
        <v>52</v>
      </c>
      <c r="K3" s="62"/>
      <c r="L3" s="62" t="s">
        <v>58</v>
      </c>
      <c r="M3" s="63"/>
      <c r="N3" s="63"/>
      <c r="O3" s="64"/>
    </row>
    <row r="4" customFormat="false" ht="12.75" hidden="false" customHeight="true" outlineLevel="0" collapsed="false">
      <c r="A4" s="65" t="s">
        <v>59</v>
      </c>
      <c r="B4" s="65" t="s">
        <v>60</v>
      </c>
      <c r="C4" s="65" t="s">
        <v>61</v>
      </c>
      <c r="D4" s="65" t="s">
        <v>8</v>
      </c>
      <c r="E4" s="66" t="s">
        <v>11</v>
      </c>
      <c r="F4" s="67" t="s">
        <v>62</v>
      </c>
      <c r="G4" s="67" t="s">
        <v>62</v>
      </c>
      <c r="H4" s="68" t="s">
        <v>63</v>
      </c>
      <c r="I4" s="69" t="s">
        <v>1</v>
      </c>
      <c r="J4" s="70" t="s">
        <v>1</v>
      </c>
      <c r="K4" s="71" t="s">
        <v>64</v>
      </c>
      <c r="L4" s="71" t="s">
        <v>65</v>
      </c>
      <c r="M4" s="63"/>
      <c r="N4" s="63"/>
      <c r="O4" s="64"/>
    </row>
    <row r="5" customFormat="false" ht="12.75" hidden="false" customHeight="false" outlineLevel="0" collapsed="false">
      <c r="A5" s="72" t="s">
        <v>66</v>
      </c>
      <c r="B5" s="72" t="s">
        <v>67</v>
      </c>
      <c r="C5" s="72" t="s">
        <v>68</v>
      </c>
      <c r="D5" s="72" t="s">
        <v>12</v>
      </c>
      <c r="E5" s="44" t="n">
        <v>36708</v>
      </c>
      <c r="F5" s="45" t="n">
        <v>-310000</v>
      </c>
      <c r="G5" s="45" t="n">
        <v>-309095.6385</v>
      </c>
      <c r="H5" s="46" t="n">
        <v>0.997082704966633</v>
      </c>
      <c r="I5" s="47" t="n">
        <v>4.463</v>
      </c>
      <c r="J5" s="47" t="n">
        <v>4.355</v>
      </c>
      <c r="K5" s="48" t="n">
        <v>0</v>
      </c>
      <c r="L5" s="48" t="n">
        <v>-33382.329</v>
      </c>
      <c r="O5" s="73"/>
      <c r="P5" s="74"/>
    </row>
    <row r="6" customFormat="false" ht="12.75" hidden="false" customHeight="false" outlineLevel="0" collapsed="false">
      <c r="A6" s="72" t="s">
        <v>66</v>
      </c>
      <c r="B6" s="72" t="s">
        <v>69</v>
      </c>
      <c r="C6" s="72" t="s">
        <v>68</v>
      </c>
      <c r="D6" s="72" t="s">
        <v>12</v>
      </c>
      <c r="E6" s="44" t="n">
        <v>36708</v>
      </c>
      <c r="F6" s="45" t="n">
        <v>-310000</v>
      </c>
      <c r="G6" s="45" t="n">
        <v>-309095.6385</v>
      </c>
      <c r="H6" s="46" t="n">
        <v>0.997082704966633</v>
      </c>
      <c r="I6" s="47" t="n">
        <v>4.463</v>
      </c>
      <c r="J6" s="47" t="n">
        <v>4.36</v>
      </c>
      <c r="K6" s="48" t="n">
        <v>0</v>
      </c>
      <c r="L6" s="48" t="n">
        <v>-31836.8508</v>
      </c>
      <c r="O6" s="75"/>
      <c r="P6" s="74"/>
    </row>
    <row r="7" customFormat="false" ht="12.75" hidden="false" customHeight="false" outlineLevel="0" collapsed="false">
      <c r="A7" s="72" t="s">
        <v>70</v>
      </c>
      <c r="B7" s="72" t="s">
        <v>71</v>
      </c>
      <c r="C7" s="72" t="s">
        <v>68</v>
      </c>
      <c r="D7" s="72" t="s">
        <v>12</v>
      </c>
      <c r="E7" s="44" t="n">
        <v>36708</v>
      </c>
      <c r="F7" s="45" t="n">
        <v>-310000</v>
      </c>
      <c r="G7" s="45" t="n">
        <v>-309095.6385</v>
      </c>
      <c r="H7" s="46" t="n">
        <v>0.997082704966633</v>
      </c>
      <c r="I7" s="47" t="n">
        <v>4.463</v>
      </c>
      <c r="J7" s="47" t="n">
        <v>4.365</v>
      </c>
      <c r="K7" s="48" t="n">
        <v>0</v>
      </c>
      <c r="L7" s="48" t="n">
        <v>-30291.3726</v>
      </c>
      <c r="O7" s="76"/>
      <c r="P7" s="31"/>
    </row>
    <row r="8" customFormat="false" ht="12.75" hidden="false" customHeight="false" outlineLevel="0" collapsed="false">
      <c r="A8" s="72" t="s">
        <v>72</v>
      </c>
      <c r="B8" s="72" t="s">
        <v>73</v>
      </c>
      <c r="C8" s="72" t="s">
        <v>68</v>
      </c>
      <c r="D8" s="72" t="s">
        <v>12</v>
      </c>
      <c r="E8" s="44" t="n">
        <v>36708</v>
      </c>
      <c r="F8" s="45" t="n">
        <v>-310000</v>
      </c>
      <c r="G8" s="45" t="n">
        <v>-309095.6385</v>
      </c>
      <c r="H8" s="46" t="n">
        <v>0.997082704966633</v>
      </c>
      <c r="I8" s="47" t="n">
        <v>4.463</v>
      </c>
      <c r="J8" s="47" t="n">
        <v>4.37</v>
      </c>
      <c r="K8" s="48" t="n">
        <v>0</v>
      </c>
      <c r="L8" s="48" t="n">
        <v>-28745.8944</v>
      </c>
      <c r="O8" s="77"/>
      <c r="P8" s="36"/>
    </row>
    <row r="9" customFormat="false" ht="12.75" hidden="false" customHeight="false" outlineLevel="0" collapsed="false">
      <c r="A9" s="72" t="s">
        <v>70</v>
      </c>
      <c r="B9" s="72" t="s">
        <v>74</v>
      </c>
      <c r="C9" s="72" t="s">
        <v>68</v>
      </c>
      <c r="D9" s="72" t="s">
        <v>12</v>
      </c>
      <c r="E9" s="44" t="n">
        <v>36739</v>
      </c>
      <c r="F9" s="45" t="n">
        <v>-310000</v>
      </c>
      <c r="G9" s="45" t="n">
        <v>-307328.198</v>
      </c>
      <c r="H9" s="46" t="n">
        <v>0.991381283865366</v>
      </c>
      <c r="I9" s="47" t="n">
        <v>4.422</v>
      </c>
      <c r="J9" s="47" t="n">
        <v>4.345</v>
      </c>
      <c r="K9" s="48" t="n">
        <v>0</v>
      </c>
      <c r="L9" s="48" t="n">
        <v>-23664.2712</v>
      </c>
      <c r="O9" s="77"/>
      <c r="P9" s="36"/>
    </row>
    <row r="10" customFormat="false" ht="12.75" hidden="false" customHeight="false" outlineLevel="0" collapsed="false">
      <c r="A10" s="72" t="s">
        <v>72</v>
      </c>
      <c r="B10" s="72" t="s">
        <v>75</v>
      </c>
      <c r="C10" s="72" t="s">
        <v>68</v>
      </c>
      <c r="D10" s="72" t="s">
        <v>12</v>
      </c>
      <c r="E10" s="44" t="n">
        <v>36708</v>
      </c>
      <c r="F10" s="45" t="n">
        <v>-310000</v>
      </c>
      <c r="G10" s="45" t="n">
        <v>-309095.6385</v>
      </c>
      <c r="H10" s="46" t="n">
        <v>0.997082704966633</v>
      </c>
      <c r="I10" s="47" t="n">
        <v>4.463</v>
      </c>
      <c r="J10" s="47" t="n">
        <v>4.375</v>
      </c>
      <c r="K10" s="48" t="n">
        <v>0</v>
      </c>
      <c r="L10" s="48" t="n">
        <v>-27200.4162</v>
      </c>
      <c r="O10" s="77"/>
      <c r="P10" s="36"/>
    </row>
    <row r="11" customFormat="false" ht="12.75" hidden="false" customHeight="false" outlineLevel="0" collapsed="false">
      <c r="A11" s="72" t="s">
        <v>76</v>
      </c>
      <c r="B11" s="72" t="s">
        <v>77</v>
      </c>
      <c r="C11" s="72" t="s">
        <v>68</v>
      </c>
      <c r="D11" s="72" t="s">
        <v>12</v>
      </c>
      <c r="E11" s="44" t="n">
        <v>36708</v>
      </c>
      <c r="F11" s="45" t="n">
        <v>-310000</v>
      </c>
      <c r="G11" s="45" t="n">
        <v>-309095.6385</v>
      </c>
      <c r="H11" s="46" t="n">
        <v>0.997082704966633</v>
      </c>
      <c r="I11" s="47" t="n">
        <v>4.463</v>
      </c>
      <c r="J11" s="47" t="n">
        <v>4.38</v>
      </c>
      <c r="K11" s="48" t="n">
        <v>0</v>
      </c>
      <c r="L11" s="48" t="n">
        <v>-25654.938</v>
      </c>
      <c r="O11" s="77"/>
      <c r="P11" s="36"/>
    </row>
    <row r="12" customFormat="false" ht="12.75" hidden="false" customHeight="false" outlineLevel="0" collapsed="false">
      <c r="A12" s="72" t="s">
        <v>72</v>
      </c>
      <c r="B12" s="72" t="s">
        <v>78</v>
      </c>
      <c r="C12" s="72" t="s">
        <v>68</v>
      </c>
      <c r="D12" s="72" t="s">
        <v>12</v>
      </c>
      <c r="E12" s="44" t="n">
        <v>36739</v>
      </c>
      <c r="F12" s="45" t="n">
        <v>-310000</v>
      </c>
      <c r="G12" s="45" t="n">
        <v>-307328.198</v>
      </c>
      <c r="H12" s="46" t="n">
        <v>0.991381283865366</v>
      </c>
      <c r="I12" s="47" t="n">
        <v>4.422</v>
      </c>
      <c r="J12" s="47" t="n">
        <v>4.355</v>
      </c>
      <c r="K12" s="48" t="n">
        <v>0</v>
      </c>
      <c r="L12" s="48" t="n">
        <v>-20590.9893</v>
      </c>
      <c r="O12" s="77"/>
      <c r="P12" s="36"/>
    </row>
    <row r="13" customFormat="false" ht="12.75" hidden="false" customHeight="false" outlineLevel="0" collapsed="false">
      <c r="A13" s="72" t="s">
        <v>79</v>
      </c>
      <c r="B13" s="72" t="s">
        <v>80</v>
      </c>
      <c r="C13" s="72" t="s">
        <v>68</v>
      </c>
      <c r="D13" s="72" t="s">
        <v>12</v>
      </c>
      <c r="E13" s="44" t="n">
        <v>36708</v>
      </c>
      <c r="F13" s="45" t="n">
        <v>-310000</v>
      </c>
      <c r="G13" s="45" t="n">
        <v>-309095.6385</v>
      </c>
      <c r="H13" s="46" t="n">
        <v>0.997082704966633</v>
      </c>
      <c r="I13" s="47" t="n">
        <v>4.463</v>
      </c>
      <c r="J13" s="47" t="n">
        <v>4.385</v>
      </c>
      <c r="K13" s="48" t="n">
        <v>0</v>
      </c>
      <c r="L13" s="48" t="n">
        <v>-24109.4598</v>
      </c>
      <c r="O13" s="77"/>
      <c r="P13" s="36"/>
    </row>
    <row r="14" customFormat="false" ht="12.75" hidden="false" customHeight="false" outlineLevel="0" collapsed="false">
      <c r="A14" s="1" t="s">
        <v>81</v>
      </c>
      <c r="B14" s="1" t="s">
        <v>82</v>
      </c>
      <c r="C14" s="1" t="s">
        <v>68</v>
      </c>
      <c r="D14" s="1" t="s">
        <v>12</v>
      </c>
      <c r="E14" s="44" t="n">
        <v>36708</v>
      </c>
      <c r="F14" s="45" t="n">
        <v>155000</v>
      </c>
      <c r="G14" s="45" t="n">
        <v>154547.8193</v>
      </c>
      <c r="H14" s="46" t="n">
        <v>0.997082704966633</v>
      </c>
      <c r="I14" s="47" t="n">
        <v>4.463</v>
      </c>
      <c r="J14" s="47" t="n">
        <v>4.375</v>
      </c>
      <c r="K14" s="48" t="n">
        <v>0</v>
      </c>
      <c r="L14" s="48" t="n">
        <v>13600.2081</v>
      </c>
      <c r="O14" s="77"/>
      <c r="P14" s="36"/>
    </row>
    <row r="15" customFormat="false" ht="12.75" hidden="false" customHeight="false" outlineLevel="0" collapsed="false">
      <c r="A15" s="72" t="s">
        <v>83</v>
      </c>
      <c r="B15" s="72" t="s">
        <v>84</v>
      </c>
      <c r="C15" s="72" t="s">
        <v>68</v>
      </c>
      <c r="D15" s="72" t="s">
        <v>12</v>
      </c>
      <c r="E15" s="44" t="n">
        <v>36708</v>
      </c>
      <c r="F15" s="45" t="n">
        <v>155000</v>
      </c>
      <c r="G15" s="45" t="n">
        <v>154547.8193</v>
      </c>
      <c r="H15" s="46" t="n">
        <v>0.997082704966633</v>
      </c>
      <c r="I15" s="47" t="n">
        <v>4.463</v>
      </c>
      <c r="J15" s="47" t="n">
        <v>4.375</v>
      </c>
      <c r="K15" s="48" t="n">
        <v>0</v>
      </c>
      <c r="L15" s="48" t="n">
        <v>13600.2081</v>
      </c>
      <c r="O15" s="77"/>
      <c r="P15" s="36"/>
    </row>
    <row r="16" customFormat="false" ht="12.75" hidden="false" customHeight="false" outlineLevel="0" collapsed="false">
      <c r="A16" s="72" t="s">
        <v>66</v>
      </c>
      <c r="B16" s="72" t="s">
        <v>85</v>
      </c>
      <c r="C16" s="72" t="s">
        <v>68</v>
      </c>
      <c r="D16" s="72" t="s">
        <v>12</v>
      </c>
      <c r="E16" s="44" t="n">
        <v>36708</v>
      </c>
      <c r="F16" s="45" t="n">
        <v>310000</v>
      </c>
      <c r="G16" s="45" t="n">
        <v>309095.6385</v>
      </c>
      <c r="H16" s="46" t="n">
        <v>0.997082704966633</v>
      </c>
      <c r="I16" s="47" t="n">
        <v>4.463</v>
      </c>
      <c r="J16" s="47" t="n">
        <v>4.37</v>
      </c>
      <c r="K16" s="48" t="n">
        <v>0</v>
      </c>
      <c r="L16" s="48" t="n">
        <v>28745.8944</v>
      </c>
      <c r="O16" s="77"/>
      <c r="P16" s="36"/>
    </row>
    <row r="17" customFormat="false" ht="12.75" hidden="false" customHeight="false" outlineLevel="0" collapsed="false">
      <c r="A17" s="72" t="s">
        <v>86</v>
      </c>
      <c r="B17" s="72" t="s">
        <v>87</v>
      </c>
      <c r="C17" s="72" t="s">
        <v>68</v>
      </c>
      <c r="D17" s="72" t="s">
        <v>12</v>
      </c>
      <c r="E17" s="44" t="n">
        <v>36708</v>
      </c>
      <c r="F17" s="45" t="n">
        <v>155000</v>
      </c>
      <c r="G17" s="45" t="n">
        <v>154547.8193</v>
      </c>
      <c r="H17" s="46" t="n">
        <v>0.997082704966633</v>
      </c>
      <c r="I17" s="47" t="n">
        <v>4.463</v>
      </c>
      <c r="J17" s="47" t="n">
        <v>4.37</v>
      </c>
      <c r="K17" s="48" t="n">
        <v>0</v>
      </c>
      <c r="L17" s="48" t="n">
        <v>14372.9472</v>
      </c>
      <c r="O17" s="77"/>
      <c r="P17" s="36"/>
    </row>
    <row r="18" customFormat="false" ht="12.75" hidden="false" customHeight="false" outlineLevel="0" collapsed="false">
      <c r="A18" s="72" t="s">
        <v>66</v>
      </c>
      <c r="B18" s="72" t="s">
        <v>88</v>
      </c>
      <c r="C18" s="72" t="s">
        <v>68</v>
      </c>
      <c r="D18" s="72" t="s">
        <v>12</v>
      </c>
      <c r="E18" s="44" t="n">
        <v>36708</v>
      </c>
      <c r="F18" s="45" t="n">
        <v>155000</v>
      </c>
      <c r="G18" s="45" t="n">
        <v>154547.8193</v>
      </c>
      <c r="H18" s="46" t="n">
        <v>0.997082704966633</v>
      </c>
      <c r="I18" s="47" t="n">
        <v>4.463</v>
      </c>
      <c r="J18" s="47" t="n">
        <v>4.37</v>
      </c>
      <c r="K18" s="48" t="n">
        <v>0</v>
      </c>
      <c r="L18" s="48" t="n">
        <v>14372.9472</v>
      </c>
      <c r="O18" s="77"/>
      <c r="P18" s="36"/>
    </row>
    <row r="19" customFormat="false" ht="12.75" hidden="false" customHeight="false" outlineLevel="0" collapsed="false">
      <c r="A19" s="72" t="s">
        <v>89</v>
      </c>
      <c r="B19" s="72" t="s">
        <v>90</v>
      </c>
      <c r="C19" s="72" t="s">
        <v>68</v>
      </c>
      <c r="D19" s="72" t="s">
        <v>12</v>
      </c>
      <c r="E19" s="44" t="n">
        <v>36708</v>
      </c>
      <c r="F19" s="45" t="n">
        <v>155000</v>
      </c>
      <c r="G19" s="45" t="n">
        <v>154547.8193</v>
      </c>
      <c r="H19" s="46" t="n">
        <v>0.997082704966633</v>
      </c>
      <c r="I19" s="47" t="n">
        <v>4.463</v>
      </c>
      <c r="J19" s="47" t="n">
        <v>4.325</v>
      </c>
      <c r="K19" s="48" t="n">
        <v>0</v>
      </c>
      <c r="L19" s="48" t="n">
        <v>21327.5991</v>
      </c>
      <c r="O19" s="77"/>
      <c r="P19" s="36"/>
    </row>
    <row r="20" customFormat="false" ht="12.75" hidden="false" customHeight="false" outlineLevel="0" collapsed="false">
      <c r="A20" s="72" t="s">
        <v>89</v>
      </c>
      <c r="B20" s="72" t="s">
        <v>90</v>
      </c>
      <c r="C20" s="72" t="s">
        <v>68</v>
      </c>
      <c r="D20" s="72" t="s">
        <v>12</v>
      </c>
      <c r="E20" s="44" t="n">
        <v>36739</v>
      </c>
      <c r="F20" s="45" t="n">
        <v>155000</v>
      </c>
      <c r="G20" s="45" t="n">
        <v>153664.099</v>
      </c>
      <c r="H20" s="46" t="n">
        <v>0.991381283865366</v>
      </c>
      <c r="I20" s="47" t="n">
        <v>4.422</v>
      </c>
      <c r="J20" s="47" t="n">
        <v>4.325</v>
      </c>
      <c r="K20" s="48" t="n">
        <v>0</v>
      </c>
      <c r="L20" s="48" t="n">
        <v>14905.4176</v>
      </c>
      <c r="O20" s="77"/>
      <c r="P20" s="36"/>
    </row>
    <row r="21" customFormat="false" ht="12.75" hidden="false" customHeight="false" outlineLevel="0" collapsed="false">
      <c r="A21" s="72" t="s">
        <v>89</v>
      </c>
      <c r="B21" s="72" t="s">
        <v>90</v>
      </c>
      <c r="C21" s="72" t="s">
        <v>68</v>
      </c>
      <c r="D21" s="72" t="s">
        <v>12</v>
      </c>
      <c r="E21" s="44" t="n">
        <v>36770</v>
      </c>
      <c r="F21" s="45" t="n">
        <v>150000</v>
      </c>
      <c r="G21" s="45" t="n">
        <v>147846.1963</v>
      </c>
      <c r="H21" s="46" t="n">
        <v>0.985641308559264</v>
      </c>
      <c r="I21" s="47" t="n">
        <v>4.382</v>
      </c>
      <c r="J21" s="47" t="n">
        <v>4.325</v>
      </c>
      <c r="K21" s="48" t="n">
        <v>0</v>
      </c>
      <c r="L21" s="48" t="n">
        <v>8427.2332</v>
      </c>
      <c r="O21" s="77"/>
      <c r="P21" s="36"/>
    </row>
    <row r="22" customFormat="false" ht="12.75" hidden="false" customHeight="false" outlineLevel="0" collapsed="false">
      <c r="A22" s="72" t="s">
        <v>89</v>
      </c>
      <c r="B22" s="72" t="s">
        <v>90</v>
      </c>
      <c r="C22" s="72" t="s">
        <v>68</v>
      </c>
      <c r="D22" s="72" t="s">
        <v>12</v>
      </c>
      <c r="E22" s="44" t="n">
        <v>36800</v>
      </c>
      <c r="F22" s="45" t="n">
        <v>155000</v>
      </c>
      <c r="G22" s="45" t="n">
        <v>151907.1914</v>
      </c>
      <c r="H22" s="46" t="n">
        <v>0.980046396231568</v>
      </c>
      <c r="I22" s="47" t="n">
        <v>4.354</v>
      </c>
      <c r="J22" s="47" t="n">
        <v>4.325</v>
      </c>
      <c r="K22" s="48" t="n">
        <v>0</v>
      </c>
      <c r="L22" s="48" t="n">
        <v>4405.3086</v>
      </c>
      <c r="O22" s="77"/>
      <c r="P22" s="36"/>
    </row>
    <row r="23" customFormat="false" ht="12.75" hidden="false" customHeight="false" outlineLevel="0" collapsed="false">
      <c r="A23" s="72" t="s">
        <v>91</v>
      </c>
      <c r="B23" s="72" t="s">
        <v>92</v>
      </c>
      <c r="C23" s="72" t="s">
        <v>68</v>
      </c>
      <c r="D23" s="72" t="s">
        <v>12</v>
      </c>
      <c r="E23" s="44" t="n">
        <v>36708</v>
      </c>
      <c r="F23" s="45" t="n">
        <v>155000</v>
      </c>
      <c r="G23" s="45" t="n">
        <v>154547.8193</v>
      </c>
      <c r="H23" s="46" t="n">
        <v>0.997082704966633</v>
      </c>
      <c r="I23" s="47" t="n">
        <v>4.463</v>
      </c>
      <c r="J23" s="47" t="n">
        <v>4.36</v>
      </c>
      <c r="K23" s="48" t="n">
        <v>0</v>
      </c>
      <c r="L23" s="48" t="n">
        <v>15918.4254</v>
      </c>
      <c r="O23" s="77"/>
      <c r="P23" s="36"/>
    </row>
    <row r="24" customFormat="false" ht="12.75" hidden="false" customHeight="false" outlineLevel="0" collapsed="false">
      <c r="A24" s="1" t="s">
        <v>66</v>
      </c>
      <c r="B24" s="1" t="s">
        <v>93</v>
      </c>
      <c r="C24" s="1" t="s">
        <v>68</v>
      </c>
      <c r="D24" s="1" t="s">
        <v>12</v>
      </c>
      <c r="E24" s="44" t="n">
        <v>36831</v>
      </c>
      <c r="F24" s="45" t="n">
        <v>150000</v>
      </c>
      <c r="G24" s="45" t="n">
        <v>146141.9294</v>
      </c>
      <c r="H24" s="46" t="n">
        <v>0.974279529236417</v>
      </c>
      <c r="I24" s="47" t="n">
        <v>4.404</v>
      </c>
      <c r="J24" s="47" t="n">
        <v>4.25</v>
      </c>
      <c r="K24" s="48" t="n">
        <v>0</v>
      </c>
      <c r="L24" s="48" t="n">
        <v>22505.8571</v>
      </c>
      <c r="O24" s="77"/>
      <c r="P24" s="36"/>
    </row>
    <row r="25" customFormat="false" ht="12.75" hidden="false" customHeight="false" outlineLevel="0" collapsed="false">
      <c r="A25" s="72" t="s">
        <v>66</v>
      </c>
      <c r="B25" s="72" t="s">
        <v>93</v>
      </c>
      <c r="C25" s="72" t="s">
        <v>68</v>
      </c>
      <c r="D25" s="72" t="s">
        <v>12</v>
      </c>
      <c r="E25" s="44" t="n">
        <v>36861</v>
      </c>
      <c r="F25" s="45" t="n">
        <v>155000</v>
      </c>
      <c r="G25" s="45" t="n">
        <v>150145.8907</v>
      </c>
      <c r="H25" s="46" t="n">
        <v>0.968683165803003</v>
      </c>
      <c r="I25" s="47" t="n">
        <v>4.47</v>
      </c>
      <c r="J25" s="47" t="n">
        <v>4.25</v>
      </c>
      <c r="K25" s="48" t="n">
        <v>0</v>
      </c>
      <c r="L25" s="48" t="n">
        <v>33032.096</v>
      </c>
      <c r="O25" s="77"/>
      <c r="P25" s="36"/>
    </row>
    <row r="26" customFormat="false" ht="12.75" hidden="false" customHeight="false" outlineLevel="0" collapsed="false">
      <c r="A26" s="72" t="s">
        <v>66</v>
      </c>
      <c r="B26" s="72" t="s">
        <v>93</v>
      </c>
      <c r="C26" s="72" t="s">
        <v>68</v>
      </c>
      <c r="D26" s="72" t="s">
        <v>12</v>
      </c>
      <c r="E26" s="44" t="n">
        <v>36892</v>
      </c>
      <c r="F26" s="45" t="n">
        <v>155000</v>
      </c>
      <c r="G26" s="45" t="n">
        <v>149247.2655</v>
      </c>
      <c r="H26" s="46" t="n">
        <v>0.962885583797606</v>
      </c>
      <c r="I26" s="47" t="n">
        <v>4.454</v>
      </c>
      <c r="J26" s="47" t="n">
        <v>4.25</v>
      </c>
      <c r="K26" s="48" t="n">
        <v>0</v>
      </c>
      <c r="L26" s="48" t="n">
        <v>30446.4422</v>
      </c>
      <c r="O26" s="77"/>
      <c r="P26" s="36"/>
    </row>
    <row r="27" customFormat="false" ht="12.75" hidden="false" customHeight="false" outlineLevel="0" collapsed="false">
      <c r="A27" s="72" t="s">
        <v>66</v>
      </c>
      <c r="B27" s="72" t="s">
        <v>93</v>
      </c>
      <c r="C27" s="72" t="s">
        <v>68</v>
      </c>
      <c r="D27" s="72" t="s">
        <v>12</v>
      </c>
      <c r="E27" s="44" t="n">
        <v>36923</v>
      </c>
      <c r="F27" s="45" t="n">
        <v>140000</v>
      </c>
      <c r="G27" s="45" t="n">
        <v>133990.4345</v>
      </c>
      <c r="H27" s="46" t="n">
        <v>0.957074532113441</v>
      </c>
      <c r="I27" s="47" t="n">
        <v>4.216</v>
      </c>
      <c r="J27" s="47" t="n">
        <v>4.25</v>
      </c>
      <c r="K27" s="48" t="n">
        <v>0</v>
      </c>
      <c r="L27" s="48" t="n">
        <v>-4555.6748</v>
      </c>
      <c r="O27" s="77"/>
      <c r="P27" s="36"/>
    </row>
    <row r="28" customFormat="false" ht="12.75" hidden="false" customHeight="false" outlineLevel="0" collapsed="false">
      <c r="A28" s="72" t="s">
        <v>66</v>
      </c>
      <c r="B28" s="72" t="s">
        <v>93</v>
      </c>
      <c r="C28" s="72" t="s">
        <v>68</v>
      </c>
      <c r="D28" s="72" t="s">
        <v>12</v>
      </c>
      <c r="E28" s="44" t="n">
        <v>36951</v>
      </c>
      <c r="F28" s="45" t="n">
        <v>155000</v>
      </c>
      <c r="G28" s="45" t="n">
        <v>147531.1778</v>
      </c>
      <c r="H28" s="46" t="n">
        <v>0.951814050054324</v>
      </c>
      <c r="I28" s="47" t="n">
        <v>3.976</v>
      </c>
      <c r="J28" s="47" t="n">
        <v>4.25</v>
      </c>
      <c r="K28" s="48" t="n">
        <v>0</v>
      </c>
      <c r="L28" s="48" t="n">
        <v>-40423.5427</v>
      </c>
      <c r="O28" s="77"/>
      <c r="P28" s="36"/>
    </row>
    <row r="29" customFormat="false" ht="12.75" hidden="false" customHeight="false" outlineLevel="0" collapsed="false">
      <c r="A29" s="1" t="s">
        <v>94</v>
      </c>
      <c r="B29" s="1" t="s">
        <v>95</v>
      </c>
      <c r="C29" s="1" t="s">
        <v>68</v>
      </c>
      <c r="D29" s="1" t="s">
        <v>12</v>
      </c>
      <c r="E29" s="44" t="n">
        <v>36831</v>
      </c>
      <c r="F29" s="45" t="n">
        <v>-150000</v>
      </c>
      <c r="G29" s="45" t="n">
        <v>-146141.9294</v>
      </c>
      <c r="H29" s="46" t="n">
        <v>0.974279529236417</v>
      </c>
      <c r="I29" s="47" t="n">
        <v>4.404</v>
      </c>
      <c r="J29" s="47" t="n">
        <v>4.26</v>
      </c>
      <c r="K29" s="48" t="n">
        <v>0</v>
      </c>
      <c r="L29" s="48" t="n">
        <v>-21044.4378</v>
      </c>
      <c r="O29" s="77"/>
      <c r="P29" s="36"/>
    </row>
    <row r="30" customFormat="false" ht="12.75" hidden="false" customHeight="false" outlineLevel="0" collapsed="false">
      <c r="A30" s="1" t="s">
        <v>94</v>
      </c>
      <c r="B30" s="1" t="s">
        <v>95</v>
      </c>
      <c r="C30" s="1" t="s">
        <v>68</v>
      </c>
      <c r="D30" s="1" t="s">
        <v>12</v>
      </c>
      <c r="E30" s="44" t="n">
        <v>36861</v>
      </c>
      <c r="F30" s="45" t="n">
        <v>-155000</v>
      </c>
      <c r="G30" s="45" t="n">
        <v>-150145.8907</v>
      </c>
      <c r="H30" s="46" t="n">
        <v>0.968683165803003</v>
      </c>
      <c r="I30" s="47" t="n">
        <v>4.47</v>
      </c>
      <c r="J30" s="47" t="n">
        <v>4.26</v>
      </c>
      <c r="K30" s="48" t="n">
        <v>0</v>
      </c>
      <c r="L30" s="48" t="n">
        <v>-31530.637</v>
      </c>
      <c r="O30" s="77"/>
      <c r="P30" s="36"/>
    </row>
    <row r="31" customFormat="false" ht="12.75" hidden="false" customHeight="false" outlineLevel="0" collapsed="false">
      <c r="A31" s="1" t="s">
        <v>94</v>
      </c>
      <c r="B31" s="1" t="s">
        <v>95</v>
      </c>
      <c r="C31" s="1" t="s">
        <v>68</v>
      </c>
      <c r="D31" s="1" t="s">
        <v>12</v>
      </c>
      <c r="E31" s="44" t="n">
        <v>36892</v>
      </c>
      <c r="F31" s="45" t="n">
        <v>-155000</v>
      </c>
      <c r="G31" s="45" t="n">
        <v>-149247.2655</v>
      </c>
      <c r="H31" s="46" t="n">
        <v>0.962885583797606</v>
      </c>
      <c r="I31" s="47" t="n">
        <v>4.454</v>
      </c>
      <c r="J31" s="47" t="n">
        <v>4.26</v>
      </c>
      <c r="K31" s="48" t="n">
        <v>0</v>
      </c>
      <c r="L31" s="48" t="n">
        <v>-28953.9695</v>
      </c>
      <c r="O31" s="77"/>
      <c r="P31" s="36"/>
    </row>
    <row r="32" customFormat="false" ht="12.75" hidden="false" customHeight="false" outlineLevel="0" collapsed="false">
      <c r="A32" s="1" t="s">
        <v>94</v>
      </c>
      <c r="B32" s="1" t="s">
        <v>95</v>
      </c>
      <c r="C32" s="1" t="s">
        <v>68</v>
      </c>
      <c r="D32" s="1" t="s">
        <v>12</v>
      </c>
      <c r="E32" s="44" t="n">
        <v>36923</v>
      </c>
      <c r="F32" s="45" t="n">
        <v>-140000</v>
      </c>
      <c r="G32" s="45" t="n">
        <v>-133990.4345</v>
      </c>
      <c r="H32" s="46" t="n">
        <v>0.957074532113441</v>
      </c>
      <c r="I32" s="47" t="n">
        <v>4.216</v>
      </c>
      <c r="J32" s="47" t="n">
        <v>4.26</v>
      </c>
      <c r="K32" s="48" t="n">
        <v>0</v>
      </c>
      <c r="L32" s="48" t="n">
        <v>5895.5791</v>
      </c>
      <c r="O32" s="77"/>
      <c r="P32" s="36"/>
    </row>
    <row r="33" customFormat="false" ht="12.75" hidden="false" customHeight="false" outlineLevel="0" collapsed="false">
      <c r="A33" s="1" t="s">
        <v>94</v>
      </c>
      <c r="B33" s="1" t="s">
        <v>95</v>
      </c>
      <c r="C33" s="1" t="s">
        <v>68</v>
      </c>
      <c r="D33" s="1" t="s">
        <v>12</v>
      </c>
      <c r="E33" s="44" t="n">
        <v>36951</v>
      </c>
      <c r="F33" s="45" t="n">
        <v>-155000</v>
      </c>
      <c r="G33" s="45" t="n">
        <v>-147531.1778</v>
      </c>
      <c r="H33" s="46" t="n">
        <v>0.951814050054324</v>
      </c>
      <c r="I33" s="47" t="n">
        <v>3.976</v>
      </c>
      <c r="J33" s="47" t="n">
        <v>4.26</v>
      </c>
      <c r="K33" s="48" t="n">
        <v>0</v>
      </c>
      <c r="L33" s="48" t="n">
        <v>41898.8545</v>
      </c>
      <c r="O33" s="77"/>
      <c r="P33" s="36"/>
    </row>
    <row r="34" customFormat="false" ht="12.75" hidden="false" customHeight="false" outlineLevel="0" collapsed="false">
      <c r="A34" s="1" t="s">
        <v>86</v>
      </c>
      <c r="B34" s="1" t="s">
        <v>96</v>
      </c>
      <c r="C34" s="1" t="s">
        <v>68</v>
      </c>
      <c r="D34" s="1" t="s">
        <v>12</v>
      </c>
      <c r="E34" s="44" t="n">
        <v>36708</v>
      </c>
      <c r="F34" s="45" t="n">
        <v>155000</v>
      </c>
      <c r="G34" s="45" t="n">
        <v>154547.8193</v>
      </c>
      <c r="H34" s="46" t="n">
        <v>0.997082704966633</v>
      </c>
      <c r="I34" s="47" t="n">
        <v>4.463</v>
      </c>
      <c r="J34" s="47" t="n">
        <v>4.36</v>
      </c>
      <c r="K34" s="48" t="n">
        <v>0</v>
      </c>
      <c r="L34" s="48" t="n">
        <v>15918.4254</v>
      </c>
      <c r="O34" s="77"/>
      <c r="P34" s="36"/>
    </row>
    <row r="35" customFormat="false" ht="12.75" hidden="false" customHeight="false" outlineLevel="0" collapsed="false">
      <c r="A35" s="1" t="s">
        <v>97</v>
      </c>
      <c r="B35" s="1" t="s">
        <v>98</v>
      </c>
      <c r="C35" s="1" t="s">
        <v>68</v>
      </c>
      <c r="D35" s="1" t="s">
        <v>12</v>
      </c>
      <c r="E35" s="44" t="n">
        <v>36708</v>
      </c>
      <c r="F35" s="45" t="n">
        <v>-310000</v>
      </c>
      <c r="G35" s="45" t="n">
        <v>-309095.6385</v>
      </c>
      <c r="H35" s="46" t="n">
        <v>0.997082704966633</v>
      </c>
      <c r="I35" s="47" t="n">
        <v>4.463</v>
      </c>
      <c r="J35" s="47" t="n">
        <v>4.365</v>
      </c>
      <c r="K35" s="48" t="n">
        <v>0</v>
      </c>
      <c r="L35" s="48" t="n">
        <v>-30291.3726</v>
      </c>
      <c r="O35" s="77"/>
      <c r="P35" s="36"/>
    </row>
    <row r="36" customFormat="false" ht="12.75" hidden="false" customHeight="false" outlineLevel="0" collapsed="false">
      <c r="A36" s="1" t="s">
        <v>70</v>
      </c>
      <c r="B36" s="1" t="s">
        <v>99</v>
      </c>
      <c r="C36" s="1" t="s">
        <v>68</v>
      </c>
      <c r="D36" s="1" t="s">
        <v>12</v>
      </c>
      <c r="E36" s="44" t="n">
        <v>36708</v>
      </c>
      <c r="F36" s="45" t="n">
        <v>-310000</v>
      </c>
      <c r="G36" s="45" t="n">
        <v>-309095.6385</v>
      </c>
      <c r="H36" s="46" t="n">
        <v>0.997082704966633</v>
      </c>
      <c r="I36" s="47" t="n">
        <v>4.463</v>
      </c>
      <c r="J36" s="47" t="n">
        <v>4.37</v>
      </c>
      <c r="K36" s="48" t="n">
        <v>0</v>
      </c>
      <c r="L36" s="48" t="n">
        <v>-28745.8944</v>
      </c>
      <c r="O36" s="77"/>
      <c r="P36" s="36"/>
    </row>
    <row r="37" customFormat="false" ht="12.75" hidden="false" customHeight="false" outlineLevel="0" collapsed="false">
      <c r="A37" s="1" t="s">
        <v>81</v>
      </c>
      <c r="B37" s="1" t="s">
        <v>100</v>
      </c>
      <c r="C37" s="1" t="s">
        <v>68</v>
      </c>
      <c r="D37" s="1" t="s">
        <v>12</v>
      </c>
      <c r="E37" s="44" t="n">
        <v>36708</v>
      </c>
      <c r="F37" s="45" t="n">
        <v>-310000</v>
      </c>
      <c r="G37" s="45" t="n">
        <v>-309095.6385</v>
      </c>
      <c r="H37" s="46" t="n">
        <v>0.997082704966633</v>
      </c>
      <c r="I37" s="47" t="n">
        <v>4.463</v>
      </c>
      <c r="J37" s="47" t="n">
        <v>4.375</v>
      </c>
      <c r="K37" s="48" t="n">
        <v>0</v>
      </c>
      <c r="L37" s="48" t="n">
        <v>-27200.4162</v>
      </c>
      <c r="O37" s="77"/>
      <c r="P37" s="36"/>
    </row>
    <row r="38" customFormat="false" ht="12.75" hidden="false" customHeight="false" outlineLevel="0" collapsed="false">
      <c r="A38" s="1" t="s">
        <v>101</v>
      </c>
      <c r="B38" s="1" t="s">
        <v>102</v>
      </c>
      <c r="C38" s="1" t="s">
        <v>68</v>
      </c>
      <c r="D38" s="1" t="s">
        <v>12</v>
      </c>
      <c r="E38" s="44" t="n">
        <v>36831</v>
      </c>
      <c r="F38" s="45" t="n">
        <v>-150000</v>
      </c>
      <c r="G38" s="45" t="n">
        <v>-146141.9294</v>
      </c>
      <c r="H38" s="46" t="n">
        <v>0.974279529236417</v>
      </c>
      <c r="I38" s="47" t="n">
        <v>4.404</v>
      </c>
      <c r="J38" s="47" t="n">
        <v>4.26</v>
      </c>
      <c r="K38" s="48" t="n">
        <v>0</v>
      </c>
      <c r="L38" s="48" t="n">
        <v>-21044.4378</v>
      </c>
      <c r="O38" s="77"/>
      <c r="P38" s="36"/>
    </row>
    <row r="39" customFormat="false" ht="12.75" hidden="false" customHeight="false" outlineLevel="0" collapsed="false">
      <c r="A39" s="1" t="s">
        <v>101</v>
      </c>
      <c r="B39" s="1" t="s">
        <v>102</v>
      </c>
      <c r="C39" s="1" t="s">
        <v>68</v>
      </c>
      <c r="D39" s="1" t="s">
        <v>12</v>
      </c>
      <c r="E39" s="44" t="n">
        <v>36861</v>
      </c>
      <c r="F39" s="45" t="n">
        <v>-155000</v>
      </c>
      <c r="G39" s="45" t="n">
        <v>-150145.8907</v>
      </c>
      <c r="H39" s="46" t="n">
        <v>0.968683165803003</v>
      </c>
      <c r="I39" s="47" t="n">
        <v>4.47</v>
      </c>
      <c r="J39" s="47" t="n">
        <v>4.26</v>
      </c>
      <c r="K39" s="48" t="n">
        <v>0</v>
      </c>
      <c r="L39" s="48" t="n">
        <v>-31530.637</v>
      </c>
      <c r="O39" s="77"/>
      <c r="P39" s="36"/>
    </row>
    <row r="40" customFormat="false" ht="12.75" hidden="false" customHeight="false" outlineLevel="0" collapsed="false">
      <c r="A40" s="72" t="s">
        <v>101</v>
      </c>
      <c r="B40" s="72" t="s">
        <v>102</v>
      </c>
      <c r="C40" s="72" t="s">
        <v>68</v>
      </c>
      <c r="D40" s="72" t="s">
        <v>12</v>
      </c>
      <c r="E40" s="44" t="n">
        <v>36892</v>
      </c>
      <c r="F40" s="45" t="n">
        <v>-155000</v>
      </c>
      <c r="G40" s="45" t="n">
        <v>-149247.2655</v>
      </c>
      <c r="H40" s="46" t="n">
        <v>0.962885583797606</v>
      </c>
      <c r="I40" s="47" t="n">
        <v>4.454</v>
      </c>
      <c r="J40" s="47" t="n">
        <v>4.26</v>
      </c>
      <c r="K40" s="48" t="n">
        <v>0</v>
      </c>
      <c r="L40" s="48" t="n">
        <v>-28953.9695</v>
      </c>
      <c r="O40" s="77"/>
      <c r="P40" s="36"/>
    </row>
    <row r="41" customFormat="false" ht="12.75" hidden="false" customHeight="false" outlineLevel="0" collapsed="false">
      <c r="A41" s="72" t="s">
        <v>101</v>
      </c>
      <c r="B41" s="72" t="s">
        <v>102</v>
      </c>
      <c r="C41" s="72" t="s">
        <v>68</v>
      </c>
      <c r="D41" s="72" t="s">
        <v>12</v>
      </c>
      <c r="E41" s="44" t="n">
        <v>36923</v>
      </c>
      <c r="F41" s="45" t="n">
        <v>-140000</v>
      </c>
      <c r="G41" s="45" t="n">
        <v>-133990.4345</v>
      </c>
      <c r="H41" s="46" t="n">
        <v>0.957074532113441</v>
      </c>
      <c r="I41" s="47" t="n">
        <v>4.216</v>
      </c>
      <c r="J41" s="47" t="n">
        <v>4.26</v>
      </c>
      <c r="K41" s="48" t="n">
        <v>0</v>
      </c>
      <c r="L41" s="48" t="n">
        <v>5895.5791</v>
      </c>
      <c r="O41" s="77"/>
      <c r="P41" s="36"/>
    </row>
    <row r="42" customFormat="false" ht="12.75" hidden="false" customHeight="false" outlineLevel="0" collapsed="false">
      <c r="A42" s="72" t="s">
        <v>101</v>
      </c>
      <c r="B42" s="72" t="s">
        <v>102</v>
      </c>
      <c r="C42" s="72" t="s">
        <v>68</v>
      </c>
      <c r="D42" s="72" t="s">
        <v>12</v>
      </c>
      <c r="E42" s="44" t="n">
        <v>36951</v>
      </c>
      <c r="F42" s="45" t="n">
        <v>-155000</v>
      </c>
      <c r="G42" s="45" t="n">
        <v>-147531.1778</v>
      </c>
      <c r="H42" s="46" t="n">
        <v>0.951814050054324</v>
      </c>
      <c r="I42" s="47" t="n">
        <v>3.976</v>
      </c>
      <c r="J42" s="47" t="n">
        <v>4.26</v>
      </c>
      <c r="K42" s="48" t="n">
        <v>0</v>
      </c>
      <c r="L42" s="48" t="n">
        <v>41898.8545</v>
      </c>
      <c r="O42" s="77"/>
      <c r="P42" s="36"/>
    </row>
    <row r="43" customFormat="false" ht="12.75" hidden="false" customHeight="false" outlineLevel="0" collapsed="false">
      <c r="A43" s="1" t="s">
        <v>103</v>
      </c>
      <c r="B43" s="1" t="s">
        <v>104</v>
      </c>
      <c r="C43" s="1" t="s">
        <v>68</v>
      </c>
      <c r="D43" s="1" t="s">
        <v>12</v>
      </c>
      <c r="E43" s="44" t="n">
        <v>36708</v>
      </c>
      <c r="F43" s="45" t="n">
        <v>-155000</v>
      </c>
      <c r="G43" s="45" t="n">
        <v>-154547.8193</v>
      </c>
      <c r="H43" s="46" t="n">
        <v>0.997082704966633</v>
      </c>
      <c r="I43" s="47" t="n">
        <v>4.463</v>
      </c>
      <c r="J43" s="47" t="n">
        <v>4.34</v>
      </c>
      <c r="K43" s="48" t="n">
        <v>0</v>
      </c>
      <c r="L43" s="48" t="n">
        <v>-19009.3818</v>
      </c>
      <c r="O43" s="77"/>
      <c r="P43" s="36"/>
    </row>
    <row r="44" customFormat="false" ht="12.75" hidden="false" customHeight="false" outlineLevel="0" collapsed="false">
      <c r="A44" s="1" t="s">
        <v>103</v>
      </c>
      <c r="B44" s="1" t="s">
        <v>104</v>
      </c>
      <c r="C44" s="1" t="s">
        <v>68</v>
      </c>
      <c r="D44" s="1" t="s">
        <v>12</v>
      </c>
      <c r="E44" s="44" t="n">
        <v>36739</v>
      </c>
      <c r="F44" s="45" t="n">
        <v>-155000</v>
      </c>
      <c r="G44" s="45" t="n">
        <v>-153664.099</v>
      </c>
      <c r="H44" s="46" t="n">
        <v>0.991381283865366</v>
      </c>
      <c r="I44" s="47" t="n">
        <v>4.422</v>
      </c>
      <c r="J44" s="47" t="n">
        <v>4.34</v>
      </c>
      <c r="K44" s="48" t="n">
        <v>0</v>
      </c>
      <c r="L44" s="48" t="n">
        <v>-12600.4561</v>
      </c>
      <c r="O44" s="77"/>
      <c r="P44" s="36"/>
    </row>
    <row r="45" customFormat="false" ht="12.75" hidden="false" customHeight="false" outlineLevel="0" collapsed="false">
      <c r="A45" s="1" t="s">
        <v>103</v>
      </c>
      <c r="B45" s="1" t="s">
        <v>104</v>
      </c>
      <c r="C45" s="1" t="s">
        <v>68</v>
      </c>
      <c r="D45" s="1" t="s">
        <v>12</v>
      </c>
      <c r="E45" s="44" t="n">
        <v>36770</v>
      </c>
      <c r="F45" s="45" t="n">
        <v>-150000</v>
      </c>
      <c r="G45" s="45" t="n">
        <v>-147846.1963</v>
      </c>
      <c r="H45" s="46" t="n">
        <v>0.985641308559264</v>
      </c>
      <c r="I45" s="47" t="n">
        <v>4.382</v>
      </c>
      <c r="J45" s="47" t="n">
        <v>4.34</v>
      </c>
      <c r="K45" s="48" t="n">
        <v>0</v>
      </c>
      <c r="L45" s="48" t="n">
        <v>-6209.5402</v>
      </c>
      <c r="O45" s="77"/>
      <c r="P45" s="36"/>
    </row>
    <row r="46" customFormat="false" ht="12.75" hidden="false" customHeight="false" outlineLevel="0" collapsed="false">
      <c r="A46" s="1" t="s">
        <v>103</v>
      </c>
      <c r="B46" s="1" t="s">
        <v>104</v>
      </c>
      <c r="C46" s="1" t="s">
        <v>68</v>
      </c>
      <c r="D46" s="1" t="s">
        <v>12</v>
      </c>
      <c r="E46" s="44" t="n">
        <v>36800</v>
      </c>
      <c r="F46" s="45" t="n">
        <v>-155000</v>
      </c>
      <c r="G46" s="45" t="n">
        <v>-151907.1914</v>
      </c>
      <c r="H46" s="46" t="n">
        <v>0.980046396231568</v>
      </c>
      <c r="I46" s="47" t="n">
        <v>4.354</v>
      </c>
      <c r="J46" s="47" t="n">
        <v>4.34</v>
      </c>
      <c r="K46" s="48" t="n">
        <v>0</v>
      </c>
      <c r="L46" s="48" t="n">
        <v>-2126.7007</v>
      </c>
      <c r="O46" s="77"/>
      <c r="P46" s="36"/>
    </row>
    <row r="47" customFormat="false" ht="12.75" hidden="false" customHeight="false" outlineLevel="0" collapsed="false">
      <c r="A47" s="1" t="s">
        <v>105</v>
      </c>
      <c r="B47" s="1" t="s">
        <v>106</v>
      </c>
      <c r="C47" s="1" t="s">
        <v>68</v>
      </c>
      <c r="D47" s="1" t="s">
        <v>12</v>
      </c>
      <c r="E47" s="44" t="n">
        <v>36708</v>
      </c>
      <c r="F47" s="45" t="n">
        <v>310000</v>
      </c>
      <c r="G47" s="45" t="n">
        <v>309095.6385</v>
      </c>
      <c r="H47" s="46" t="n">
        <v>0.997082704966633</v>
      </c>
      <c r="I47" s="47" t="n">
        <v>4.463</v>
      </c>
      <c r="J47" s="47" t="n">
        <v>4.37</v>
      </c>
      <c r="K47" s="48" t="n">
        <v>0</v>
      </c>
      <c r="L47" s="48" t="n">
        <v>28745.8944</v>
      </c>
      <c r="O47" s="77"/>
      <c r="P47" s="36"/>
    </row>
    <row r="48" customFormat="false" ht="12.75" hidden="false" customHeight="false" outlineLevel="0" collapsed="false">
      <c r="A48" s="1" t="s">
        <v>107</v>
      </c>
      <c r="B48" s="1" t="s">
        <v>108</v>
      </c>
      <c r="C48" s="1" t="s">
        <v>68</v>
      </c>
      <c r="D48" s="1" t="s">
        <v>12</v>
      </c>
      <c r="E48" s="44" t="n">
        <v>36708</v>
      </c>
      <c r="F48" s="45" t="n">
        <v>-155000</v>
      </c>
      <c r="G48" s="45" t="n">
        <v>-154547.8193</v>
      </c>
      <c r="H48" s="46" t="n">
        <v>0.997082704966633</v>
      </c>
      <c r="I48" s="47" t="n">
        <v>4.463</v>
      </c>
      <c r="J48" s="47" t="n">
        <v>4.34</v>
      </c>
      <c r="K48" s="48" t="n">
        <v>0</v>
      </c>
      <c r="L48" s="48" t="n">
        <v>-19009.3818</v>
      </c>
      <c r="O48" s="77"/>
      <c r="P48" s="36"/>
    </row>
    <row r="49" customFormat="false" ht="12.75" hidden="false" customHeight="false" outlineLevel="0" collapsed="false">
      <c r="A49" s="1" t="s">
        <v>107</v>
      </c>
      <c r="B49" s="1" t="s">
        <v>108</v>
      </c>
      <c r="C49" s="1" t="s">
        <v>68</v>
      </c>
      <c r="D49" s="1" t="s">
        <v>12</v>
      </c>
      <c r="E49" s="44" t="n">
        <v>36739</v>
      </c>
      <c r="F49" s="45" t="n">
        <v>-155000</v>
      </c>
      <c r="G49" s="45" t="n">
        <v>-153664.099</v>
      </c>
      <c r="H49" s="46" t="n">
        <v>0.991381283865366</v>
      </c>
      <c r="I49" s="47" t="n">
        <v>4.422</v>
      </c>
      <c r="J49" s="47" t="n">
        <v>4.34</v>
      </c>
      <c r="K49" s="48" t="n">
        <v>0</v>
      </c>
      <c r="L49" s="48" t="n">
        <v>-12600.4561</v>
      </c>
      <c r="O49" s="77"/>
      <c r="P49" s="36"/>
    </row>
    <row r="50" customFormat="false" ht="12.75" hidden="false" customHeight="false" outlineLevel="0" collapsed="false">
      <c r="A50" s="1" t="s">
        <v>107</v>
      </c>
      <c r="B50" s="1" t="s">
        <v>108</v>
      </c>
      <c r="C50" s="1" t="s">
        <v>68</v>
      </c>
      <c r="D50" s="1" t="s">
        <v>12</v>
      </c>
      <c r="E50" s="44" t="n">
        <v>36770</v>
      </c>
      <c r="F50" s="45" t="n">
        <v>-150000</v>
      </c>
      <c r="G50" s="45" t="n">
        <v>-147846.1963</v>
      </c>
      <c r="H50" s="46" t="n">
        <v>0.985641308559264</v>
      </c>
      <c r="I50" s="47" t="n">
        <v>4.382</v>
      </c>
      <c r="J50" s="47" t="n">
        <v>4.34</v>
      </c>
      <c r="K50" s="48" t="n">
        <v>0</v>
      </c>
      <c r="L50" s="48" t="n">
        <v>-6209.5402</v>
      </c>
      <c r="O50" s="77"/>
      <c r="P50" s="36"/>
    </row>
    <row r="51" customFormat="false" ht="12.75" hidden="false" customHeight="false" outlineLevel="0" collapsed="false">
      <c r="A51" s="1" t="s">
        <v>107</v>
      </c>
      <c r="B51" s="1" t="s">
        <v>108</v>
      </c>
      <c r="C51" s="1" t="s">
        <v>68</v>
      </c>
      <c r="D51" s="1" t="s">
        <v>12</v>
      </c>
      <c r="E51" s="44" t="n">
        <v>36800</v>
      </c>
      <c r="F51" s="45" t="n">
        <v>-155000</v>
      </c>
      <c r="G51" s="45" t="n">
        <v>-151907.1914</v>
      </c>
      <c r="H51" s="46" t="n">
        <v>0.980046396231568</v>
      </c>
      <c r="I51" s="47" t="n">
        <v>4.354</v>
      </c>
      <c r="J51" s="47" t="n">
        <v>4.34</v>
      </c>
      <c r="K51" s="48" t="n">
        <v>0</v>
      </c>
      <c r="L51" s="48" t="n">
        <v>-2126.7007</v>
      </c>
      <c r="O51" s="77"/>
      <c r="P51" s="36"/>
    </row>
    <row r="52" customFormat="false" ht="12.75" hidden="false" customHeight="false" outlineLevel="0" collapsed="false">
      <c r="A52" s="1" t="s">
        <v>107</v>
      </c>
      <c r="B52" s="1" t="s">
        <v>109</v>
      </c>
      <c r="C52" s="1" t="s">
        <v>68</v>
      </c>
      <c r="D52" s="1" t="s">
        <v>12</v>
      </c>
      <c r="E52" s="44" t="n">
        <v>36831</v>
      </c>
      <c r="F52" s="45" t="n">
        <v>-150000</v>
      </c>
      <c r="G52" s="45" t="n">
        <v>-146141.9294</v>
      </c>
      <c r="H52" s="46" t="n">
        <v>0.974279529236417</v>
      </c>
      <c r="I52" s="47" t="n">
        <v>4.404</v>
      </c>
      <c r="J52" s="47" t="n">
        <v>4.27</v>
      </c>
      <c r="K52" s="48" t="n">
        <v>0</v>
      </c>
      <c r="L52" s="48" t="n">
        <v>-19583.0185</v>
      </c>
      <c r="O52" s="77"/>
      <c r="P52" s="36"/>
    </row>
    <row r="53" customFormat="false" ht="12.75" hidden="false" customHeight="false" outlineLevel="0" collapsed="false">
      <c r="A53" s="1" t="s">
        <v>107</v>
      </c>
      <c r="B53" s="1" t="s">
        <v>109</v>
      </c>
      <c r="C53" s="1" t="s">
        <v>68</v>
      </c>
      <c r="D53" s="1" t="s">
        <v>12</v>
      </c>
      <c r="E53" s="44" t="n">
        <v>36861</v>
      </c>
      <c r="F53" s="45" t="n">
        <v>-155000</v>
      </c>
      <c r="G53" s="45" t="n">
        <v>-150145.8907</v>
      </c>
      <c r="H53" s="46" t="n">
        <v>0.968683165803003</v>
      </c>
      <c r="I53" s="47" t="n">
        <v>4.47</v>
      </c>
      <c r="J53" s="47" t="n">
        <v>4.27</v>
      </c>
      <c r="K53" s="48" t="n">
        <v>0</v>
      </c>
      <c r="L53" s="48" t="n">
        <v>-30029.1781</v>
      </c>
      <c r="O53" s="78"/>
      <c r="P53" s="41"/>
    </row>
    <row r="54" customFormat="false" ht="12.75" hidden="false" customHeight="false" outlineLevel="0" collapsed="false">
      <c r="A54" s="1" t="s">
        <v>107</v>
      </c>
      <c r="B54" s="1" t="s">
        <v>109</v>
      </c>
      <c r="C54" s="1" t="s">
        <v>68</v>
      </c>
      <c r="D54" s="1" t="s">
        <v>12</v>
      </c>
      <c r="E54" s="44" t="n">
        <v>36892</v>
      </c>
      <c r="F54" s="45" t="n">
        <v>-155000</v>
      </c>
      <c r="G54" s="45" t="n">
        <v>-149247.2655</v>
      </c>
      <c r="H54" s="46" t="n">
        <v>0.962885583797606</v>
      </c>
      <c r="I54" s="47" t="n">
        <v>4.454</v>
      </c>
      <c r="J54" s="47" t="n">
        <v>4.27</v>
      </c>
      <c r="K54" s="48" t="n">
        <v>0</v>
      </c>
      <c r="L54" s="48" t="n">
        <v>-27461.4968</v>
      </c>
      <c r="O54" s="0"/>
      <c r="P54" s="0"/>
    </row>
    <row r="55" customFormat="false" ht="12.75" hidden="false" customHeight="false" outlineLevel="0" collapsed="false">
      <c r="A55" s="1" t="s">
        <v>107</v>
      </c>
      <c r="B55" s="1" t="s">
        <v>109</v>
      </c>
      <c r="C55" s="1" t="s">
        <v>68</v>
      </c>
      <c r="D55" s="1" t="s">
        <v>12</v>
      </c>
      <c r="E55" s="44" t="n">
        <v>36923</v>
      </c>
      <c r="F55" s="45" t="n">
        <v>-140000</v>
      </c>
      <c r="G55" s="45" t="n">
        <v>-133990.4345</v>
      </c>
      <c r="H55" s="46" t="n">
        <v>0.957074532113441</v>
      </c>
      <c r="I55" s="47" t="n">
        <v>4.216</v>
      </c>
      <c r="J55" s="47" t="n">
        <v>4.27</v>
      </c>
      <c r="K55" s="48" t="n">
        <v>0</v>
      </c>
      <c r="L55" s="48" t="n">
        <v>7235.4835</v>
      </c>
      <c r="O55" s="0"/>
      <c r="P55" s="0"/>
    </row>
    <row r="56" customFormat="false" ht="12.75" hidden="false" customHeight="false" outlineLevel="0" collapsed="false">
      <c r="A56" s="1" t="s">
        <v>107</v>
      </c>
      <c r="B56" s="1" t="s">
        <v>109</v>
      </c>
      <c r="C56" s="1" t="s">
        <v>68</v>
      </c>
      <c r="D56" s="1" t="s">
        <v>12</v>
      </c>
      <c r="E56" s="44" t="n">
        <v>36951</v>
      </c>
      <c r="F56" s="45" t="n">
        <v>-155000</v>
      </c>
      <c r="G56" s="45" t="n">
        <v>-147531.1778</v>
      </c>
      <c r="H56" s="46" t="n">
        <v>0.951814050054324</v>
      </c>
      <c r="I56" s="47" t="n">
        <v>3.976</v>
      </c>
      <c r="J56" s="47" t="n">
        <v>4.27</v>
      </c>
      <c r="K56" s="48" t="n">
        <v>0</v>
      </c>
      <c r="L56" s="48" t="n">
        <v>43374.1663</v>
      </c>
    </row>
    <row r="57" customFormat="false" ht="12.75" hidden="false" customHeight="false" outlineLevel="0" collapsed="false">
      <c r="A57" s="1" t="s">
        <v>110</v>
      </c>
      <c r="B57" s="1" t="s">
        <v>111</v>
      </c>
      <c r="C57" s="1" t="s">
        <v>68</v>
      </c>
      <c r="D57" s="1" t="s">
        <v>12</v>
      </c>
      <c r="E57" s="44" t="n">
        <v>36708</v>
      </c>
      <c r="F57" s="45" t="n">
        <v>310000</v>
      </c>
      <c r="G57" s="45" t="n">
        <v>309095.6385</v>
      </c>
      <c r="H57" s="46" t="n">
        <v>0.997082704966633</v>
      </c>
      <c r="I57" s="47" t="n">
        <v>4.463</v>
      </c>
      <c r="J57" s="47" t="n">
        <v>4.37</v>
      </c>
      <c r="K57" s="48" t="n">
        <v>0</v>
      </c>
      <c r="L57" s="48" t="n">
        <v>28745.8944</v>
      </c>
    </row>
    <row r="58" customFormat="false" ht="12.75" hidden="false" customHeight="false" outlineLevel="0" collapsed="false">
      <c r="A58" s="1" t="s">
        <v>112</v>
      </c>
      <c r="B58" s="1" t="s">
        <v>113</v>
      </c>
      <c r="C58" s="1" t="s">
        <v>68</v>
      </c>
      <c r="D58" s="1" t="s">
        <v>12</v>
      </c>
      <c r="E58" s="44" t="n">
        <v>36708</v>
      </c>
      <c r="F58" s="45" t="n">
        <v>155000</v>
      </c>
      <c r="G58" s="45" t="n">
        <v>154547.8193</v>
      </c>
      <c r="H58" s="46" t="n">
        <v>0.997082704966633</v>
      </c>
      <c r="I58" s="47" t="n">
        <v>4.463</v>
      </c>
      <c r="J58" s="47" t="n">
        <v>4.365</v>
      </c>
      <c r="K58" s="48" t="n">
        <v>0</v>
      </c>
      <c r="L58" s="48" t="n">
        <v>15145.6863</v>
      </c>
    </row>
    <row r="59" customFormat="false" ht="12.75" hidden="false" customHeight="false" outlineLevel="0" collapsed="false">
      <c r="A59" s="1" t="s">
        <v>114</v>
      </c>
      <c r="B59" s="1" t="s">
        <v>115</v>
      </c>
      <c r="C59" s="1" t="s">
        <v>68</v>
      </c>
      <c r="D59" s="1" t="s">
        <v>12</v>
      </c>
      <c r="E59" s="44" t="n">
        <v>36708</v>
      </c>
      <c r="F59" s="45" t="n">
        <v>155000</v>
      </c>
      <c r="G59" s="45" t="n">
        <v>154547.8193</v>
      </c>
      <c r="H59" s="46" t="n">
        <v>0.997082704966633</v>
      </c>
      <c r="I59" s="47" t="n">
        <v>4.463</v>
      </c>
      <c r="J59" s="47" t="n">
        <v>4.365</v>
      </c>
      <c r="K59" s="48" t="n">
        <v>0</v>
      </c>
      <c r="L59" s="48" t="n">
        <v>15145.6863</v>
      </c>
    </row>
    <row r="60" customFormat="false" ht="12.75" hidden="false" customHeight="false" outlineLevel="0" collapsed="false">
      <c r="A60" s="1" t="s">
        <v>94</v>
      </c>
      <c r="B60" s="1" t="s">
        <v>116</v>
      </c>
      <c r="C60" s="1" t="s">
        <v>68</v>
      </c>
      <c r="D60" s="1" t="s">
        <v>12</v>
      </c>
      <c r="E60" s="44" t="n">
        <v>36831</v>
      </c>
      <c r="F60" s="45" t="n">
        <v>-150000</v>
      </c>
      <c r="G60" s="45" t="n">
        <v>-146141.9294</v>
      </c>
      <c r="H60" s="46" t="n">
        <v>0.974279529236417</v>
      </c>
      <c r="I60" s="47" t="n">
        <v>4.404</v>
      </c>
      <c r="J60" s="47" t="n">
        <v>4.265</v>
      </c>
      <c r="K60" s="48" t="n">
        <v>0</v>
      </c>
      <c r="L60" s="48" t="n">
        <v>-20313.7282</v>
      </c>
    </row>
    <row r="61" customFormat="false" ht="12.75" hidden="false" customHeight="false" outlineLevel="0" collapsed="false">
      <c r="A61" s="1" t="s">
        <v>94</v>
      </c>
      <c r="B61" s="1" t="s">
        <v>116</v>
      </c>
      <c r="C61" s="1" t="s">
        <v>68</v>
      </c>
      <c r="D61" s="1" t="s">
        <v>12</v>
      </c>
      <c r="E61" s="44" t="n">
        <v>36861</v>
      </c>
      <c r="F61" s="45" t="n">
        <v>-155000</v>
      </c>
      <c r="G61" s="45" t="n">
        <v>-150145.8907</v>
      </c>
      <c r="H61" s="46" t="n">
        <v>0.968683165803003</v>
      </c>
      <c r="I61" s="47" t="n">
        <v>4.47</v>
      </c>
      <c r="J61" s="47" t="n">
        <v>4.265</v>
      </c>
      <c r="K61" s="48" t="n">
        <v>0</v>
      </c>
      <c r="L61" s="48" t="n">
        <v>-30779.9076</v>
      </c>
    </row>
    <row r="62" customFormat="false" ht="12.75" hidden="false" customHeight="false" outlineLevel="0" collapsed="false">
      <c r="A62" s="1" t="s">
        <v>94</v>
      </c>
      <c r="B62" s="1" t="s">
        <v>116</v>
      </c>
      <c r="C62" s="1" t="s">
        <v>68</v>
      </c>
      <c r="D62" s="1" t="s">
        <v>12</v>
      </c>
      <c r="E62" s="44" t="n">
        <v>36892</v>
      </c>
      <c r="F62" s="45" t="n">
        <v>-155000</v>
      </c>
      <c r="G62" s="45" t="n">
        <v>-149247.2655</v>
      </c>
      <c r="H62" s="46" t="n">
        <v>0.962885583797606</v>
      </c>
      <c r="I62" s="47" t="n">
        <v>4.454</v>
      </c>
      <c r="J62" s="47" t="n">
        <v>4.265</v>
      </c>
      <c r="K62" s="48" t="n">
        <v>0</v>
      </c>
      <c r="L62" s="48" t="n">
        <v>-28207.7332</v>
      </c>
    </row>
    <row r="63" customFormat="false" ht="12.75" hidden="false" customHeight="false" outlineLevel="0" collapsed="false">
      <c r="A63" s="1" t="s">
        <v>94</v>
      </c>
      <c r="B63" s="1" t="s">
        <v>116</v>
      </c>
      <c r="C63" s="1" t="s">
        <v>68</v>
      </c>
      <c r="D63" s="1" t="s">
        <v>12</v>
      </c>
      <c r="E63" s="44" t="n">
        <v>36923</v>
      </c>
      <c r="F63" s="45" t="n">
        <v>-140000</v>
      </c>
      <c r="G63" s="45" t="n">
        <v>-133990.4345</v>
      </c>
      <c r="H63" s="46" t="n">
        <v>0.957074532113441</v>
      </c>
      <c r="I63" s="47" t="n">
        <v>4.216</v>
      </c>
      <c r="J63" s="47" t="n">
        <v>4.265</v>
      </c>
      <c r="K63" s="48" t="n">
        <v>0</v>
      </c>
      <c r="L63" s="48" t="n">
        <v>6565.5313</v>
      </c>
    </row>
    <row r="64" customFormat="false" ht="12.75" hidden="false" customHeight="false" outlineLevel="0" collapsed="false">
      <c r="A64" s="1" t="s">
        <v>94</v>
      </c>
      <c r="B64" s="1" t="s">
        <v>116</v>
      </c>
      <c r="C64" s="1" t="s">
        <v>68</v>
      </c>
      <c r="D64" s="1" t="s">
        <v>12</v>
      </c>
      <c r="E64" s="44" t="n">
        <v>36951</v>
      </c>
      <c r="F64" s="45" t="n">
        <v>-155000</v>
      </c>
      <c r="G64" s="45" t="n">
        <v>-147531.1778</v>
      </c>
      <c r="H64" s="46" t="n">
        <v>0.951814050054324</v>
      </c>
      <c r="I64" s="47" t="n">
        <v>3.976</v>
      </c>
      <c r="J64" s="47" t="n">
        <v>4.265</v>
      </c>
      <c r="K64" s="48" t="n">
        <v>0</v>
      </c>
      <c r="L64" s="48" t="n">
        <v>42636.5104</v>
      </c>
    </row>
    <row r="65" customFormat="false" ht="12.75" hidden="false" customHeight="false" outlineLevel="0" collapsed="false">
      <c r="A65" s="1" t="s">
        <v>72</v>
      </c>
      <c r="B65" s="1" t="s">
        <v>117</v>
      </c>
      <c r="C65" s="1" t="s">
        <v>68</v>
      </c>
      <c r="D65" s="1" t="s">
        <v>12</v>
      </c>
      <c r="E65" s="44" t="n">
        <v>36708</v>
      </c>
      <c r="F65" s="45" t="n">
        <v>-155000</v>
      </c>
      <c r="G65" s="45" t="n">
        <v>-154547.8193</v>
      </c>
      <c r="H65" s="46" t="n">
        <v>0.997082704966633</v>
      </c>
      <c r="I65" s="47" t="n">
        <v>4.463</v>
      </c>
      <c r="J65" s="47" t="n">
        <v>4.365</v>
      </c>
      <c r="K65" s="48" t="n">
        <v>0</v>
      </c>
      <c r="L65" s="48" t="n">
        <v>-15145.6863</v>
      </c>
    </row>
    <row r="66" customFormat="false" ht="12.75" hidden="false" customHeight="false" outlineLevel="0" collapsed="false">
      <c r="A66" s="1" t="s">
        <v>97</v>
      </c>
      <c r="B66" s="1" t="s">
        <v>118</v>
      </c>
      <c r="C66" s="1" t="s">
        <v>68</v>
      </c>
      <c r="D66" s="1" t="s">
        <v>12</v>
      </c>
      <c r="E66" s="44" t="n">
        <v>36708</v>
      </c>
      <c r="F66" s="45" t="n">
        <v>-155000</v>
      </c>
      <c r="G66" s="45" t="n">
        <v>-154547.8193</v>
      </c>
      <c r="H66" s="46" t="n">
        <v>0.997082704966633</v>
      </c>
      <c r="I66" s="47" t="n">
        <v>4.463</v>
      </c>
      <c r="J66" s="47" t="n">
        <v>4.365</v>
      </c>
      <c r="K66" s="48" t="n">
        <v>0</v>
      </c>
      <c r="L66" s="48" t="n">
        <v>-15145.6863</v>
      </c>
    </row>
    <row r="67" customFormat="false" ht="12.75" hidden="false" customHeight="false" outlineLevel="0" collapsed="false">
      <c r="A67" s="1" t="s">
        <v>119</v>
      </c>
      <c r="B67" s="1" t="s">
        <v>120</v>
      </c>
      <c r="C67" s="1" t="s">
        <v>68</v>
      </c>
      <c r="D67" s="1" t="s">
        <v>12</v>
      </c>
      <c r="E67" s="44" t="n">
        <v>36708</v>
      </c>
      <c r="F67" s="45" t="n">
        <v>310000</v>
      </c>
      <c r="G67" s="45" t="n">
        <v>309095.6385</v>
      </c>
      <c r="H67" s="46" t="n">
        <v>0.997082704966633</v>
      </c>
      <c r="I67" s="47" t="n">
        <v>4.463</v>
      </c>
      <c r="J67" s="47" t="n">
        <v>4.36</v>
      </c>
      <c r="K67" s="48" t="n">
        <v>0</v>
      </c>
      <c r="L67" s="48" t="n">
        <v>31836.8508</v>
      </c>
    </row>
    <row r="68" customFormat="false" ht="12.75" hidden="false" customHeight="false" outlineLevel="0" collapsed="false">
      <c r="A68" s="1" t="s">
        <v>121</v>
      </c>
      <c r="B68" s="1" t="s">
        <v>122</v>
      </c>
      <c r="C68" s="1" t="s">
        <v>68</v>
      </c>
      <c r="D68" s="1" t="s">
        <v>12</v>
      </c>
      <c r="E68" s="44" t="n">
        <v>36831</v>
      </c>
      <c r="F68" s="45" t="n">
        <v>150000</v>
      </c>
      <c r="G68" s="45" t="n">
        <v>146141.9294</v>
      </c>
      <c r="H68" s="46" t="n">
        <v>0.974279529236417</v>
      </c>
      <c r="I68" s="47" t="n">
        <v>4.404</v>
      </c>
      <c r="J68" s="47" t="n">
        <v>4.25</v>
      </c>
      <c r="K68" s="48" t="n">
        <v>0</v>
      </c>
      <c r="L68" s="48" t="n">
        <v>22505.8571</v>
      </c>
    </row>
    <row r="69" customFormat="false" ht="12.75" hidden="false" customHeight="false" outlineLevel="0" collapsed="false">
      <c r="A69" s="1" t="s">
        <v>121</v>
      </c>
      <c r="B69" s="1" t="s">
        <v>122</v>
      </c>
      <c r="C69" s="1" t="s">
        <v>68</v>
      </c>
      <c r="D69" s="1" t="s">
        <v>12</v>
      </c>
      <c r="E69" s="44" t="n">
        <v>36861</v>
      </c>
      <c r="F69" s="45" t="n">
        <v>155000</v>
      </c>
      <c r="G69" s="45" t="n">
        <v>150145.8907</v>
      </c>
      <c r="H69" s="46" t="n">
        <v>0.968683165803003</v>
      </c>
      <c r="I69" s="47" t="n">
        <v>4.47</v>
      </c>
      <c r="J69" s="47" t="n">
        <v>4.25</v>
      </c>
      <c r="K69" s="48" t="n">
        <v>0</v>
      </c>
      <c r="L69" s="48" t="n">
        <v>33032.096</v>
      </c>
    </row>
    <row r="70" customFormat="false" ht="12.75" hidden="false" customHeight="false" outlineLevel="0" collapsed="false">
      <c r="A70" s="1" t="s">
        <v>121</v>
      </c>
      <c r="B70" s="1" t="s">
        <v>122</v>
      </c>
      <c r="C70" s="1" t="s">
        <v>68</v>
      </c>
      <c r="D70" s="1" t="s">
        <v>12</v>
      </c>
      <c r="E70" s="44" t="n">
        <v>36892</v>
      </c>
      <c r="F70" s="45" t="n">
        <v>155000</v>
      </c>
      <c r="G70" s="45" t="n">
        <v>149247.2655</v>
      </c>
      <c r="H70" s="46" t="n">
        <v>0.962885583797606</v>
      </c>
      <c r="I70" s="47" t="n">
        <v>4.454</v>
      </c>
      <c r="J70" s="47" t="n">
        <v>4.25</v>
      </c>
      <c r="K70" s="48" t="n">
        <v>0</v>
      </c>
      <c r="L70" s="48" t="n">
        <v>30446.4422</v>
      </c>
    </row>
    <row r="71" customFormat="false" ht="12.75" hidden="false" customHeight="false" outlineLevel="0" collapsed="false">
      <c r="A71" s="1" t="s">
        <v>121</v>
      </c>
      <c r="B71" s="1" t="s">
        <v>122</v>
      </c>
      <c r="C71" s="1" t="s">
        <v>68</v>
      </c>
      <c r="D71" s="1" t="s">
        <v>12</v>
      </c>
      <c r="E71" s="44" t="n">
        <v>36923</v>
      </c>
      <c r="F71" s="45" t="n">
        <v>140000</v>
      </c>
      <c r="G71" s="45" t="n">
        <v>133990.4345</v>
      </c>
      <c r="H71" s="46" t="n">
        <v>0.957074532113441</v>
      </c>
      <c r="I71" s="47" t="n">
        <v>4.216</v>
      </c>
      <c r="J71" s="47" t="n">
        <v>4.25</v>
      </c>
      <c r="K71" s="48" t="n">
        <v>0</v>
      </c>
      <c r="L71" s="48" t="n">
        <v>-4555.6748</v>
      </c>
    </row>
    <row r="72" customFormat="false" ht="12.75" hidden="false" customHeight="false" outlineLevel="0" collapsed="false">
      <c r="A72" s="1" t="s">
        <v>121</v>
      </c>
      <c r="B72" s="1" t="s">
        <v>122</v>
      </c>
      <c r="C72" s="1" t="s">
        <v>68</v>
      </c>
      <c r="D72" s="1" t="s">
        <v>12</v>
      </c>
      <c r="E72" s="44" t="n">
        <v>36951</v>
      </c>
      <c r="F72" s="45" t="n">
        <v>155000</v>
      </c>
      <c r="G72" s="45" t="n">
        <v>147531.1778</v>
      </c>
      <c r="H72" s="46" t="n">
        <v>0.951814050054324</v>
      </c>
      <c r="I72" s="47" t="n">
        <v>3.976</v>
      </c>
      <c r="J72" s="47" t="n">
        <v>4.25</v>
      </c>
      <c r="K72" s="48" t="n">
        <v>0</v>
      </c>
      <c r="L72" s="48" t="n">
        <v>-40423.5427</v>
      </c>
    </row>
    <row r="73" customFormat="false" ht="12.75" hidden="false" customHeight="false" outlineLevel="0" collapsed="false">
      <c r="A73" s="1" t="s">
        <v>101</v>
      </c>
      <c r="B73" s="1" t="s">
        <v>123</v>
      </c>
      <c r="C73" s="1" t="s">
        <v>68</v>
      </c>
      <c r="D73" s="1" t="s">
        <v>12</v>
      </c>
      <c r="E73" s="44" t="n">
        <v>36708</v>
      </c>
      <c r="F73" s="45" t="n">
        <v>-310000</v>
      </c>
      <c r="G73" s="45" t="n">
        <v>-309095.6385</v>
      </c>
      <c r="H73" s="46" t="n">
        <v>0.997082704966633</v>
      </c>
      <c r="I73" s="47" t="n">
        <v>4.463</v>
      </c>
      <c r="J73" s="47" t="n">
        <v>4.365</v>
      </c>
      <c r="K73" s="48" t="n">
        <v>0</v>
      </c>
      <c r="L73" s="48" t="n">
        <v>-30291.3726</v>
      </c>
    </row>
    <row r="74" customFormat="false" ht="12.75" hidden="false" customHeight="false" outlineLevel="0" collapsed="false">
      <c r="A74" s="1" t="s">
        <v>124</v>
      </c>
      <c r="B74" s="1" t="s">
        <v>125</v>
      </c>
      <c r="C74" s="1" t="s">
        <v>68</v>
      </c>
      <c r="D74" s="1" t="s">
        <v>12</v>
      </c>
      <c r="E74" s="44" t="n">
        <v>36831</v>
      </c>
      <c r="F74" s="45" t="n">
        <v>-150000</v>
      </c>
      <c r="G74" s="45" t="n">
        <v>-146141.9294</v>
      </c>
      <c r="H74" s="46" t="n">
        <v>0.974279529236417</v>
      </c>
      <c r="I74" s="47" t="n">
        <v>4.404</v>
      </c>
      <c r="J74" s="47" t="n">
        <v>4.26</v>
      </c>
      <c r="K74" s="48" t="n">
        <v>0</v>
      </c>
      <c r="L74" s="48" t="n">
        <v>-21044.4378</v>
      </c>
    </row>
    <row r="75" customFormat="false" ht="12.75" hidden="false" customHeight="false" outlineLevel="0" collapsed="false">
      <c r="A75" s="1" t="s">
        <v>124</v>
      </c>
      <c r="B75" s="1" t="s">
        <v>125</v>
      </c>
      <c r="C75" s="1" t="s">
        <v>68</v>
      </c>
      <c r="D75" s="1" t="s">
        <v>12</v>
      </c>
      <c r="E75" s="44" t="n">
        <v>36861</v>
      </c>
      <c r="F75" s="45" t="n">
        <v>-155000</v>
      </c>
      <c r="G75" s="45" t="n">
        <v>-150145.8907</v>
      </c>
      <c r="H75" s="46" t="n">
        <v>0.968683165803003</v>
      </c>
      <c r="I75" s="47" t="n">
        <v>4.47</v>
      </c>
      <c r="J75" s="47" t="n">
        <v>4.26</v>
      </c>
      <c r="K75" s="48" t="n">
        <v>0</v>
      </c>
      <c r="L75" s="48" t="n">
        <v>-31530.637</v>
      </c>
    </row>
    <row r="76" customFormat="false" ht="12.75" hidden="false" customHeight="false" outlineLevel="0" collapsed="false">
      <c r="A76" s="1" t="s">
        <v>124</v>
      </c>
      <c r="B76" s="1" t="s">
        <v>125</v>
      </c>
      <c r="C76" s="1" t="s">
        <v>68</v>
      </c>
      <c r="D76" s="1" t="s">
        <v>12</v>
      </c>
      <c r="E76" s="44" t="n">
        <v>36892</v>
      </c>
      <c r="F76" s="45" t="n">
        <v>-155000</v>
      </c>
      <c r="G76" s="45" t="n">
        <v>-149247.2655</v>
      </c>
      <c r="H76" s="46" t="n">
        <v>0.962885583797606</v>
      </c>
      <c r="I76" s="47" t="n">
        <v>4.454</v>
      </c>
      <c r="J76" s="47" t="n">
        <v>4.26</v>
      </c>
      <c r="K76" s="48" t="n">
        <v>0</v>
      </c>
      <c r="L76" s="48" t="n">
        <v>-28953.9695</v>
      </c>
    </row>
    <row r="77" customFormat="false" ht="12.75" hidden="false" customHeight="false" outlineLevel="0" collapsed="false">
      <c r="A77" s="1" t="s">
        <v>124</v>
      </c>
      <c r="B77" s="1" t="s">
        <v>125</v>
      </c>
      <c r="C77" s="1" t="s">
        <v>68</v>
      </c>
      <c r="D77" s="1" t="s">
        <v>12</v>
      </c>
      <c r="E77" s="44" t="n">
        <v>36923</v>
      </c>
      <c r="F77" s="45" t="n">
        <v>-140000</v>
      </c>
      <c r="G77" s="45" t="n">
        <v>-133990.4345</v>
      </c>
      <c r="H77" s="46" t="n">
        <v>0.957074532113441</v>
      </c>
      <c r="I77" s="47" t="n">
        <v>4.216</v>
      </c>
      <c r="J77" s="47" t="n">
        <v>4.26</v>
      </c>
      <c r="K77" s="48" t="n">
        <v>0</v>
      </c>
      <c r="L77" s="48" t="n">
        <v>5895.5791</v>
      </c>
    </row>
    <row r="78" customFormat="false" ht="12.75" hidden="false" customHeight="false" outlineLevel="0" collapsed="false">
      <c r="A78" s="1" t="s">
        <v>124</v>
      </c>
      <c r="B78" s="1" t="s">
        <v>125</v>
      </c>
      <c r="C78" s="1" t="s">
        <v>68</v>
      </c>
      <c r="D78" s="1" t="s">
        <v>12</v>
      </c>
      <c r="E78" s="44" t="n">
        <v>36951</v>
      </c>
      <c r="F78" s="45" t="n">
        <v>-155000</v>
      </c>
      <c r="G78" s="45" t="n">
        <v>-147531.1778</v>
      </c>
      <c r="H78" s="46" t="n">
        <v>0.951814050054324</v>
      </c>
      <c r="I78" s="47" t="n">
        <v>3.976</v>
      </c>
      <c r="J78" s="47" t="n">
        <v>4.26</v>
      </c>
      <c r="K78" s="48" t="n">
        <v>0</v>
      </c>
      <c r="L78" s="48" t="n">
        <v>41898.8545</v>
      </c>
    </row>
    <row r="79" customFormat="false" ht="12.75" hidden="false" customHeight="false" outlineLevel="0" collapsed="false">
      <c r="A79" s="1" t="s">
        <v>126</v>
      </c>
      <c r="B79" s="1" t="s">
        <v>127</v>
      </c>
      <c r="C79" s="1" t="s">
        <v>68</v>
      </c>
      <c r="D79" s="1" t="s">
        <v>12</v>
      </c>
      <c r="E79" s="44" t="n">
        <v>36708</v>
      </c>
      <c r="F79" s="45" t="n">
        <v>-310000</v>
      </c>
      <c r="G79" s="45" t="n">
        <v>-309095.6385</v>
      </c>
      <c r="H79" s="46" t="n">
        <v>0.997082704966633</v>
      </c>
      <c r="I79" s="47" t="n">
        <v>4.463</v>
      </c>
      <c r="J79" s="47" t="n">
        <v>4.37</v>
      </c>
      <c r="K79" s="48" t="n">
        <v>0</v>
      </c>
      <c r="L79" s="48" t="n">
        <v>-28745.8944</v>
      </c>
    </row>
    <row r="80" customFormat="false" ht="12.75" hidden="false" customHeight="false" outlineLevel="0" collapsed="false">
      <c r="A80" s="1" t="s">
        <v>128</v>
      </c>
      <c r="B80" s="1" t="s">
        <v>129</v>
      </c>
      <c r="C80" s="1" t="s">
        <v>68</v>
      </c>
      <c r="D80" s="1" t="s">
        <v>12</v>
      </c>
      <c r="E80" s="44" t="n">
        <v>36708</v>
      </c>
      <c r="F80" s="45" t="n">
        <v>-310000</v>
      </c>
      <c r="G80" s="45" t="n">
        <v>-309095.6385</v>
      </c>
      <c r="H80" s="46" t="n">
        <v>0.997082704966633</v>
      </c>
      <c r="I80" s="47" t="n">
        <v>4.463</v>
      </c>
      <c r="J80" s="47" t="n">
        <v>4.375</v>
      </c>
      <c r="K80" s="48" t="n">
        <v>0</v>
      </c>
      <c r="L80" s="48" t="n">
        <v>-27200.4162</v>
      </c>
    </row>
    <row r="81" customFormat="false" ht="12.75" hidden="false" customHeight="false" outlineLevel="0" collapsed="false">
      <c r="A81" s="1" t="s">
        <v>130</v>
      </c>
      <c r="B81" s="1" t="s">
        <v>131</v>
      </c>
      <c r="C81" s="1" t="s">
        <v>68</v>
      </c>
      <c r="D81" s="1" t="s">
        <v>12</v>
      </c>
      <c r="E81" s="44" t="n">
        <v>36708</v>
      </c>
      <c r="F81" s="45" t="n">
        <v>155000</v>
      </c>
      <c r="G81" s="45" t="n">
        <v>154547.8193</v>
      </c>
      <c r="H81" s="46" t="n">
        <v>0.997082704966633</v>
      </c>
      <c r="I81" s="47" t="n">
        <v>4.463</v>
      </c>
      <c r="J81" s="47" t="n">
        <v>4.37</v>
      </c>
      <c r="K81" s="48" t="n">
        <v>0</v>
      </c>
      <c r="L81" s="48" t="n">
        <v>14372.9472</v>
      </c>
    </row>
    <row r="82" customFormat="false" ht="12.75" hidden="false" customHeight="false" outlineLevel="0" collapsed="false">
      <c r="A82" s="1" t="s">
        <v>132</v>
      </c>
      <c r="B82" s="1" t="s">
        <v>133</v>
      </c>
      <c r="C82" s="1" t="s">
        <v>68</v>
      </c>
      <c r="D82" s="1" t="s">
        <v>12</v>
      </c>
      <c r="E82" s="44" t="n">
        <v>36708</v>
      </c>
      <c r="F82" s="45" t="n">
        <v>155000</v>
      </c>
      <c r="G82" s="45" t="n">
        <v>154547.8193</v>
      </c>
      <c r="H82" s="46" t="n">
        <v>0.997082704966633</v>
      </c>
      <c r="I82" s="47" t="n">
        <v>4.463</v>
      </c>
      <c r="J82" s="47" t="n">
        <v>4.37</v>
      </c>
      <c r="K82" s="48" t="n">
        <v>0</v>
      </c>
      <c r="L82" s="48" t="n">
        <v>14372.9472</v>
      </c>
    </row>
    <row r="83" customFormat="false" ht="12.75" hidden="false" customHeight="false" outlineLevel="0" collapsed="false">
      <c r="A83" s="1" t="s">
        <v>134</v>
      </c>
      <c r="B83" s="1" t="s">
        <v>135</v>
      </c>
      <c r="C83" s="1" t="s">
        <v>68</v>
      </c>
      <c r="D83" s="1" t="s">
        <v>12</v>
      </c>
      <c r="E83" s="44" t="n">
        <v>36708</v>
      </c>
      <c r="F83" s="45" t="n">
        <v>-310000</v>
      </c>
      <c r="G83" s="45" t="n">
        <v>-309095.6385</v>
      </c>
      <c r="H83" s="46" t="n">
        <v>0.997082704966633</v>
      </c>
      <c r="I83" s="47" t="n">
        <v>4.463</v>
      </c>
      <c r="J83" s="47" t="n">
        <v>4.375</v>
      </c>
      <c r="K83" s="48" t="n">
        <v>0</v>
      </c>
      <c r="L83" s="48" t="n">
        <v>-27200.4162</v>
      </c>
    </row>
    <row r="84" customFormat="false" ht="12.75" hidden="false" customHeight="false" outlineLevel="0" collapsed="false">
      <c r="A84" s="1" t="s">
        <v>114</v>
      </c>
      <c r="B84" s="1" t="s">
        <v>136</v>
      </c>
      <c r="C84" s="1" t="s">
        <v>68</v>
      </c>
      <c r="D84" s="1" t="s">
        <v>12</v>
      </c>
      <c r="E84" s="44" t="n">
        <v>36708</v>
      </c>
      <c r="F84" s="45" t="n">
        <v>310000</v>
      </c>
      <c r="G84" s="45" t="n">
        <v>309095.6385</v>
      </c>
      <c r="H84" s="46" t="n">
        <v>0.997082704966633</v>
      </c>
      <c r="I84" s="47" t="n">
        <v>4.463</v>
      </c>
      <c r="J84" s="47" t="n">
        <v>4.37</v>
      </c>
      <c r="K84" s="48" t="n">
        <v>0</v>
      </c>
      <c r="L84" s="48" t="n">
        <v>28745.8944</v>
      </c>
    </row>
    <row r="85" customFormat="false" ht="12.75" hidden="false" customHeight="false" outlineLevel="0" collapsed="false">
      <c r="A85" s="1" t="s">
        <v>137</v>
      </c>
      <c r="B85" s="1" t="s">
        <v>138</v>
      </c>
      <c r="C85" s="1" t="s">
        <v>68</v>
      </c>
      <c r="D85" s="1" t="s">
        <v>12</v>
      </c>
      <c r="E85" s="44" t="n">
        <v>36831</v>
      </c>
      <c r="F85" s="45" t="n">
        <v>150000</v>
      </c>
      <c r="G85" s="45" t="n">
        <v>146141.9294</v>
      </c>
      <c r="H85" s="46" t="n">
        <v>0.974279529236417</v>
      </c>
      <c r="I85" s="47" t="n">
        <v>4.404</v>
      </c>
      <c r="J85" s="47" t="n">
        <v>4.255</v>
      </c>
      <c r="K85" s="48" t="n">
        <v>0</v>
      </c>
      <c r="L85" s="48" t="n">
        <v>21775.1475</v>
      </c>
    </row>
    <row r="86" customFormat="false" ht="12.75" hidden="false" customHeight="false" outlineLevel="0" collapsed="false">
      <c r="A86" s="1" t="s">
        <v>137</v>
      </c>
      <c r="B86" s="1" t="s">
        <v>138</v>
      </c>
      <c r="C86" s="1" t="s">
        <v>68</v>
      </c>
      <c r="D86" s="1" t="s">
        <v>12</v>
      </c>
      <c r="E86" s="44" t="n">
        <v>36861</v>
      </c>
      <c r="F86" s="45" t="n">
        <v>155000</v>
      </c>
      <c r="G86" s="45" t="n">
        <v>150145.8907</v>
      </c>
      <c r="H86" s="46" t="n">
        <v>0.968683165803003</v>
      </c>
      <c r="I86" s="47" t="n">
        <v>4.47</v>
      </c>
      <c r="J86" s="47" t="n">
        <v>4.255</v>
      </c>
      <c r="K86" s="48" t="n">
        <v>0</v>
      </c>
      <c r="L86" s="48" t="n">
        <v>32281.3665</v>
      </c>
    </row>
    <row r="87" customFormat="false" ht="12.75" hidden="false" customHeight="false" outlineLevel="0" collapsed="false">
      <c r="A87" s="1" t="s">
        <v>137</v>
      </c>
      <c r="B87" s="1" t="s">
        <v>138</v>
      </c>
      <c r="C87" s="1" t="s">
        <v>68</v>
      </c>
      <c r="D87" s="1" t="s">
        <v>12</v>
      </c>
      <c r="E87" s="44" t="n">
        <v>36892</v>
      </c>
      <c r="F87" s="45" t="n">
        <v>155000</v>
      </c>
      <c r="G87" s="45" t="n">
        <v>149247.2655</v>
      </c>
      <c r="H87" s="46" t="n">
        <v>0.962885583797606</v>
      </c>
      <c r="I87" s="47" t="n">
        <v>4.454</v>
      </c>
      <c r="J87" s="47" t="n">
        <v>4.255</v>
      </c>
      <c r="K87" s="48" t="n">
        <v>0</v>
      </c>
      <c r="L87" s="48" t="n">
        <v>29700.2058</v>
      </c>
    </row>
    <row r="88" customFormat="false" ht="12.75" hidden="false" customHeight="false" outlineLevel="0" collapsed="false">
      <c r="A88" s="1" t="s">
        <v>137</v>
      </c>
      <c r="B88" s="1" t="s">
        <v>138</v>
      </c>
      <c r="C88" s="1" t="s">
        <v>68</v>
      </c>
      <c r="D88" s="1" t="s">
        <v>12</v>
      </c>
      <c r="E88" s="44" t="n">
        <v>36923</v>
      </c>
      <c r="F88" s="45" t="n">
        <v>140000</v>
      </c>
      <c r="G88" s="45" t="n">
        <v>133990.4345</v>
      </c>
      <c r="H88" s="46" t="n">
        <v>0.957074532113441</v>
      </c>
      <c r="I88" s="47" t="n">
        <v>4.216</v>
      </c>
      <c r="J88" s="47" t="n">
        <v>4.255</v>
      </c>
      <c r="K88" s="48" t="n">
        <v>0</v>
      </c>
      <c r="L88" s="48" t="n">
        <v>-5225.6269</v>
      </c>
    </row>
    <row r="89" customFormat="false" ht="12.75" hidden="false" customHeight="false" outlineLevel="0" collapsed="false">
      <c r="A89" s="49" t="s">
        <v>137</v>
      </c>
      <c r="B89" s="49" t="s">
        <v>138</v>
      </c>
      <c r="C89" s="49" t="s">
        <v>68</v>
      </c>
      <c r="D89" s="49" t="s">
        <v>12</v>
      </c>
      <c r="E89" s="79" t="n">
        <v>36951</v>
      </c>
      <c r="F89" s="49" t="n">
        <v>155000</v>
      </c>
      <c r="G89" s="49" t="n">
        <v>147531.1778</v>
      </c>
      <c r="H89" s="49" t="n">
        <v>0.951814050054324</v>
      </c>
      <c r="I89" s="49" t="n">
        <v>3.976</v>
      </c>
      <c r="J89" s="49" t="n">
        <v>4.255</v>
      </c>
      <c r="K89" s="49" t="n">
        <v>0</v>
      </c>
      <c r="L89" s="49" t="n">
        <v>-41161.1986</v>
      </c>
    </row>
    <row r="90" customFormat="false" ht="18.75" hidden="false" customHeight="false" outlineLevel="0" collapsed="false">
      <c r="A90" s="49" t="s">
        <v>139</v>
      </c>
      <c r="B90" s="49" t="s">
        <v>140</v>
      </c>
      <c r="C90" s="49" t="s">
        <v>68</v>
      </c>
      <c r="D90" s="80" t="s">
        <v>12</v>
      </c>
      <c r="E90" s="81" t="n">
        <v>36708</v>
      </c>
      <c r="F90" s="80" t="n">
        <v>310000</v>
      </c>
      <c r="G90" s="82" t="n">
        <v>309095.6385</v>
      </c>
      <c r="H90" s="49" t="n">
        <v>0.997082704966633</v>
      </c>
      <c r="I90" s="49" t="n">
        <v>4.463</v>
      </c>
      <c r="J90" s="49" t="n">
        <v>4.365</v>
      </c>
      <c r="K90" s="49" t="n">
        <v>0</v>
      </c>
      <c r="L90" s="49" t="n">
        <v>30291.3726</v>
      </c>
    </row>
    <row r="91" customFormat="false" ht="12.75" hidden="false" customHeight="false" outlineLevel="0" collapsed="false">
      <c r="A91" s="49" t="s">
        <v>141</v>
      </c>
      <c r="B91" s="49" t="s">
        <v>142</v>
      </c>
      <c r="C91" s="49" t="s">
        <v>68</v>
      </c>
      <c r="D91" s="49" t="s">
        <v>12</v>
      </c>
      <c r="E91" s="79" t="n">
        <v>36708</v>
      </c>
      <c r="F91" s="49" t="n">
        <v>-310000</v>
      </c>
      <c r="G91" s="49" t="n">
        <v>-309095.6385</v>
      </c>
      <c r="H91" s="49" t="n">
        <v>0.997082704966633</v>
      </c>
      <c r="I91" s="49" t="n">
        <v>4.463</v>
      </c>
      <c r="J91" s="49" t="n">
        <v>4.37</v>
      </c>
      <c r="K91" s="49" t="n">
        <v>0</v>
      </c>
      <c r="L91" s="49" t="n">
        <v>-28745.8944</v>
      </c>
    </row>
    <row r="92" customFormat="false" ht="12.75" hidden="false" customHeight="false" outlineLevel="0" collapsed="false">
      <c r="A92" s="49" t="s">
        <v>143</v>
      </c>
      <c r="B92" s="49" t="s">
        <v>144</v>
      </c>
      <c r="C92" s="49" t="s">
        <v>68</v>
      </c>
      <c r="D92" s="49" t="s">
        <v>12</v>
      </c>
      <c r="E92" s="79" t="n">
        <v>36708</v>
      </c>
      <c r="F92" s="49" t="n">
        <v>310000</v>
      </c>
      <c r="G92" s="49" t="n">
        <v>309095.6385</v>
      </c>
      <c r="H92" s="49" t="n">
        <v>0.997082704966633</v>
      </c>
      <c r="I92" s="49" t="n">
        <v>4.463</v>
      </c>
      <c r="J92" s="49" t="n">
        <v>4.365</v>
      </c>
      <c r="K92" s="49" t="n">
        <v>0</v>
      </c>
      <c r="L92" s="49" t="n">
        <v>30291.3726</v>
      </c>
    </row>
    <row r="93" customFormat="false" ht="12.75" hidden="false" customHeight="false" outlineLevel="0" collapsed="false">
      <c r="A93" s="49" t="s">
        <v>141</v>
      </c>
      <c r="B93" s="49" t="s">
        <v>145</v>
      </c>
      <c r="C93" s="49" t="s">
        <v>68</v>
      </c>
      <c r="D93" s="49" t="s">
        <v>12</v>
      </c>
      <c r="E93" s="79" t="n">
        <v>36708</v>
      </c>
      <c r="F93" s="49" t="n">
        <v>-310000</v>
      </c>
      <c r="G93" s="49" t="n">
        <v>-309095.6385</v>
      </c>
      <c r="H93" s="49" t="n">
        <v>0.997082704966633</v>
      </c>
      <c r="I93" s="49" t="n">
        <v>4.463</v>
      </c>
      <c r="J93" s="49" t="n">
        <v>4.37</v>
      </c>
      <c r="K93" s="49" t="n">
        <v>0</v>
      </c>
      <c r="L93" s="49" t="n">
        <v>-28745.8944</v>
      </c>
    </row>
    <row r="94" customFormat="false" ht="12.75" hidden="false" customHeight="false" outlineLevel="0" collapsed="false">
      <c r="A94" s="49" t="s">
        <v>146</v>
      </c>
      <c r="B94" s="49" t="s">
        <v>147</v>
      </c>
      <c r="C94" s="49" t="s">
        <v>68</v>
      </c>
      <c r="D94" s="49" t="s">
        <v>12</v>
      </c>
      <c r="E94" s="79" t="n">
        <v>36708</v>
      </c>
      <c r="F94" s="49" t="n">
        <v>310000</v>
      </c>
      <c r="G94" s="49" t="n">
        <v>309095.6385</v>
      </c>
      <c r="H94" s="49" t="n">
        <v>0.997082704966633</v>
      </c>
      <c r="I94" s="49" t="n">
        <v>4.463</v>
      </c>
      <c r="J94" s="49" t="n">
        <v>4.365</v>
      </c>
      <c r="K94" s="49" t="n">
        <v>0</v>
      </c>
      <c r="L94" s="49" t="n">
        <v>30291.3726</v>
      </c>
    </row>
    <row r="95" customFormat="false" ht="12.75" hidden="false" customHeight="false" outlineLevel="0" collapsed="false">
      <c r="A95" s="49" t="s">
        <v>146</v>
      </c>
      <c r="B95" s="49" t="s">
        <v>148</v>
      </c>
      <c r="C95" s="49" t="s">
        <v>68</v>
      </c>
      <c r="D95" s="49" t="s">
        <v>12</v>
      </c>
      <c r="E95" s="79" t="n">
        <v>36739</v>
      </c>
      <c r="F95" s="49" t="n">
        <v>310000</v>
      </c>
      <c r="G95" s="49" t="n">
        <v>307328.198</v>
      </c>
      <c r="H95" s="49" t="n">
        <v>0.991381283865366</v>
      </c>
      <c r="I95" s="49" t="n">
        <v>4.422</v>
      </c>
      <c r="J95" s="49" t="n">
        <v>4.33</v>
      </c>
      <c r="K95" s="49" t="n">
        <v>0</v>
      </c>
      <c r="L95" s="49" t="n">
        <v>28274.1942</v>
      </c>
    </row>
    <row r="96" customFormat="false" ht="12.75" hidden="false" customHeight="false" outlineLevel="0" collapsed="false">
      <c r="A96" s="49" t="s">
        <v>149</v>
      </c>
      <c r="B96" s="49" t="s">
        <v>150</v>
      </c>
      <c r="C96" s="49" t="s">
        <v>68</v>
      </c>
      <c r="D96" s="49" t="s">
        <v>12</v>
      </c>
      <c r="E96" s="79" t="n">
        <v>36708</v>
      </c>
      <c r="F96" s="49" t="n">
        <v>-155000</v>
      </c>
      <c r="G96" s="49" t="n">
        <v>-154547.8193</v>
      </c>
      <c r="H96" s="49" t="n">
        <v>0.997082704966633</v>
      </c>
      <c r="I96" s="49" t="n">
        <v>4.463</v>
      </c>
      <c r="J96" s="49" t="n">
        <v>4.37</v>
      </c>
      <c r="K96" s="49" t="n">
        <v>0</v>
      </c>
      <c r="L96" s="49" t="n">
        <v>-14372.9472</v>
      </c>
    </row>
    <row r="97" customFormat="false" ht="12.75" hidden="false" customHeight="false" outlineLevel="0" collapsed="false">
      <c r="A97" s="49" t="s">
        <v>146</v>
      </c>
      <c r="B97" s="49" t="s">
        <v>151</v>
      </c>
      <c r="C97" s="49" t="s">
        <v>68</v>
      </c>
      <c r="D97" s="49" t="s">
        <v>12</v>
      </c>
      <c r="E97" s="79" t="n">
        <v>36708</v>
      </c>
      <c r="F97" s="49" t="n">
        <v>310000</v>
      </c>
      <c r="G97" s="49" t="n">
        <v>309095.6385</v>
      </c>
      <c r="H97" s="49" t="n">
        <v>0.997082704966633</v>
      </c>
      <c r="I97" s="49" t="n">
        <v>4.463</v>
      </c>
      <c r="J97" s="49" t="n">
        <v>4.36</v>
      </c>
      <c r="K97" s="49" t="n">
        <v>0</v>
      </c>
      <c r="L97" s="49" t="n">
        <v>31836.8508</v>
      </c>
    </row>
    <row r="98" customFormat="false" ht="12.75" hidden="false" customHeight="false" outlineLevel="0" collapsed="false">
      <c r="A98" s="49" t="s">
        <v>152</v>
      </c>
      <c r="B98" s="49" t="s">
        <v>153</v>
      </c>
      <c r="C98" s="49" t="s">
        <v>68</v>
      </c>
      <c r="D98" s="49" t="s">
        <v>12</v>
      </c>
      <c r="E98" s="79" t="n">
        <v>36708</v>
      </c>
      <c r="F98" s="49" t="n">
        <v>155000</v>
      </c>
      <c r="G98" s="49" t="n">
        <v>154547.8193</v>
      </c>
      <c r="H98" s="49" t="n">
        <v>0.997082704966633</v>
      </c>
      <c r="I98" s="49" t="n">
        <v>4.463</v>
      </c>
      <c r="J98" s="49" t="n">
        <v>4.355</v>
      </c>
      <c r="K98" s="49" t="n">
        <v>0</v>
      </c>
      <c r="L98" s="49" t="n">
        <v>16691.1645</v>
      </c>
    </row>
    <row r="99" customFormat="false" ht="12.75" hidden="false" customHeight="false" outlineLevel="0" collapsed="false">
      <c r="A99" s="49" t="s">
        <v>66</v>
      </c>
      <c r="B99" s="49" t="s">
        <v>154</v>
      </c>
      <c r="C99" s="49" t="s">
        <v>68</v>
      </c>
      <c r="D99" s="49" t="s">
        <v>12</v>
      </c>
      <c r="E99" s="79" t="n">
        <v>36831</v>
      </c>
      <c r="F99" s="49" t="n">
        <v>150000</v>
      </c>
      <c r="G99" s="49" t="n">
        <v>146141.9294</v>
      </c>
      <c r="H99" s="49" t="n">
        <v>0.974279529236417</v>
      </c>
      <c r="I99" s="49" t="n">
        <v>4.404</v>
      </c>
      <c r="J99" s="49" t="n">
        <v>4.25</v>
      </c>
      <c r="K99" s="49" t="n">
        <v>0</v>
      </c>
      <c r="L99" s="49" t="n">
        <v>22505.8571</v>
      </c>
    </row>
    <row r="100" customFormat="false" ht="12.75" hidden="false" customHeight="false" outlineLevel="0" collapsed="false">
      <c r="A100" s="49" t="s">
        <v>66</v>
      </c>
      <c r="B100" s="49" t="s">
        <v>154</v>
      </c>
      <c r="C100" s="49" t="s">
        <v>68</v>
      </c>
      <c r="D100" s="49" t="s">
        <v>12</v>
      </c>
      <c r="E100" s="79" t="n">
        <v>36861</v>
      </c>
      <c r="F100" s="49" t="n">
        <v>155000</v>
      </c>
      <c r="G100" s="49" t="n">
        <v>150145.8907</v>
      </c>
      <c r="H100" s="49" t="n">
        <v>0.968683165803003</v>
      </c>
      <c r="I100" s="49" t="n">
        <v>4.47</v>
      </c>
      <c r="J100" s="49" t="n">
        <v>4.25</v>
      </c>
      <c r="K100" s="49" t="n">
        <v>0</v>
      </c>
      <c r="L100" s="49" t="n">
        <v>33032.096</v>
      </c>
    </row>
    <row r="101" customFormat="false" ht="12.75" hidden="false" customHeight="false" outlineLevel="0" collapsed="false">
      <c r="A101" s="49" t="s">
        <v>66</v>
      </c>
      <c r="B101" s="49" t="s">
        <v>154</v>
      </c>
      <c r="C101" s="49" t="s">
        <v>68</v>
      </c>
      <c r="D101" s="49" t="s">
        <v>12</v>
      </c>
      <c r="E101" s="79" t="n">
        <v>36892</v>
      </c>
      <c r="F101" s="49" t="n">
        <v>155000</v>
      </c>
      <c r="G101" s="49" t="n">
        <v>149247.2655</v>
      </c>
      <c r="H101" s="49" t="n">
        <v>0.962885583797606</v>
      </c>
      <c r="I101" s="49" t="n">
        <v>4.454</v>
      </c>
      <c r="J101" s="49" t="n">
        <v>4.25</v>
      </c>
      <c r="K101" s="49" t="n">
        <v>0</v>
      </c>
      <c r="L101" s="49" t="n">
        <v>30446.4422</v>
      </c>
    </row>
    <row r="102" customFormat="false" ht="12.75" hidden="false" customHeight="false" outlineLevel="0" collapsed="false">
      <c r="A102" s="49" t="s">
        <v>66</v>
      </c>
      <c r="B102" s="49" t="s">
        <v>154</v>
      </c>
      <c r="C102" s="49" t="s">
        <v>68</v>
      </c>
      <c r="D102" s="49" t="s">
        <v>12</v>
      </c>
      <c r="E102" s="79" t="n">
        <v>36923</v>
      </c>
      <c r="F102" s="49" t="n">
        <v>140000</v>
      </c>
      <c r="G102" s="49" t="n">
        <v>133990.4345</v>
      </c>
      <c r="H102" s="49" t="n">
        <v>0.957074532113441</v>
      </c>
      <c r="I102" s="49" t="n">
        <v>4.216</v>
      </c>
      <c r="J102" s="49" t="n">
        <v>4.25</v>
      </c>
      <c r="K102" s="49" t="n">
        <v>0</v>
      </c>
      <c r="L102" s="49" t="n">
        <v>-4555.6748</v>
      </c>
    </row>
    <row r="103" customFormat="false" ht="12.75" hidden="false" customHeight="false" outlineLevel="0" collapsed="false">
      <c r="A103" s="49" t="s">
        <v>66</v>
      </c>
      <c r="B103" s="49" t="s">
        <v>154</v>
      </c>
      <c r="C103" s="49" t="s">
        <v>68</v>
      </c>
      <c r="D103" s="49" t="s">
        <v>12</v>
      </c>
      <c r="E103" s="79" t="n">
        <v>36951</v>
      </c>
      <c r="F103" s="49" t="n">
        <v>155000</v>
      </c>
      <c r="G103" s="49" t="n">
        <v>147531.1778</v>
      </c>
      <c r="H103" s="49" t="n">
        <v>0.951814050054324</v>
      </c>
      <c r="I103" s="49" t="n">
        <v>3.976</v>
      </c>
      <c r="J103" s="49" t="n">
        <v>4.25</v>
      </c>
      <c r="K103" s="49" t="n">
        <v>0</v>
      </c>
      <c r="L103" s="49" t="n">
        <v>-40423.5427</v>
      </c>
    </row>
    <row r="104" customFormat="false" ht="12.75" hidden="false" customHeight="false" outlineLevel="0" collapsed="false">
      <c r="A104" s="49" t="s">
        <v>139</v>
      </c>
      <c r="B104" s="49" t="s">
        <v>155</v>
      </c>
      <c r="C104" s="49" t="s">
        <v>68</v>
      </c>
      <c r="D104" s="49" t="s">
        <v>12</v>
      </c>
      <c r="E104" s="79" t="n">
        <v>36708</v>
      </c>
      <c r="F104" s="49" t="n">
        <v>310000</v>
      </c>
      <c r="G104" s="49" t="n">
        <v>309095.6385</v>
      </c>
      <c r="H104" s="49" t="n">
        <v>0.997082704966633</v>
      </c>
      <c r="I104" s="49" t="n">
        <v>4.463</v>
      </c>
      <c r="J104" s="49" t="n">
        <v>4.355</v>
      </c>
      <c r="K104" s="49" t="n">
        <v>0</v>
      </c>
      <c r="L104" s="49" t="n">
        <v>33382.329</v>
      </c>
    </row>
    <row r="105" customFormat="false" ht="12.75" hidden="false" customHeight="false" outlineLevel="0" collapsed="false">
      <c r="A105" s="49" t="s">
        <v>66</v>
      </c>
      <c r="B105" s="49" t="s">
        <v>156</v>
      </c>
      <c r="C105" s="49" t="s">
        <v>68</v>
      </c>
      <c r="D105" s="49" t="s">
        <v>12</v>
      </c>
      <c r="E105" s="79" t="n">
        <v>36831</v>
      </c>
      <c r="F105" s="49" t="n">
        <v>150000</v>
      </c>
      <c r="G105" s="49" t="n">
        <v>146141.9294</v>
      </c>
      <c r="H105" s="49" t="n">
        <v>0.974279529236417</v>
      </c>
      <c r="I105" s="49" t="n">
        <v>4.404</v>
      </c>
      <c r="J105" s="49" t="n">
        <v>4.245</v>
      </c>
      <c r="K105" s="49" t="n">
        <v>0</v>
      </c>
      <c r="L105" s="49" t="n">
        <v>23236.5668</v>
      </c>
    </row>
    <row r="106" customFormat="false" ht="12.75" hidden="false" customHeight="false" outlineLevel="0" collapsed="false">
      <c r="A106" s="49" t="s">
        <v>66</v>
      </c>
      <c r="B106" s="49" t="s">
        <v>156</v>
      </c>
      <c r="C106" s="49" t="s">
        <v>68</v>
      </c>
      <c r="D106" s="49" t="s">
        <v>12</v>
      </c>
      <c r="E106" s="79" t="n">
        <v>36861</v>
      </c>
      <c r="F106" s="49" t="n">
        <v>155000</v>
      </c>
      <c r="G106" s="49" t="n">
        <v>150145.8907</v>
      </c>
      <c r="H106" s="49" t="n">
        <v>0.968683165803003</v>
      </c>
      <c r="I106" s="49" t="n">
        <v>4.47</v>
      </c>
      <c r="J106" s="49" t="n">
        <v>4.245</v>
      </c>
      <c r="K106" s="49" t="n">
        <v>0</v>
      </c>
      <c r="L106" s="49" t="n">
        <v>33782.8254</v>
      </c>
    </row>
    <row r="107" customFormat="false" ht="12.75" hidden="false" customHeight="false" outlineLevel="0" collapsed="false">
      <c r="A107" s="49" t="s">
        <v>66</v>
      </c>
      <c r="B107" s="49" t="s">
        <v>156</v>
      </c>
      <c r="C107" s="49" t="s">
        <v>68</v>
      </c>
      <c r="D107" s="49" t="s">
        <v>12</v>
      </c>
      <c r="E107" s="79" t="n">
        <v>36892</v>
      </c>
      <c r="F107" s="49" t="n">
        <v>155000</v>
      </c>
      <c r="G107" s="49" t="n">
        <v>149247.2655</v>
      </c>
      <c r="H107" s="49" t="n">
        <v>0.962885583797606</v>
      </c>
      <c r="I107" s="49" t="n">
        <v>4.454</v>
      </c>
      <c r="J107" s="49" t="n">
        <v>4.245</v>
      </c>
      <c r="K107" s="49" t="n">
        <v>0</v>
      </c>
      <c r="L107" s="49" t="n">
        <v>31192.6785</v>
      </c>
    </row>
    <row r="108" customFormat="false" ht="12.75" hidden="false" customHeight="false" outlineLevel="0" collapsed="false">
      <c r="A108" s="49" t="s">
        <v>66</v>
      </c>
      <c r="B108" s="49" t="s">
        <v>156</v>
      </c>
      <c r="C108" s="49" t="s">
        <v>68</v>
      </c>
      <c r="D108" s="49" t="s">
        <v>12</v>
      </c>
      <c r="E108" s="79" t="n">
        <v>36923</v>
      </c>
      <c r="F108" s="49" t="n">
        <v>140000</v>
      </c>
      <c r="G108" s="49" t="n">
        <v>133990.4345</v>
      </c>
      <c r="H108" s="49" t="n">
        <v>0.957074532113441</v>
      </c>
      <c r="I108" s="49" t="n">
        <v>4.216</v>
      </c>
      <c r="J108" s="49" t="n">
        <v>4.245</v>
      </c>
      <c r="K108" s="49" t="n">
        <v>0</v>
      </c>
      <c r="L108" s="49" t="n">
        <v>-3885.7226</v>
      </c>
    </row>
    <row r="109" customFormat="false" ht="12.75" hidden="false" customHeight="false" outlineLevel="0" collapsed="false">
      <c r="A109" s="49" t="s">
        <v>66</v>
      </c>
      <c r="B109" s="49" t="s">
        <v>156</v>
      </c>
      <c r="C109" s="49" t="s">
        <v>68</v>
      </c>
      <c r="D109" s="49" t="s">
        <v>12</v>
      </c>
      <c r="E109" s="79" t="n">
        <v>36951</v>
      </c>
      <c r="F109" s="49" t="n">
        <v>155000</v>
      </c>
      <c r="G109" s="49" t="n">
        <v>147531.1778</v>
      </c>
      <c r="H109" s="49" t="n">
        <v>0.951814050054324</v>
      </c>
      <c r="I109" s="49" t="n">
        <v>3.976</v>
      </c>
      <c r="J109" s="49" t="n">
        <v>4.245</v>
      </c>
      <c r="K109" s="49" t="n">
        <v>0</v>
      </c>
      <c r="L109" s="49" t="n">
        <v>-39685.8868</v>
      </c>
    </row>
    <row r="110" customFormat="false" ht="12.75" hidden="false" customHeight="false" outlineLevel="0" collapsed="false">
      <c r="A110" s="1" t="s">
        <v>107</v>
      </c>
      <c r="B110" s="1" t="s">
        <v>157</v>
      </c>
      <c r="C110" s="1" t="s">
        <v>68</v>
      </c>
      <c r="D110" s="1" t="s">
        <v>12</v>
      </c>
      <c r="E110" s="44" t="n">
        <v>36708</v>
      </c>
      <c r="F110" s="45" t="n">
        <v>-155000</v>
      </c>
      <c r="G110" s="45" t="n">
        <v>-154547.8193</v>
      </c>
      <c r="H110" s="46" t="n">
        <v>0.997082704966633</v>
      </c>
      <c r="I110" s="47" t="n">
        <v>4.463</v>
      </c>
      <c r="J110" s="47" t="n">
        <v>4.32</v>
      </c>
      <c r="K110" s="48" t="n">
        <v>0</v>
      </c>
      <c r="L110" s="48" t="n">
        <v>-22100.3382</v>
      </c>
    </row>
    <row r="111" customFormat="false" ht="12.75" hidden="false" customHeight="false" outlineLevel="0" collapsed="false">
      <c r="A111" s="1" t="s">
        <v>107</v>
      </c>
      <c r="B111" s="1" t="s">
        <v>157</v>
      </c>
      <c r="C111" s="1" t="s">
        <v>68</v>
      </c>
      <c r="D111" s="1" t="s">
        <v>12</v>
      </c>
      <c r="E111" s="44" t="n">
        <v>36739</v>
      </c>
      <c r="F111" s="45" t="n">
        <v>-155000</v>
      </c>
      <c r="G111" s="45" t="n">
        <v>-153664.099</v>
      </c>
      <c r="H111" s="46" t="n">
        <v>0.991381283865366</v>
      </c>
      <c r="I111" s="47" t="n">
        <v>4.422</v>
      </c>
      <c r="J111" s="47" t="n">
        <v>4.32</v>
      </c>
      <c r="K111" s="48" t="n">
        <v>0</v>
      </c>
      <c r="L111" s="48" t="n">
        <v>-15673.7381</v>
      </c>
    </row>
    <row r="112" customFormat="false" ht="12.75" hidden="false" customHeight="false" outlineLevel="0" collapsed="false">
      <c r="A112" s="1" t="s">
        <v>107</v>
      </c>
      <c r="B112" s="1" t="s">
        <v>157</v>
      </c>
      <c r="C112" s="1" t="s">
        <v>68</v>
      </c>
      <c r="D112" s="1" t="s">
        <v>12</v>
      </c>
      <c r="E112" s="44" t="n">
        <v>36770</v>
      </c>
      <c r="F112" s="45" t="n">
        <v>-150000</v>
      </c>
      <c r="G112" s="45" t="n">
        <v>-147846.1963</v>
      </c>
      <c r="H112" s="46" t="n">
        <v>0.985641308559264</v>
      </c>
      <c r="I112" s="47" t="n">
        <v>4.382</v>
      </c>
      <c r="J112" s="47" t="n">
        <v>4.32</v>
      </c>
      <c r="K112" s="48" t="n">
        <v>0</v>
      </c>
      <c r="L112" s="48" t="n">
        <v>-9166.4642</v>
      </c>
    </row>
    <row r="113" customFormat="false" ht="12.75" hidden="false" customHeight="false" outlineLevel="0" collapsed="false">
      <c r="A113" s="1" t="s">
        <v>107</v>
      </c>
      <c r="B113" s="1" t="s">
        <v>157</v>
      </c>
      <c r="C113" s="1" t="s">
        <v>68</v>
      </c>
      <c r="D113" s="1" t="s">
        <v>12</v>
      </c>
      <c r="E113" s="44" t="n">
        <v>36800</v>
      </c>
      <c r="F113" s="45" t="n">
        <v>-155000</v>
      </c>
      <c r="G113" s="45" t="n">
        <v>-151907.1914</v>
      </c>
      <c r="H113" s="46" t="n">
        <v>0.980046396231568</v>
      </c>
      <c r="I113" s="47" t="n">
        <v>4.354</v>
      </c>
      <c r="J113" s="47" t="n">
        <v>4.32</v>
      </c>
      <c r="K113" s="48" t="n">
        <v>0</v>
      </c>
      <c r="L113" s="48" t="n">
        <v>-5164.8445</v>
      </c>
    </row>
    <row r="114" customFormat="false" ht="12.75" hidden="false" customHeight="false" outlineLevel="0" collapsed="false">
      <c r="A114" s="1" t="s">
        <v>158</v>
      </c>
      <c r="B114" s="1" t="s">
        <v>159</v>
      </c>
      <c r="C114" s="1" t="s">
        <v>68</v>
      </c>
      <c r="D114" s="1" t="s">
        <v>12</v>
      </c>
      <c r="E114" s="44" t="n">
        <v>36708</v>
      </c>
      <c r="F114" s="45" t="n">
        <v>310000</v>
      </c>
      <c r="G114" s="45" t="n">
        <v>309095.6385</v>
      </c>
      <c r="H114" s="46" t="n">
        <v>0.997082704966633</v>
      </c>
      <c r="I114" s="47" t="n">
        <v>4.463</v>
      </c>
      <c r="J114" s="47" t="n">
        <v>4.35</v>
      </c>
      <c r="K114" s="48" t="n">
        <v>0</v>
      </c>
      <c r="L114" s="48" t="n">
        <v>34927.8072</v>
      </c>
    </row>
    <row r="115" customFormat="false" ht="12.75" hidden="false" customHeight="false" outlineLevel="0" collapsed="false">
      <c r="A115" s="1" t="s">
        <v>103</v>
      </c>
      <c r="B115" s="1" t="s">
        <v>160</v>
      </c>
      <c r="C115" s="1" t="s">
        <v>68</v>
      </c>
      <c r="D115" s="1" t="s">
        <v>12</v>
      </c>
      <c r="E115" s="44" t="n">
        <v>36708</v>
      </c>
      <c r="F115" s="45" t="n">
        <v>-155000</v>
      </c>
      <c r="G115" s="45" t="n">
        <v>-154547.8193</v>
      </c>
      <c r="H115" s="46" t="n">
        <v>0.997082704966633</v>
      </c>
      <c r="I115" s="47" t="n">
        <v>4.463</v>
      </c>
      <c r="J115" s="47" t="n">
        <v>4.32</v>
      </c>
      <c r="K115" s="48" t="n">
        <v>0</v>
      </c>
      <c r="L115" s="48" t="n">
        <v>-22100.3382</v>
      </c>
    </row>
    <row r="116" customFormat="false" ht="12.75" hidden="false" customHeight="false" outlineLevel="0" collapsed="false">
      <c r="A116" s="1" t="s">
        <v>103</v>
      </c>
      <c r="B116" s="1" t="s">
        <v>160</v>
      </c>
      <c r="C116" s="1" t="s">
        <v>68</v>
      </c>
      <c r="D116" s="1" t="s">
        <v>12</v>
      </c>
      <c r="E116" s="44" t="n">
        <v>36739</v>
      </c>
      <c r="F116" s="45" t="n">
        <v>-155000</v>
      </c>
      <c r="G116" s="45" t="n">
        <v>-153664.099</v>
      </c>
      <c r="H116" s="46" t="n">
        <v>0.991381283865366</v>
      </c>
      <c r="I116" s="47" t="n">
        <v>4.422</v>
      </c>
      <c r="J116" s="47" t="n">
        <v>4.32</v>
      </c>
      <c r="K116" s="48" t="n">
        <v>0</v>
      </c>
      <c r="L116" s="48" t="n">
        <v>-15673.7381</v>
      </c>
    </row>
    <row r="117" customFormat="false" ht="12.75" hidden="false" customHeight="false" outlineLevel="0" collapsed="false">
      <c r="A117" s="1" t="s">
        <v>103</v>
      </c>
      <c r="B117" s="1" t="s">
        <v>160</v>
      </c>
      <c r="C117" s="1" t="s">
        <v>68</v>
      </c>
      <c r="D117" s="1" t="s">
        <v>12</v>
      </c>
      <c r="E117" s="44" t="n">
        <v>36770</v>
      </c>
      <c r="F117" s="45" t="n">
        <v>-150000</v>
      </c>
      <c r="G117" s="45" t="n">
        <v>-147846.1963</v>
      </c>
      <c r="H117" s="46" t="n">
        <v>0.985641308559264</v>
      </c>
      <c r="I117" s="47" t="n">
        <v>4.382</v>
      </c>
      <c r="J117" s="47" t="n">
        <v>4.32</v>
      </c>
      <c r="K117" s="48" t="n">
        <v>0</v>
      </c>
      <c r="L117" s="48" t="n">
        <v>-9166.4642</v>
      </c>
    </row>
    <row r="118" customFormat="false" ht="12.75" hidden="false" customHeight="false" outlineLevel="0" collapsed="false">
      <c r="A118" s="1" t="s">
        <v>103</v>
      </c>
      <c r="B118" s="1" t="s">
        <v>160</v>
      </c>
      <c r="C118" s="1" t="s">
        <v>68</v>
      </c>
      <c r="D118" s="1" t="s">
        <v>12</v>
      </c>
      <c r="E118" s="44" t="n">
        <v>36800</v>
      </c>
      <c r="F118" s="45" t="n">
        <v>-155000</v>
      </c>
      <c r="G118" s="45" t="n">
        <v>-151907.1914</v>
      </c>
      <c r="H118" s="46" t="n">
        <v>0.980046396231568</v>
      </c>
      <c r="I118" s="47" t="n">
        <v>4.354</v>
      </c>
      <c r="J118" s="47" t="n">
        <v>4.32</v>
      </c>
      <c r="K118" s="48" t="n">
        <v>0</v>
      </c>
      <c r="L118" s="48" t="n">
        <v>-5164.8445</v>
      </c>
    </row>
    <row r="119" customFormat="false" ht="12.75" hidden="false" customHeight="false" outlineLevel="0" collapsed="false">
      <c r="A119" s="1" t="s">
        <v>152</v>
      </c>
      <c r="B119" s="1" t="s">
        <v>161</v>
      </c>
      <c r="C119" s="1" t="s">
        <v>68</v>
      </c>
      <c r="D119" s="1" t="s">
        <v>12</v>
      </c>
      <c r="E119" s="44" t="n">
        <v>36708</v>
      </c>
      <c r="F119" s="45" t="n">
        <v>310000</v>
      </c>
      <c r="G119" s="45" t="n">
        <v>309095.6385</v>
      </c>
      <c r="H119" s="46" t="n">
        <v>0.997082704966633</v>
      </c>
      <c r="I119" s="47" t="n">
        <v>4.463</v>
      </c>
      <c r="J119" s="47" t="n">
        <v>4.35</v>
      </c>
      <c r="K119" s="48" t="n">
        <v>0</v>
      </c>
      <c r="L119" s="48" t="n">
        <v>34927.8072</v>
      </c>
    </row>
    <row r="120" customFormat="false" ht="12.75" hidden="false" customHeight="false" outlineLevel="0" collapsed="false">
      <c r="A120" s="1" t="s">
        <v>143</v>
      </c>
      <c r="B120" s="1" t="s">
        <v>162</v>
      </c>
      <c r="C120" s="1" t="s">
        <v>68</v>
      </c>
      <c r="D120" s="1" t="s">
        <v>12</v>
      </c>
      <c r="E120" s="44" t="n">
        <v>36739</v>
      </c>
      <c r="F120" s="45" t="n">
        <v>-310000</v>
      </c>
      <c r="G120" s="45" t="n">
        <v>-307328.198</v>
      </c>
      <c r="H120" s="46" t="n">
        <v>0.991381283865366</v>
      </c>
      <c r="I120" s="47" t="n">
        <v>4.422</v>
      </c>
      <c r="J120" s="47" t="n">
        <v>4.325</v>
      </c>
      <c r="K120" s="48" t="n">
        <v>0</v>
      </c>
      <c r="L120" s="48" t="n">
        <v>-29810.8352</v>
      </c>
    </row>
    <row r="121" customFormat="false" ht="12.75" hidden="false" customHeight="false" outlineLevel="0" collapsed="false">
      <c r="A121" s="1" t="s">
        <v>94</v>
      </c>
      <c r="B121" s="1" t="s">
        <v>163</v>
      </c>
      <c r="C121" s="1" t="s">
        <v>68</v>
      </c>
      <c r="D121" s="1" t="s">
        <v>12</v>
      </c>
      <c r="E121" s="44" t="n">
        <v>36831</v>
      </c>
      <c r="F121" s="45" t="n">
        <v>-150000</v>
      </c>
      <c r="G121" s="45" t="n">
        <v>-146141.9294</v>
      </c>
      <c r="H121" s="46" t="n">
        <v>0.974279529236417</v>
      </c>
      <c r="I121" s="47" t="n">
        <v>4.404</v>
      </c>
      <c r="J121" s="47" t="n">
        <v>4.255</v>
      </c>
      <c r="K121" s="48" t="n">
        <v>0</v>
      </c>
      <c r="L121" s="48" t="n">
        <v>-21775.1475</v>
      </c>
    </row>
    <row r="122" customFormat="false" ht="12.75" hidden="false" customHeight="false" outlineLevel="0" collapsed="false">
      <c r="A122" s="1" t="s">
        <v>94</v>
      </c>
      <c r="B122" s="1" t="s">
        <v>163</v>
      </c>
      <c r="C122" s="1" t="s">
        <v>68</v>
      </c>
      <c r="D122" s="1" t="s">
        <v>12</v>
      </c>
      <c r="E122" s="44" t="n">
        <v>36861</v>
      </c>
      <c r="F122" s="45" t="n">
        <v>-155000</v>
      </c>
      <c r="G122" s="45" t="n">
        <v>-150145.8907</v>
      </c>
      <c r="H122" s="46" t="n">
        <v>0.968683165803003</v>
      </c>
      <c r="I122" s="47" t="n">
        <v>4.47</v>
      </c>
      <c r="J122" s="47" t="n">
        <v>4.255</v>
      </c>
      <c r="K122" s="48" t="n">
        <v>0</v>
      </c>
      <c r="L122" s="48" t="n">
        <v>-32281.3665</v>
      </c>
    </row>
    <row r="123" customFormat="false" ht="12.75" hidden="false" customHeight="false" outlineLevel="0" collapsed="false">
      <c r="A123" s="1" t="s">
        <v>94</v>
      </c>
      <c r="B123" s="1" t="s">
        <v>163</v>
      </c>
      <c r="C123" s="1" t="s">
        <v>68</v>
      </c>
      <c r="D123" s="1" t="s">
        <v>12</v>
      </c>
      <c r="E123" s="44" t="n">
        <v>36892</v>
      </c>
      <c r="F123" s="45" t="n">
        <v>-155000</v>
      </c>
      <c r="G123" s="45" t="n">
        <v>-149247.2655</v>
      </c>
      <c r="H123" s="46" t="n">
        <v>0.962885583797606</v>
      </c>
      <c r="I123" s="47" t="n">
        <v>4.454</v>
      </c>
      <c r="J123" s="47" t="n">
        <v>4.255</v>
      </c>
      <c r="K123" s="48" t="n">
        <v>0</v>
      </c>
      <c r="L123" s="48" t="n">
        <v>-29700.2058</v>
      </c>
    </row>
    <row r="124" customFormat="false" ht="12.75" hidden="false" customHeight="false" outlineLevel="0" collapsed="false">
      <c r="A124" s="1" t="s">
        <v>94</v>
      </c>
      <c r="B124" s="1" t="s">
        <v>163</v>
      </c>
      <c r="C124" s="1" t="s">
        <v>68</v>
      </c>
      <c r="D124" s="1" t="s">
        <v>12</v>
      </c>
      <c r="E124" s="44" t="n">
        <v>36923</v>
      </c>
      <c r="F124" s="45" t="n">
        <v>-140000</v>
      </c>
      <c r="G124" s="45" t="n">
        <v>-133990.4345</v>
      </c>
      <c r="H124" s="46" t="n">
        <v>0.957074532113441</v>
      </c>
      <c r="I124" s="47" t="n">
        <v>4.216</v>
      </c>
      <c r="J124" s="47" t="n">
        <v>4.255</v>
      </c>
      <c r="K124" s="48" t="n">
        <v>0</v>
      </c>
      <c r="L124" s="48" t="n">
        <v>5225.6269</v>
      </c>
    </row>
    <row r="125" customFormat="false" ht="12.75" hidden="false" customHeight="false" outlineLevel="0" collapsed="false">
      <c r="A125" s="1" t="s">
        <v>94</v>
      </c>
      <c r="B125" s="1" t="s">
        <v>163</v>
      </c>
      <c r="C125" s="1" t="s">
        <v>68</v>
      </c>
      <c r="D125" s="1" t="s">
        <v>12</v>
      </c>
      <c r="E125" s="44" t="n">
        <v>36951</v>
      </c>
      <c r="F125" s="45" t="n">
        <v>-155000</v>
      </c>
      <c r="G125" s="45" t="n">
        <v>-147531.1778</v>
      </c>
      <c r="H125" s="46" t="n">
        <v>0.951814050054324</v>
      </c>
      <c r="I125" s="47" t="n">
        <v>3.976</v>
      </c>
      <c r="J125" s="47" t="n">
        <v>4.255</v>
      </c>
      <c r="K125" s="48" t="n">
        <v>0</v>
      </c>
      <c r="L125" s="48" t="n">
        <v>41161.1986</v>
      </c>
    </row>
    <row r="126" customFormat="false" ht="12.75" hidden="false" customHeight="false" outlineLevel="0" collapsed="false">
      <c r="A126" s="1" t="s">
        <v>66</v>
      </c>
      <c r="B126" s="1" t="s">
        <v>164</v>
      </c>
      <c r="C126" s="1" t="s">
        <v>68</v>
      </c>
      <c r="D126" s="1" t="s">
        <v>12</v>
      </c>
      <c r="E126" s="44" t="n">
        <v>36708</v>
      </c>
      <c r="F126" s="45" t="n">
        <v>155000</v>
      </c>
      <c r="G126" s="45" t="n">
        <v>154547.8193</v>
      </c>
      <c r="H126" s="46" t="n">
        <v>0.997082704966633</v>
      </c>
      <c r="I126" s="47" t="n">
        <v>4.463</v>
      </c>
      <c r="J126" s="47" t="n">
        <v>4.32</v>
      </c>
      <c r="K126" s="48" t="n">
        <v>0</v>
      </c>
      <c r="L126" s="48" t="n">
        <v>22100.3382</v>
      </c>
    </row>
    <row r="127" customFormat="false" ht="12.75" hidden="false" customHeight="false" outlineLevel="0" collapsed="false">
      <c r="A127" s="1" t="s">
        <v>66</v>
      </c>
      <c r="B127" s="1" t="s">
        <v>164</v>
      </c>
      <c r="C127" s="1" t="s">
        <v>68</v>
      </c>
      <c r="D127" s="1" t="s">
        <v>12</v>
      </c>
      <c r="E127" s="44" t="n">
        <v>36739</v>
      </c>
      <c r="F127" s="45" t="n">
        <v>155000</v>
      </c>
      <c r="G127" s="45" t="n">
        <v>153664.099</v>
      </c>
      <c r="H127" s="46" t="n">
        <v>0.991381283865366</v>
      </c>
      <c r="I127" s="47" t="n">
        <v>4.422</v>
      </c>
      <c r="J127" s="47" t="n">
        <v>4.32</v>
      </c>
      <c r="K127" s="48" t="n">
        <v>0</v>
      </c>
      <c r="L127" s="48" t="n">
        <v>15673.7381</v>
      </c>
    </row>
    <row r="128" customFormat="false" ht="12.75" hidden="false" customHeight="false" outlineLevel="0" collapsed="false">
      <c r="A128" s="1" t="s">
        <v>66</v>
      </c>
      <c r="B128" s="1" t="s">
        <v>164</v>
      </c>
      <c r="C128" s="1" t="s">
        <v>68</v>
      </c>
      <c r="D128" s="1" t="s">
        <v>12</v>
      </c>
      <c r="E128" s="44" t="n">
        <v>36770</v>
      </c>
      <c r="F128" s="45" t="n">
        <v>150000</v>
      </c>
      <c r="G128" s="45" t="n">
        <v>147846.1963</v>
      </c>
      <c r="H128" s="46" t="n">
        <v>0.985641308559264</v>
      </c>
      <c r="I128" s="47" t="n">
        <v>4.382</v>
      </c>
      <c r="J128" s="47" t="n">
        <v>4.32</v>
      </c>
      <c r="K128" s="48" t="n">
        <v>0</v>
      </c>
      <c r="L128" s="48" t="n">
        <v>9166.4642</v>
      </c>
    </row>
    <row r="129" customFormat="false" ht="12.75" hidden="false" customHeight="false" outlineLevel="0" collapsed="false">
      <c r="A129" s="1" t="s">
        <v>66</v>
      </c>
      <c r="B129" s="1" t="s">
        <v>164</v>
      </c>
      <c r="C129" s="1" t="s">
        <v>68</v>
      </c>
      <c r="D129" s="1" t="s">
        <v>12</v>
      </c>
      <c r="E129" s="44" t="n">
        <v>36800</v>
      </c>
      <c r="F129" s="45" t="n">
        <v>155000</v>
      </c>
      <c r="G129" s="45" t="n">
        <v>151907.1914</v>
      </c>
      <c r="H129" s="46" t="n">
        <v>0.980046396231568</v>
      </c>
      <c r="I129" s="47" t="n">
        <v>4.354</v>
      </c>
      <c r="J129" s="47" t="n">
        <v>4.32</v>
      </c>
      <c r="K129" s="48" t="n">
        <v>0</v>
      </c>
      <c r="L129" s="48" t="n">
        <v>5164.8445</v>
      </c>
    </row>
    <row r="130" customFormat="false" ht="12.75" hidden="false" customHeight="false" outlineLevel="0" collapsed="false">
      <c r="A130" s="1" t="s">
        <v>97</v>
      </c>
      <c r="B130" s="1" t="s">
        <v>165</v>
      </c>
      <c r="C130" s="1" t="s">
        <v>68</v>
      </c>
      <c r="D130" s="1" t="s">
        <v>12</v>
      </c>
      <c r="E130" s="44" t="n">
        <v>36708</v>
      </c>
      <c r="F130" s="45" t="n">
        <v>-310000</v>
      </c>
      <c r="G130" s="45" t="n">
        <v>-309095.6385</v>
      </c>
      <c r="H130" s="46" t="n">
        <v>0.997082704966633</v>
      </c>
      <c r="I130" s="47" t="n">
        <v>4.463</v>
      </c>
      <c r="J130" s="47" t="n">
        <v>4.355</v>
      </c>
      <c r="K130" s="48" t="n">
        <v>0</v>
      </c>
      <c r="L130" s="48" t="n">
        <v>-33382.329</v>
      </c>
    </row>
    <row r="131" customFormat="false" ht="12.75" hidden="false" customHeight="false" outlineLevel="0" collapsed="false">
      <c r="A131" s="1" t="s">
        <v>86</v>
      </c>
      <c r="B131" s="1" t="s">
        <v>166</v>
      </c>
      <c r="C131" s="1" t="s">
        <v>68</v>
      </c>
      <c r="D131" s="1" t="s">
        <v>12</v>
      </c>
      <c r="E131" s="44" t="n">
        <v>36708</v>
      </c>
      <c r="F131" s="45" t="n">
        <v>310000</v>
      </c>
      <c r="G131" s="45" t="n">
        <v>309095.6385</v>
      </c>
      <c r="H131" s="46" t="n">
        <v>0.997082704966633</v>
      </c>
      <c r="I131" s="47" t="n">
        <v>4.463</v>
      </c>
      <c r="J131" s="47" t="n">
        <v>4.35</v>
      </c>
      <c r="K131" s="48" t="n">
        <v>0</v>
      </c>
      <c r="L131" s="48" t="n">
        <v>34927.8072</v>
      </c>
    </row>
    <row r="132" customFormat="false" ht="12.75" hidden="false" customHeight="false" outlineLevel="0" collapsed="false">
      <c r="A132" s="1" t="s">
        <v>101</v>
      </c>
      <c r="B132" s="1" t="s">
        <v>167</v>
      </c>
      <c r="C132" s="1" t="s">
        <v>68</v>
      </c>
      <c r="D132" s="1" t="s">
        <v>12</v>
      </c>
      <c r="E132" s="44" t="n">
        <v>36708</v>
      </c>
      <c r="F132" s="45" t="n">
        <v>155000</v>
      </c>
      <c r="G132" s="45" t="n">
        <v>154547.8193</v>
      </c>
      <c r="H132" s="46" t="n">
        <v>0.997082704966633</v>
      </c>
      <c r="I132" s="47" t="n">
        <v>4.463</v>
      </c>
      <c r="J132" s="47" t="n">
        <v>4.315</v>
      </c>
      <c r="K132" s="48" t="n">
        <v>0</v>
      </c>
      <c r="L132" s="48" t="n">
        <v>22873.0773</v>
      </c>
    </row>
    <row r="133" customFormat="false" ht="12.75" hidden="false" customHeight="false" outlineLevel="0" collapsed="false">
      <c r="A133" s="1" t="s">
        <v>101</v>
      </c>
      <c r="B133" s="1" t="s">
        <v>167</v>
      </c>
      <c r="C133" s="1" t="s">
        <v>68</v>
      </c>
      <c r="D133" s="1" t="s">
        <v>12</v>
      </c>
      <c r="E133" s="44" t="n">
        <v>36739</v>
      </c>
      <c r="F133" s="45" t="n">
        <v>155000</v>
      </c>
      <c r="G133" s="45" t="n">
        <v>153664.099</v>
      </c>
      <c r="H133" s="46" t="n">
        <v>0.991381283865366</v>
      </c>
      <c r="I133" s="47" t="n">
        <v>4.422</v>
      </c>
      <c r="J133" s="47" t="n">
        <v>4.315</v>
      </c>
      <c r="K133" s="48" t="n">
        <v>0</v>
      </c>
      <c r="L133" s="48" t="n">
        <v>16442.0586</v>
      </c>
    </row>
    <row r="134" customFormat="false" ht="12.75" hidden="false" customHeight="false" outlineLevel="0" collapsed="false">
      <c r="A134" s="1" t="s">
        <v>101</v>
      </c>
      <c r="B134" s="1" t="s">
        <v>167</v>
      </c>
      <c r="C134" s="1" t="s">
        <v>68</v>
      </c>
      <c r="D134" s="1" t="s">
        <v>12</v>
      </c>
      <c r="E134" s="44" t="n">
        <v>36770</v>
      </c>
      <c r="F134" s="45" t="n">
        <v>150000</v>
      </c>
      <c r="G134" s="45" t="n">
        <v>147846.1963</v>
      </c>
      <c r="H134" s="46" t="n">
        <v>0.985641308559264</v>
      </c>
      <c r="I134" s="47" t="n">
        <v>4.382</v>
      </c>
      <c r="J134" s="47" t="n">
        <v>4.315</v>
      </c>
      <c r="K134" s="48" t="n">
        <v>0</v>
      </c>
      <c r="L134" s="48" t="n">
        <v>9905.6952</v>
      </c>
    </row>
    <row r="135" customFormat="false" ht="12.75" hidden="false" customHeight="false" outlineLevel="0" collapsed="false">
      <c r="A135" s="1" t="s">
        <v>101</v>
      </c>
      <c r="B135" s="1" t="s">
        <v>167</v>
      </c>
      <c r="C135" s="1" t="s">
        <v>68</v>
      </c>
      <c r="D135" s="1" t="s">
        <v>12</v>
      </c>
      <c r="E135" s="44" t="n">
        <v>36800</v>
      </c>
      <c r="F135" s="45" t="n">
        <v>155000</v>
      </c>
      <c r="G135" s="45" t="n">
        <v>151907.1914</v>
      </c>
      <c r="H135" s="46" t="n">
        <v>0.980046396231568</v>
      </c>
      <c r="I135" s="47" t="n">
        <v>4.354</v>
      </c>
      <c r="J135" s="47" t="n">
        <v>4.315</v>
      </c>
      <c r="K135" s="48" t="n">
        <v>0</v>
      </c>
      <c r="L135" s="48" t="n">
        <v>5924.3805</v>
      </c>
    </row>
    <row r="136" customFormat="false" ht="12.75" hidden="false" customHeight="false" outlineLevel="0" collapsed="false">
      <c r="A136" s="1" t="s">
        <v>152</v>
      </c>
      <c r="B136" s="1" t="s">
        <v>168</v>
      </c>
      <c r="C136" s="1" t="s">
        <v>68</v>
      </c>
      <c r="D136" s="1" t="s">
        <v>12</v>
      </c>
      <c r="E136" s="44" t="n">
        <v>36708</v>
      </c>
      <c r="F136" s="45" t="n">
        <v>310000</v>
      </c>
      <c r="G136" s="45" t="n">
        <v>309095.6385</v>
      </c>
      <c r="H136" s="46" t="n">
        <v>0.997082704966633</v>
      </c>
      <c r="I136" s="47" t="n">
        <v>4.463</v>
      </c>
      <c r="J136" s="47" t="n">
        <v>4.345</v>
      </c>
      <c r="K136" s="48" t="n">
        <v>0</v>
      </c>
      <c r="L136" s="48" t="n">
        <v>36473.2853</v>
      </c>
    </row>
    <row r="137" customFormat="false" ht="12.75" hidden="false" customHeight="false" outlineLevel="0" collapsed="false">
      <c r="A137" s="1" t="s">
        <v>169</v>
      </c>
      <c r="B137" s="1" t="s">
        <v>170</v>
      </c>
      <c r="C137" s="1" t="s">
        <v>68</v>
      </c>
      <c r="D137" s="1" t="s">
        <v>12</v>
      </c>
      <c r="E137" s="44" t="n">
        <v>36708</v>
      </c>
      <c r="F137" s="45" t="n">
        <v>-310000</v>
      </c>
      <c r="G137" s="45" t="n">
        <v>-309095.6385</v>
      </c>
      <c r="H137" s="46" t="n">
        <v>0.997082704966633</v>
      </c>
      <c r="I137" s="47" t="n">
        <v>4.463</v>
      </c>
      <c r="J137" s="47" t="n">
        <v>4.35</v>
      </c>
      <c r="K137" s="48" t="n">
        <v>0</v>
      </c>
      <c r="L137" s="48" t="n">
        <v>-34927.8072</v>
      </c>
    </row>
    <row r="138" customFormat="false" ht="12.75" hidden="false" customHeight="false" outlineLevel="0" collapsed="false">
      <c r="A138" s="1" t="s">
        <v>171</v>
      </c>
      <c r="B138" s="1" t="s">
        <v>172</v>
      </c>
      <c r="C138" s="1" t="s">
        <v>68</v>
      </c>
      <c r="D138" s="1" t="s">
        <v>12</v>
      </c>
      <c r="E138" s="44" t="n">
        <v>36708</v>
      </c>
      <c r="F138" s="45" t="n">
        <v>-155000</v>
      </c>
      <c r="G138" s="45" t="n">
        <v>-154547.8193</v>
      </c>
      <c r="H138" s="46" t="n">
        <v>0.997082704966633</v>
      </c>
      <c r="I138" s="47" t="n">
        <v>4.463</v>
      </c>
      <c r="J138" s="47" t="n">
        <v>4.32</v>
      </c>
      <c r="K138" s="48" t="n">
        <v>0</v>
      </c>
      <c r="L138" s="48" t="n">
        <v>-22100.3382</v>
      </c>
    </row>
    <row r="139" customFormat="false" ht="12.75" hidden="false" customHeight="false" outlineLevel="0" collapsed="false">
      <c r="A139" s="1" t="s">
        <v>171</v>
      </c>
      <c r="B139" s="1" t="s">
        <v>172</v>
      </c>
      <c r="C139" s="1" t="s">
        <v>68</v>
      </c>
      <c r="D139" s="1" t="s">
        <v>12</v>
      </c>
      <c r="E139" s="44" t="n">
        <v>36739</v>
      </c>
      <c r="F139" s="45" t="n">
        <v>-155000</v>
      </c>
      <c r="G139" s="45" t="n">
        <v>-153664.099</v>
      </c>
      <c r="H139" s="46" t="n">
        <v>0.991381283865366</v>
      </c>
      <c r="I139" s="47" t="n">
        <v>4.422</v>
      </c>
      <c r="J139" s="47" t="n">
        <v>4.32</v>
      </c>
      <c r="K139" s="48" t="n">
        <v>0</v>
      </c>
      <c r="L139" s="48" t="n">
        <v>-15673.7381</v>
      </c>
    </row>
    <row r="140" customFormat="false" ht="12.75" hidden="false" customHeight="false" outlineLevel="0" collapsed="false">
      <c r="A140" s="1" t="s">
        <v>171</v>
      </c>
      <c r="B140" s="1" t="s">
        <v>172</v>
      </c>
      <c r="C140" s="1" t="s">
        <v>68</v>
      </c>
      <c r="D140" s="1" t="s">
        <v>12</v>
      </c>
      <c r="E140" s="44" t="n">
        <v>36770</v>
      </c>
      <c r="F140" s="45" t="n">
        <v>-150000</v>
      </c>
      <c r="G140" s="45" t="n">
        <v>-147846.1963</v>
      </c>
      <c r="H140" s="46" t="n">
        <v>0.985641308559264</v>
      </c>
      <c r="I140" s="47" t="n">
        <v>4.382</v>
      </c>
      <c r="J140" s="47" t="n">
        <v>4.32</v>
      </c>
      <c r="K140" s="48" t="n">
        <v>0</v>
      </c>
      <c r="L140" s="48" t="n">
        <v>-9166.4642</v>
      </c>
    </row>
    <row r="141" customFormat="false" ht="12.75" hidden="false" customHeight="false" outlineLevel="0" collapsed="false">
      <c r="A141" s="1" t="s">
        <v>171</v>
      </c>
      <c r="B141" s="1" t="s">
        <v>172</v>
      </c>
      <c r="C141" s="1" t="s">
        <v>68</v>
      </c>
      <c r="D141" s="1" t="s">
        <v>12</v>
      </c>
      <c r="E141" s="44" t="n">
        <v>36800</v>
      </c>
      <c r="F141" s="45" t="n">
        <v>-155000</v>
      </c>
      <c r="G141" s="45" t="n">
        <v>-151907.1914</v>
      </c>
      <c r="H141" s="46" t="n">
        <v>0.980046396231568</v>
      </c>
      <c r="I141" s="47" t="n">
        <v>4.354</v>
      </c>
      <c r="J141" s="47" t="n">
        <v>4.32</v>
      </c>
      <c r="K141" s="48" t="n">
        <v>0</v>
      </c>
      <c r="L141" s="48" t="n">
        <v>-5164.8445</v>
      </c>
    </row>
    <row r="142" customFormat="false" ht="12.75" hidden="false" customHeight="false" outlineLevel="0" collapsed="false">
      <c r="A142" s="1" t="s">
        <v>86</v>
      </c>
      <c r="B142" s="1" t="s">
        <v>173</v>
      </c>
      <c r="C142" s="1" t="s">
        <v>68</v>
      </c>
      <c r="D142" s="1" t="s">
        <v>12</v>
      </c>
      <c r="E142" s="44" t="n">
        <v>36708</v>
      </c>
      <c r="F142" s="45" t="n">
        <v>310000</v>
      </c>
      <c r="G142" s="45" t="n">
        <v>309095.6385</v>
      </c>
      <c r="H142" s="46" t="n">
        <v>0.997082704966633</v>
      </c>
      <c r="I142" s="47" t="n">
        <v>4.463</v>
      </c>
      <c r="J142" s="47" t="n">
        <v>4.345</v>
      </c>
      <c r="K142" s="48" t="n">
        <v>0</v>
      </c>
      <c r="L142" s="48" t="n">
        <v>36473.2853</v>
      </c>
    </row>
    <row r="143" customFormat="false" ht="12.75" hidden="false" customHeight="false" outlineLevel="0" collapsed="false">
      <c r="A143" s="1" t="s">
        <v>174</v>
      </c>
      <c r="B143" s="1" t="s">
        <v>175</v>
      </c>
      <c r="C143" s="1" t="s">
        <v>68</v>
      </c>
      <c r="D143" s="1" t="s">
        <v>12</v>
      </c>
      <c r="E143" s="44" t="n">
        <v>36739</v>
      </c>
      <c r="F143" s="45" t="n">
        <v>-310000</v>
      </c>
      <c r="G143" s="45" t="n">
        <v>-307328.198</v>
      </c>
      <c r="H143" s="46" t="n">
        <v>0.991381283865366</v>
      </c>
      <c r="I143" s="47" t="n">
        <v>4.422</v>
      </c>
      <c r="J143" s="47" t="n">
        <v>4.3275</v>
      </c>
      <c r="K143" s="48" t="n">
        <v>0</v>
      </c>
      <c r="L143" s="48" t="n">
        <v>-29042.5147</v>
      </c>
    </row>
    <row r="144" customFormat="false" ht="12.75" hidden="false" customHeight="false" outlineLevel="0" collapsed="false">
      <c r="A144" s="1" t="s">
        <v>176</v>
      </c>
      <c r="B144" s="1" t="s">
        <v>177</v>
      </c>
      <c r="C144" s="1" t="s">
        <v>68</v>
      </c>
      <c r="D144" s="1" t="s">
        <v>12</v>
      </c>
      <c r="E144" s="44" t="n">
        <v>36708</v>
      </c>
      <c r="F144" s="45" t="n">
        <v>310000</v>
      </c>
      <c r="G144" s="45" t="n">
        <v>309095.6385</v>
      </c>
      <c r="H144" s="46" t="n">
        <v>0.997082704966633</v>
      </c>
      <c r="I144" s="47" t="n">
        <v>4.463</v>
      </c>
      <c r="J144" s="47" t="n">
        <v>4.345</v>
      </c>
      <c r="K144" s="48" t="n">
        <v>0</v>
      </c>
      <c r="L144" s="48" t="n">
        <v>36473.2853</v>
      </c>
    </row>
    <row r="145" customFormat="false" ht="12.75" hidden="false" customHeight="false" outlineLevel="0" collapsed="false">
      <c r="A145" s="1" t="s">
        <v>176</v>
      </c>
      <c r="B145" s="1" t="s">
        <v>178</v>
      </c>
      <c r="C145" s="1" t="s">
        <v>68</v>
      </c>
      <c r="D145" s="1" t="s">
        <v>12</v>
      </c>
      <c r="E145" s="44" t="n">
        <v>36708</v>
      </c>
      <c r="F145" s="45" t="n">
        <v>310000</v>
      </c>
      <c r="G145" s="45" t="n">
        <v>309095.6385</v>
      </c>
      <c r="H145" s="46" t="n">
        <v>0.997082704966633</v>
      </c>
      <c r="I145" s="47" t="n">
        <v>4.463</v>
      </c>
      <c r="J145" s="47" t="n">
        <v>4.34</v>
      </c>
      <c r="K145" s="48" t="n">
        <v>0</v>
      </c>
      <c r="L145" s="48" t="n">
        <v>38018.7635</v>
      </c>
    </row>
    <row r="146" customFormat="false" ht="12.75" hidden="false" customHeight="false" outlineLevel="0" collapsed="false">
      <c r="A146" s="1" t="s">
        <v>169</v>
      </c>
      <c r="B146" s="1" t="s">
        <v>179</v>
      </c>
      <c r="C146" s="1" t="s">
        <v>68</v>
      </c>
      <c r="D146" s="1" t="s">
        <v>12</v>
      </c>
      <c r="E146" s="44" t="n">
        <v>36708</v>
      </c>
      <c r="F146" s="45" t="n">
        <v>-310000</v>
      </c>
      <c r="G146" s="45" t="n">
        <v>-309095.6385</v>
      </c>
      <c r="H146" s="46" t="n">
        <v>0.997082704966633</v>
      </c>
      <c r="I146" s="47" t="n">
        <v>4.463</v>
      </c>
      <c r="J146" s="47" t="n">
        <v>4.345</v>
      </c>
      <c r="K146" s="48" t="n">
        <v>0</v>
      </c>
      <c r="L146" s="48" t="n">
        <v>-36473.2853</v>
      </c>
    </row>
    <row r="147" customFormat="false" ht="12.75" hidden="false" customHeight="false" outlineLevel="0" collapsed="false">
      <c r="A147" s="1" t="s">
        <v>169</v>
      </c>
      <c r="B147" s="1" t="s">
        <v>180</v>
      </c>
      <c r="C147" s="1" t="s">
        <v>68</v>
      </c>
      <c r="D147" s="1" t="s">
        <v>12</v>
      </c>
      <c r="E147" s="44" t="n">
        <v>36708</v>
      </c>
      <c r="F147" s="45" t="n">
        <v>-310000</v>
      </c>
      <c r="G147" s="45" t="n">
        <v>-309095.6385</v>
      </c>
      <c r="H147" s="46" t="n">
        <v>0.997082704966633</v>
      </c>
      <c r="I147" s="47" t="n">
        <v>4.463</v>
      </c>
      <c r="J147" s="47" t="n">
        <v>4.35</v>
      </c>
      <c r="K147" s="48" t="n">
        <v>0</v>
      </c>
      <c r="L147" s="48" t="n">
        <v>-34927.8072</v>
      </c>
    </row>
    <row r="148" customFormat="false" ht="12.75" hidden="false" customHeight="false" outlineLevel="0" collapsed="false">
      <c r="A148" s="1" t="s">
        <v>171</v>
      </c>
      <c r="B148" s="1" t="s">
        <v>181</v>
      </c>
      <c r="C148" s="1" t="s">
        <v>68</v>
      </c>
      <c r="D148" s="1" t="s">
        <v>12</v>
      </c>
      <c r="E148" s="44" t="n">
        <v>36708</v>
      </c>
      <c r="F148" s="45" t="n">
        <v>-155000</v>
      </c>
      <c r="G148" s="45" t="n">
        <v>-154547.8193</v>
      </c>
      <c r="H148" s="46" t="n">
        <v>0.997082704966633</v>
      </c>
      <c r="I148" s="47" t="n">
        <v>4.463</v>
      </c>
      <c r="J148" s="47" t="n">
        <v>4.315</v>
      </c>
      <c r="K148" s="48" t="n">
        <v>0</v>
      </c>
      <c r="L148" s="48" t="n">
        <v>-22873.0773</v>
      </c>
    </row>
    <row r="149" customFormat="false" ht="12.75" hidden="false" customHeight="false" outlineLevel="0" collapsed="false">
      <c r="A149" s="1" t="s">
        <v>171</v>
      </c>
      <c r="B149" s="1" t="s">
        <v>181</v>
      </c>
      <c r="C149" s="1" t="s">
        <v>68</v>
      </c>
      <c r="D149" s="1" t="s">
        <v>12</v>
      </c>
      <c r="E149" s="44" t="n">
        <v>36739</v>
      </c>
      <c r="F149" s="45" t="n">
        <v>-155000</v>
      </c>
      <c r="G149" s="45" t="n">
        <v>-153664.099</v>
      </c>
      <c r="H149" s="46" t="n">
        <v>0.991381283865366</v>
      </c>
      <c r="I149" s="47" t="n">
        <v>4.422</v>
      </c>
      <c r="J149" s="47" t="n">
        <v>4.315</v>
      </c>
      <c r="K149" s="48" t="n">
        <v>0</v>
      </c>
      <c r="L149" s="48" t="n">
        <v>-16442.0586</v>
      </c>
    </row>
    <row r="150" customFormat="false" ht="12.75" hidden="false" customHeight="false" outlineLevel="0" collapsed="false">
      <c r="A150" s="1" t="s">
        <v>171</v>
      </c>
      <c r="B150" s="1" t="s">
        <v>181</v>
      </c>
      <c r="C150" s="1" t="s">
        <v>68</v>
      </c>
      <c r="D150" s="1" t="s">
        <v>12</v>
      </c>
      <c r="E150" s="44" t="n">
        <v>36770</v>
      </c>
      <c r="F150" s="45" t="n">
        <v>-150000</v>
      </c>
      <c r="G150" s="45" t="n">
        <v>-147846.1963</v>
      </c>
      <c r="H150" s="46" t="n">
        <v>0.985641308559264</v>
      </c>
      <c r="I150" s="47" t="n">
        <v>4.382</v>
      </c>
      <c r="J150" s="47" t="n">
        <v>4.315</v>
      </c>
      <c r="K150" s="48" t="n">
        <v>0</v>
      </c>
      <c r="L150" s="48" t="n">
        <v>-9905.6952</v>
      </c>
    </row>
    <row r="151" customFormat="false" ht="12.75" hidden="false" customHeight="false" outlineLevel="0" collapsed="false">
      <c r="A151" s="1" t="s">
        <v>171</v>
      </c>
      <c r="B151" s="1" t="s">
        <v>181</v>
      </c>
      <c r="C151" s="1" t="s">
        <v>68</v>
      </c>
      <c r="D151" s="1" t="s">
        <v>12</v>
      </c>
      <c r="E151" s="44" t="n">
        <v>36800</v>
      </c>
      <c r="F151" s="45" t="n">
        <v>-155000</v>
      </c>
      <c r="G151" s="45" t="n">
        <v>-151907.1914</v>
      </c>
      <c r="H151" s="46" t="n">
        <v>0.980046396231568</v>
      </c>
      <c r="I151" s="47" t="n">
        <v>4.354</v>
      </c>
      <c r="J151" s="47" t="n">
        <v>4.315</v>
      </c>
      <c r="K151" s="48" t="n">
        <v>0</v>
      </c>
      <c r="L151" s="48" t="n">
        <v>-5924.3805</v>
      </c>
    </row>
    <row r="152" customFormat="false" ht="12.75" hidden="false" customHeight="false" outlineLevel="0" collapsed="false">
      <c r="A152" s="1" t="s">
        <v>174</v>
      </c>
      <c r="B152" s="1" t="s">
        <v>182</v>
      </c>
      <c r="C152" s="1" t="s">
        <v>68</v>
      </c>
      <c r="D152" s="1" t="s">
        <v>12</v>
      </c>
      <c r="E152" s="44" t="n">
        <v>36831</v>
      </c>
      <c r="F152" s="45" t="n">
        <v>-150000</v>
      </c>
      <c r="G152" s="45" t="n">
        <v>-146141.9294</v>
      </c>
      <c r="H152" s="46" t="n">
        <v>0.974279529236417</v>
      </c>
      <c r="I152" s="47" t="n">
        <v>4.404</v>
      </c>
      <c r="J152" s="47" t="n">
        <v>4.2525</v>
      </c>
      <c r="K152" s="48" t="n">
        <v>0</v>
      </c>
      <c r="L152" s="48" t="n">
        <v>-22140.5023</v>
      </c>
    </row>
    <row r="153" customFormat="false" ht="12.75" hidden="false" customHeight="false" outlineLevel="0" collapsed="false">
      <c r="A153" s="1" t="s">
        <v>174</v>
      </c>
      <c r="B153" s="1" t="s">
        <v>182</v>
      </c>
      <c r="C153" s="1" t="s">
        <v>68</v>
      </c>
      <c r="D153" s="1" t="s">
        <v>12</v>
      </c>
      <c r="E153" s="44" t="n">
        <v>36861</v>
      </c>
      <c r="F153" s="45" t="n">
        <v>-155000</v>
      </c>
      <c r="G153" s="45" t="n">
        <v>-150145.8907</v>
      </c>
      <c r="H153" s="46" t="n">
        <v>0.968683165803003</v>
      </c>
      <c r="I153" s="47" t="n">
        <v>4.47</v>
      </c>
      <c r="J153" s="47" t="n">
        <v>4.2525</v>
      </c>
      <c r="K153" s="48" t="n">
        <v>0</v>
      </c>
      <c r="L153" s="48" t="n">
        <v>-32656.7312</v>
      </c>
    </row>
    <row r="154" customFormat="false" ht="12.75" hidden="false" customHeight="false" outlineLevel="0" collapsed="false">
      <c r="A154" s="1" t="s">
        <v>174</v>
      </c>
      <c r="B154" s="1" t="s">
        <v>182</v>
      </c>
      <c r="C154" s="1" t="s">
        <v>68</v>
      </c>
      <c r="D154" s="1" t="s">
        <v>12</v>
      </c>
      <c r="E154" s="44" t="n">
        <v>36892</v>
      </c>
      <c r="F154" s="45" t="n">
        <v>-155000</v>
      </c>
      <c r="G154" s="45" t="n">
        <v>-149247.2655</v>
      </c>
      <c r="H154" s="46" t="n">
        <v>0.962885583797606</v>
      </c>
      <c r="I154" s="47" t="n">
        <v>4.454</v>
      </c>
      <c r="J154" s="47" t="n">
        <v>4.2525</v>
      </c>
      <c r="K154" s="48" t="n">
        <v>0</v>
      </c>
      <c r="L154" s="48" t="n">
        <v>-30073.324</v>
      </c>
    </row>
    <row r="155" customFormat="false" ht="12.75" hidden="false" customHeight="false" outlineLevel="0" collapsed="false">
      <c r="A155" s="1" t="s">
        <v>174</v>
      </c>
      <c r="B155" s="1" t="s">
        <v>182</v>
      </c>
      <c r="C155" s="1" t="s">
        <v>68</v>
      </c>
      <c r="D155" s="1" t="s">
        <v>12</v>
      </c>
      <c r="E155" s="44" t="n">
        <v>36923</v>
      </c>
      <c r="F155" s="45" t="n">
        <v>-140000</v>
      </c>
      <c r="G155" s="45" t="n">
        <v>-133990.4345</v>
      </c>
      <c r="H155" s="46" t="n">
        <v>0.957074532113441</v>
      </c>
      <c r="I155" s="47" t="n">
        <v>4.216</v>
      </c>
      <c r="J155" s="47" t="n">
        <v>4.2525</v>
      </c>
      <c r="K155" s="48" t="n">
        <v>0</v>
      </c>
      <c r="L155" s="48" t="n">
        <v>4890.6509</v>
      </c>
    </row>
    <row r="156" customFormat="false" ht="12.75" hidden="false" customHeight="false" outlineLevel="0" collapsed="false">
      <c r="A156" s="1" t="s">
        <v>174</v>
      </c>
      <c r="B156" s="1" t="s">
        <v>182</v>
      </c>
      <c r="C156" s="1" t="s">
        <v>68</v>
      </c>
      <c r="D156" s="1" t="s">
        <v>12</v>
      </c>
      <c r="E156" s="44" t="n">
        <v>36951</v>
      </c>
      <c r="F156" s="45" t="n">
        <v>-155000</v>
      </c>
      <c r="G156" s="45" t="n">
        <v>-147531.1778</v>
      </c>
      <c r="H156" s="46" t="n">
        <v>0.951814050054324</v>
      </c>
      <c r="I156" s="47" t="n">
        <v>3.976</v>
      </c>
      <c r="J156" s="47" t="n">
        <v>4.2525</v>
      </c>
      <c r="K156" s="48" t="n">
        <v>0</v>
      </c>
      <c r="L156" s="48" t="n">
        <v>40792.3707</v>
      </c>
    </row>
    <row r="157" customFormat="false" ht="12.75" hidden="false" customHeight="false" outlineLevel="0" collapsed="false">
      <c r="A157" s="1" t="s">
        <v>141</v>
      </c>
      <c r="B157" s="1" t="s">
        <v>183</v>
      </c>
      <c r="C157" s="1" t="s">
        <v>68</v>
      </c>
      <c r="D157" s="1" t="s">
        <v>12</v>
      </c>
      <c r="E157" s="44" t="n">
        <v>36708</v>
      </c>
      <c r="F157" s="45" t="n">
        <v>155000</v>
      </c>
      <c r="G157" s="45" t="n">
        <v>154547.8193</v>
      </c>
      <c r="H157" s="46" t="n">
        <v>0.997082704966633</v>
      </c>
      <c r="I157" s="47" t="n">
        <v>4.463</v>
      </c>
      <c r="J157" s="47" t="n">
        <v>4.345</v>
      </c>
      <c r="K157" s="48" t="n">
        <v>0</v>
      </c>
      <c r="L157" s="48" t="n">
        <v>18236.6427</v>
      </c>
    </row>
    <row r="158" customFormat="false" ht="12.75" hidden="false" customHeight="false" outlineLevel="0" collapsed="false">
      <c r="A158" s="1" t="s">
        <v>114</v>
      </c>
      <c r="B158" s="1" t="s">
        <v>184</v>
      </c>
      <c r="C158" s="1" t="s">
        <v>68</v>
      </c>
      <c r="D158" s="1" t="s">
        <v>12</v>
      </c>
      <c r="E158" s="44" t="n">
        <v>36708</v>
      </c>
      <c r="F158" s="45" t="n">
        <v>310000</v>
      </c>
      <c r="G158" s="45" t="n">
        <v>309095.6385</v>
      </c>
      <c r="H158" s="46" t="n">
        <v>0.997082704966633</v>
      </c>
      <c r="I158" s="47" t="n">
        <v>4.463</v>
      </c>
      <c r="J158" s="47" t="n">
        <v>4.345</v>
      </c>
      <c r="K158" s="48" t="n">
        <v>0</v>
      </c>
      <c r="L158" s="48" t="n">
        <v>36473.2853</v>
      </c>
    </row>
    <row r="159" customFormat="false" ht="12.75" hidden="false" customHeight="false" outlineLevel="0" collapsed="false">
      <c r="A159" s="1" t="s">
        <v>174</v>
      </c>
      <c r="B159" s="1" t="s">
        <v>185</v>
      </c>
      <c r="C159" s="1" t="s">
        <v>68</v>
      </c>
      <c r="D159" s="1" t="s">
        <v>12</v>
      </c>
      <c r="E159" s="44" t="n">
        <v>36708</v>
      </c>
      <c r="F159" s="45" t="n">
        <v>-155000</v>
      </c>
      <c r="G159" s="45" t="n">
        <v>-154547.8193</v>
      </c>
      <c r="H159" s="46" t="n">
        <v>0.997082704966633</v>
      </c>
      <c r="I159" s="47" t="n">
        <v>4.463</v>
      </c>
      <c r="J159" s="47" t="n">
        <v>4.315</v>
      </c>
      <c r="K159" s="48" t="n">
        <v>0</v>
      </c>
      <c r="L159" s="48" t="n">
        <v>-22873.0773</v>
      </c>
    </row>
    <row r="160" customFormat="false" ht="12.75" hidden="false" customHeight="false" outlineLevel="0" collapsed="false">
      <c r="A160" s="1" t="s">
        <v>174</v>
      </c>
      <c r="B160" s="1" t="s">
        <v>185</v>
      </c>
      <c r="C160" s="1" t="s">
        <v>68</v>
      </c>
      <c r="D160" s="1" t="s">
        <v>12</v>
      </c>
      <c r="E160" s="44" t="n">
        <v>36739</v>
      </c>
      <c r="F160" s="45" t="n">
        <v>-155000</v>
      </c>
      <c r="G160" s="45" t="n">
        <v>-153664.099</v>
      </c>
      <c r="H160" s="46" t="n">
        <v>0.991381283865366</v>
      </c>
      <c r="I160" s="47" t="n">
        <v>4.422</v>
      </c>
      <c r="J160" s="47" t="n">
        <v>4.315</v>
      </c>
      <c r="K160" s="48" t="n">
        <v>0</v>
      </c>
      <c r="L160" s="48" t="n">
        <v>-16442.0586</v>
      </c>
    </row>
    <row r="161" customFormat="false" ht="12.75" hidden="false" customHeight="false" outlineLevel="0" collapsed="false">
      <c r="A161" s="1" t="s">
        <v>174</v>
      </c>
      <c r="B161" s="1" t="s">
        <v>185</v>
      </c>
      <c r="C161" s="1" t="s">
        <v>68</v>
      </c>
      <c r="D161" s="1" t="s">
        <v>12</v>
      </c>
      <c r="E161" s="44" t="n">
        <v>36770</v>
      </c>
      <c r="F161" s="45" t="n">
        <v>-150000</v>
      </c>
      <c r="G161" s="45" t="n">
        <v>-147846.1963</v>
      </c>
      <c r="H161" s="46" t="n">
        <v>0.985641308559264</v>
      </c>
      <c r="I161" s="47" t="n">
        <v>4.382</v>
      </c>
      <c r="J161" s="47" t="n">
        <v>4.315</v>
      </c>
      <c r="K161" s="48" t="n">
        <v>0</v>
      </c>
      <c r="L161" s="48" t="n">
        <v>-9905.6952</v>
      </c>
    </row>
    <row r="162" customFormat="false" ht="12.75" hidden="false" customHeight="false" outlineLevel="0" collapsed="false">
      <c r="A162" s="1" t="s">
        <v>174</v>
      </c>
      <c r="B162" s="1" t="s">
        <v>185</v>
      </c>
      <c r="C162" s="1" t="s">
        <v>68</v>
      </c>
      <c r="D162" s="1" t="s">
        <v>12</v>
      </c>
      <c r="E162" s="44" t="n">
        <v>36800</v>
      </c>
      <c r="F162" s="45" t="n">
        <v>-155000</v>
      </c>
      <c r="G162" s="45" t="n">
        <v>-151907.1914</v>
      </c>
      <c r="H162" s="46" t="n">
        <v>0.980046396231568</v>
      </c>
      <c r="I162" s="47" t="n">
        <v>4.354</v>
      </c>
      <c r="J162" s="47" t="n">
        <v>4.315</v>
      </c>
      <c r="K162" s="48" t="n">
        <v>0</v>
      </c>
      <c r="L162" s="48" t="n">
        <v>-5924.3805</v>
      </c>
    </row>
    <row r="163" customFormat="false" ht="12.75" hidden="false" customHeight="false" outlineLevel="0" collapsed="false">
      <c r="A163" s="1" t="s">
        <v>186</v>
      </c>
      <c r="B163" s="1" t="s">
        <v>187</v>
      </c>
      <c r="C163" s="1" t="s">
        <v>68</v>
      </c>
      <c r="D163" s="1" t="s">
        <v>12</v>
      </c>
      <c r="E163" s="44" t="n">
        <v>36708</v>
      </c>
      <c r="F163" s="45" t="n">
        <v>-310000</v>
      </c>
      <c r="G163" s="45" t="n">
        <v>-309095.6385</v>
      </c>
      <c r="H163" s="46" t="n">
        <v>0.997082704966633</v>
      </c>
      <c r="I163" s="47" t="n">
        <v>4.463</v>
      </c>
      <c r="J163" s="47" t="n">
        <v>4.35</v>
      </c>
      <c r="K163" s="48" t="n">
        <v>0</v>
      </c>
      <c r="L163" s="48" t="n">
        <v>-34927.8072</v>
      </c>
    </row>
    <row r="164" customFormat="false" ht="12.75" hidden="false" customHeight="false" outlineLevel="0" collapsed="false">
      <c r="A164" s="1" t="s">
        <v>81</v>
      </c>
      <c r="B164" s="1" t="s">
        <v>188</v>
      </c>
      <c r="C164" s="1" t="s">
        <v>68</v>
      </c>
      <c r="D164" s="1" t="s">
        <v>12</v>
      </c>
      <c r="E164" s="44" t="n">
        <v>36831</v>
      </c>
      <c r="F164" s="45" t="n">
        <v>150000</v>
      </c>
      <c r="G164" s="45" t="n">
        <v>146141.9294</v>
      </c>
      <c r="H164" s="46" t="n">
        <v>0.974279529236417</v>
      </c>
      <c r="I164" s="47" t="n">
        <v>4.404</v>
      </c>
      <c r="J164" s="47" t="n">
        <v>4.2375</v>
      </c>
      <c r="K164" s="48" t="n">
        <v>0</v>
      </c>
      <c r="L164" s="48" t="n">
        <v>24332.6312</v>
      </c>
    </row>
    <row r="165" customFormat="false" ht="12.75" hidden="false" customHeight="false" outlineLevel="0" collapsed="false">
      <c r="A165" s="1" t="s">
        <v>81</v>
      </c>
      <c r="B165" s="1" t="s">
        <v>188</v>
      </c>
      <c r="C165" s="1" t="s">
        <v>68</v>
      </c>
      <c r="D165" s="1" t="s">
        <v>12</v>
      </c>
      <c r="E165" s="44" t="n">
        <v>36861</v>
      </c>
      <c r="F165" s="45" t="n">
        <v>155000</v>
      </c>
      <c r="G165" s="45" t="n">
        <v>150145.8907</v>
      </c>
      <c r="H165" s="46" t="n">
        <v>0.968683165803003</v>
      </c>
      <c r="I165" s="47" t="n">
        <v>4.47</v>
      </c>
      <c r="J165" s="47" t="n">
        <v>4.2375</v>
      </c>
      <c r="K165" s="48" t="n">
        <v>0</v>
      </c>
      <c r="L165" s="48" t="n">
        <v>34908.9196</v>
      </c>
    </row>
    <row r="166" customFormat="false" ht="12.75" hidden="false" customHeight="false" outlineLevel="0" collapsed="false">
      <c r="A166" s="1" t="s">
        <v>81</v>
      </c>
      <c r="B166" s="1" t="s">
        <v>188</v>
      </c>
      <c r="C166" s="1" t="s">
        <v>68</v>
      </c>
      <c r="D166" s="1" t="s">
        <v>12</v>
      </c>
      <c r="E166" s="44" t="n">
        <v>36892</v>
      </c>
      <c r="F166" s="45" t="n">
        <v>155000</v>
      </c>
      <c r="G166" s="45" t="n">
        <v>149247.2655</v>
      </c>
      <c r="H166" s="46" t="n">
        <v>0.962885583797606</v>
      </c>
      <c r="I166" s="47" t="n">
        <v>4.454</v>
      </c>
      <c r="J166" s="47" t="n">
        <v>4.2375</v>
      </c>
      <c r="K166" s="48" t="n">
        <v>0</v>
      </c>
      <c r="L166" s="48" t="n">
        <v>32312.033</v>
      </c>
    </row>
    <row r="167" customFormat="false" ht="12.75" hidden="false" customHeight="false" outlineLevel="0" collapsed="false">
      <c r="A167" s="1" t="s">
        <v>81</v>
      </c>
      <c r="B167" s="1" t="s">
        <v>188</v>
      </c>
      <c r="C167" s="1" t="s">
        <v>68</v>
      </c>
      <c r="D167" s="1" t="s">
        <v>12</v>
      </c>
      <c r="E167" s="44" t="n">
        <v>36923</v>
      </c>
      <c r="F167" s="45" t="n">
        <v>140000</v>
      </c>
      <c r="G167" s="45" t="n">
        <v>133990.4345</v>
      </c>
      <c r="H167" s="46" t="n">
        <v>0.957074532113441</v>
      </c>
      <c r="I167" s="47" t="n">
        <v>4.216</v>
      </c>
      <c r="J167" s="47" t="n">
        <v>4.2375</v>
      </c>
      <c r="K167" s="48" t="n">
        <v>0</v>
      </c>
      <c r="L167" s="48" t="n">
        <v>-2880.7943</v>
      </c>
    </row>
    <row r="168" customFormat="false" ht="12.75" hidden="false" customHeight="false" outlineLevel="0" collapsed="false">
      <c r="A168" s="1" t="s">
        <v>81</v>
      </c>
      <c r="B168" s="1" t="s">
        <v>188</v>
      </c>
      <c r="C168" s="1" t="s">
        <v>68</v>
      </c>
      <c r="D168" s="1" t="s">
        <v>12</v>
      </c>
      <c r="E168" s="44" t="n">
        <v>36951</v>
      </c>
      <c r="F168" s="45" t="n">
        <v>155000</v>
      </c>
      <c r="G168" s="45" t="n">
        <v>147531.1778</v>
      </c>
      <c r="H168" s="46" t="n">
        <v>0.951814050054324</v>
      </c>
      <c r="I168" s="47" t="n">
        <v>3.976</v>
      </c>
      <c r="J168" s="47" t="n">
        <v>4.2375</v>
      </c>
      <c r="K168" s="48" t="n">
        <v>0</v>
      </c>
      <c r="L168" s="48" t="n">
        <v>-38579.403</v>
      </c>
    </row>
    <row r="169" customFormat="false" ht="12.75" hidden="false" customHeight="false" outlineLevel="0" collapsed="false">
      <c r="A169" s="1" t="s">
        <v>132</v>
      </c>
      <c r="B169" s="1" t="s">
        <v>189</v>
      </c>
      <c r="C169" s="1" t="s">
        <v>68</v>
      </c>
      <c r="D169" s="1" t="s">
        <v>12</v>
      </c>
      <c r="E169" s="44" t="n">
        <v>36708</v>
      </c>
      <c r="F169" s="45" t="n">
        <v>-155000</v>
      </c>
      <c r="G169" s="45" t="n">
        <v>-154547.8193</v>
      </c>
      <c r="H169" s="46" t="n">
        <v>0.997082704966633</v>
      </c>
      <c r="I169" s="47" t="n">
        <v>4.463</v>
      </c>
      <c r="J169" s="47" t="n">
        <v>4.355</v>
      </c>
      <c r="K169" s="48" t="n">
        <v>0</v>
      </c>
      <c r="L169" s="48" t="n">
        <v>-16691.1645</v>
      </c>
    </row>
    <row r="170" customFormat="false" ht="12.75" hidden="false" customHeight="false" outlineLevel="0" collapsed="false">
      <c r="A170" s="1" t="s">
        <v>146</v>
      </c>
      <c r="B170" s="1" t="s">
        <v>190</v>
      </c>
      <c r="C170" s="1" t="s">
        <v>68</v>
      </c>
      <c r="D170" s="1" t="s">
        <v>12</v>
      </c>
      <c r="E170" s="44" t="n">
        <v>36708</v>
      </c>
      <c r="F170" s="45" t="n">
        <v>-155000</v>
      </c>
      <c r="G170" s="45" t="n">
        <v>-154547.8193</v>
      </c>
      <c r="H170" s="46" t="n">
        <v>0.997082704966633</v>
      </c>
      <c r="I170" s="47" t="n">
        <v>4.463</v>
      </c>
      <c r="J170" s="47" t="n">
        <v>4.35</v>
      </c>
      <c r="K170" s="48" t="n">
        <v>0</v>
      </c>
      <c r="L170" s="48" t="n">
        <v>-17463.9036</v>
      </c>
    </row>
    <row r="171" customFormat="false" ht="12.75" hidden="false" customHeight="false" outlineLevel="0" collapsed="false">
      <c r="A171" s="1" t="s">
        <v>141</v>
      </c>
      <c r="B171" s="1" t="s">
        <v>191</v>
      </c>
      <c r="C171" s="1" t="s">
        <v>68</v>
      </c>
      <c r="D171" s="1" t="s">
        <v>12</v>
      </c>
      <c r="E171" s="44" t="n">
        <v>36708</v>
      </c>
      <c r="F171" s="45" t="n">
        <v>-310000</v>
      </c>
      <c r="G171" s="45" t="n">
        <v>-309095.6385</v>
      </c>
      <c r="H171" s="46" t="n">
        <v>0.997082704966633</v>
      </c>
      <c r="I171" s="47" t="n">
        <v>4.463</v>
      </c>
      <c r="J171" s="47" t="n">
        <v>4.355</v>
      </c>
      <c r="K171" s="48" t="n">
        <v>0</v>
      </c>
      <c r="L171" s="48" t="n">
        <v>-33382.329</v>
      </c>
    </row>
    <row r="172" customFormat="false" ht="12.75" hidden="false" customHeight="false" outlineLevel="0" collapsed="false">
      <c r="A172" s="1" t="s">
        <v>101</v>
      </c>
      <c r="B172" s="1" t="s">
        <v>192</v>
      </c>
      <c r="C172" s="1" t="s">
        <v>68</v>
      </c>
      <c r="D172" s="1" t="s">
        <v>12</v>
      </c>
      <c r="E172" s="44" t="n">
        <v>36708</v>
      </c>
      <c r="F172" s="45" t="n">
        <v>-310000</v>
      </c>
      <c r="G172" s="45" t="n">
        <v>-309095.6385</v>
      </c>
      <c r="H172" s="46" t="n">
        <v>0.997082704966633</v>
      </c>
      <c r="I172" s="47" t="n">
        <v>4.463</v>
      </c>
      <c r="J172" s="47" t="n">
        <v>4.36</v>
      </c>
      <c r="K172" s="48" t="n">
        <v>0</v>
      </c>
      <c r="L172" s="48" t="n">
        <v>-31836.8508</v>
      </c>
    </row>
    <row r="173" customFormat="false" ht="12.75" hidden="false" customHeight="false" outlineLevel="0" collapsed="false">
      <c r="A173" s="1" t="s">
        <v>193</v>
      </c>
      <c r="B173" s="1" t="s">
        <v>194</v>
      </c>
      <c r="C173" s="1" t="s">
        <v>68</v>
      </c>
      <c r="D173" s="1" t="s">
        <v>12</v>
      </c>
      <c r="E173" s="44" t="n">
        <v>36739</v>
      </c>
      <c r="F173" s="45" t="n">
        <v>-310000</v>
      </c>
      <c r="G173" s="45" t="n">
        <v>-307328.198</v>
      </c>
      <c r="H173" s="46" t="n">
        <v>0.991381283865366</v>
      </c>
      <c r="I173" s="47" t="n">
        <v>4.422</v>
      </c>
      <c r="J173" s="47" t="n">
        <v>4.3325</v>
      </c>
      <c r="K173" s="48" t="n">
        <v>0</v>
      </c>
      <c r="L173" s="48" t="n">
        <v>-27505.8737</v>
      </c>
    </row>
    <row r="174" customFormat="false" ht="12.75" hidden="false" customHeight="false" outlineLevel="0" collapsed="false">
      <c r="A174" s="1" t="s">
        <v>171</v>
      </c>
      <c r="B174" s="1" t="s">
        <v>195</v>
      </c>
      <c r="C174" s="1" t="s">
        <v>68</v>
      </c>
      <c r="D174" s="1" t="s">
        <v>12</v>
      </c>
      <c r="E174" s="44" t="n">
        <v>36708</v>
      </c>
      <c r="F174" s="45" t="n">
        <v>-155000</v>
      </c>
      <c r="G174" s="45" t="n">
        <v>-154547.8193</v>
      </c>
      <c r="H174" s="46" t="n">
        <v>0.997082704966633</v>
      </c>
      <c r="I174" s="47" t="n">
        <v>4.463</v>
      </c>
      <c r="J174" s="47" t="n">
        <v>4.325</v>
      </c>
      <c r="K174" s="48" t="n">
        <v>0</v>
      </c>
      <c r="L174" s="48" t="n">
        <v>-21327.5991</v>
      </c>
    </row>
    <row r="175" customFormat="false" ht="12.75" hidden="false" customHeight="false" outlineLevel="0" collapsed="false">
      <c r="A175" s="1" t="s">
        <v>171</v>
      </c>
      <c r="B175" s="1" t="s">
        <v>195</v>
      </c>
      <c r="C175" s="1" t="s">
        <v>68</v>
      </c>
      <c r="D175" s="1" t="s">
        <v>12</v>
      </c>
      <c r="E175" s="44" t="n">
        <v>36739</v>
      </c>
      <c r="F175" s="45" t="n">
        <v>-155000</v>
      </c>
      <c r="G175" s="45" t="n">
        <v>-153664.099</v>
      </c>
      <c r="H175" s="46" t="n">
        <v>0.991381283865366</v>
      </c>
      <c r="I175" s="47" t="n">
        <v>4.422</v>
      </c>
      <c r="J175" s="47" t="n">
        <v>4.325</v>
      </c>
      <c r="K175" s="48" t="n">
        <v>0</v>
      </c>
      <c r="L175" s="48" t="n">
        <v>-14905.4176</v>
      </c>
    </row>
    <row r="176" customFormat="false" ht="12.75" hidden="false" customHeight="false" outlineLevel="0" collapsed="false">
      <c r="A176" s="1" t="s">
        <v>171</v>
      </c>
      <c r="B176" s="1" t="s">
        <v>195</v>
      </c>
      <c r="C176" s="1" t="s">
        <v>68</v>
      </c>
      <c r="D176" s="1" t="s">
        <v>12</v>
      </c>
      <c r="E176" s="44" t="n">
        <v>36770</v>
      </c>
      <c r="F176" s="45" t="n">
        <v>-150000</v>
      </c>
      <c r="G176" s="45" t="n">
        <v>-147846.1963</v>
      </c>
      <c r="H176" s="46" t="n">
        <v>0.985641308559264</v>
      </c>
      <c r="I176" s="47" t="n">
        <v>4.382</v>
      </c>
      <c r="J176" s="47" t="n">
        <v>4.325</v>
      </c>
      <c r="K176" s="48" t="n">
        <v>0</v>
      </c>
      <c r="L176" s="48" t="n">
        <v>-8427.2332</v>
      </c>
    </row>
    <row r="177" customFormat="false" ht="12.75" hidden="false" customHeight="false" outlineLevel="0" collapsed="false">
      <c r="A177" s="1" t="s">
        <v>171</v>
      </c>
      <c r="B177" s="1" t="s">
        <v>195</v>
      </c>
      <c r="C177" s="1" t="s">
        <v>68</v>
      </c>
      <c r="D177" s="1" t="s">
        <v>12</v>
      </c>
      <c r="E177" s="44" t="n">
        <v>36800</v>
      </c>
      <c r="F177" s="45" t="n">
        <v>-155000</v>
      </c>
      <c r="G177" s="45" t="n">
        <v>-151907.1914</v>
      </c>
      <c r="H177" s="46" t="n">
        <v>0.980046396231568</v>
      </c>
      <c r="I177" s="47" t="n">
        <v>4.354</v>
      </c>
      <c r="J177" s="47" t="n">
        <v>4.325</v>
      </c>
      <c r="K177" s="48" t="n">
        <v>0</v>
      </c>
      <c r="L177" s="48" t="n">
        <v>-4405.3086</v>
      </c>
    </row>
    <row r="178" customFormat="false" ht="12.75" hidden="false" customHeight="false" outlineLevel="0" collapsed="false">
      <c r="A178" s="1" t="s">
        <v>149</v>
      </c>
      <c r="B178" s="1" t="s">
        <v>196</v>
      </c>
      <c r="C178" s="1" t="s">
        <v>68</v>
      </c>
      <c r="D178" s="1" t="s">
        <v>12</v>
      </c>
      <c r="E178" s="44" t="n">
        <v>36708</v>
      </c>
      <c r="F178" s="45" t="n">
        <v>155000</v>
      </c>
      <c r="G178" s="45" t="n">
        <v>154547.8193</v>
      </c>
      <c r="H178" s="46" t="n">
        <v>0.997082704966633</v>
      </c>
      <c r="I178" s="47" t="n">
        <v>4.463</v>
      </c>
      <c r="J178" s="47" t="n">
        <v>4.355</v>
      </c>
      <c r="K178" s="48" t="n">
        <v>0</v>
      </c>
      <c r="L178" s="48" t="n">
        <v>16691.1645</v>
      </c>
    </row>
    <row r="179" customFormat="false" ht="12.75" hidden="false" customHeight="false" outlineLevel="0" collapsed="false">
      <c r="A179" s="1" t="s">
        <v>197</v>
      </c>
      <c r="B179" s="1" t="s">
        <v>198</v>
      </c>
      <c r="C179" s="1" t="s">
        <v>68</v>
      </c>
      <c r="D179" s="1" t="s">
        <v>12</v>
      </c>
      <c r="E179" s="44" t="n">
        <v>36831</v>
      </c>
      <c r="F179" s="45" t="n">
        <v>-150000</v>
      </c>
      <c r="G179" s="45" t="n">
        <v>-146141.9294</v>
      </c>
      <c r="H179" s="46" t="n">
        <v>0.974279529236417</v>
      </c>
      <c r="I179" s="47" t="n">
        <v>4.404</v>
      </c>
      <c r="J179" s="47" t="n">
        <v>4.26</v>
      </c>
      <c r="K179" s="48" t="n">
        <v>0</v>
      </c>
      <c r="L179" s="48" t="n">
        <v>-21044.4378</v>
      </c>
    </row>
    <row r="180" customFormat="false" ht="12.75" hidden="false" customHeight="false" outlineLevel="0" collapsed="false">
      <c r="A180" s="1" t="s">
        <v>197</v>
      </c>
      <c r="B180" s="1" t="s">
        <v>198</v>
      </c>
      <c r="C180" s="1" t="s">
        <v>68</v>
      </c>
      <c r="D180" s="1" t="s">
        <v>12</v>
      </c>
      <c r="E180" s="44" t="n">
        <v>36861</v>
      </c>
      <c r="F180" s="45" t="n">
        <v>-155000</v>
      </c>
      <c r="G180" s="45" t="n">
        <v>-150145.8907</v>
      </c>
      <c r="H180" s="46" t="n">
        <v>0.968683165803003</v>
      </c>
      <c r="I180" s="47" t="n">
        <v>4.47</v>
      </c>
      <c r="J180" s="47" t="n">
        <v>4.26</v>
      </c>
      <c r="K180" s="48" t="n">
        <v>0</v>
      </c>
      <c r="L180" s="48" t="n">
        <v>-31530.637</v>
      </c>
    </row>
    <row r="181" customFormat="false" ht="12.75" hidden="false" customHeight="false" outlineLevel="0" collapsed="false">
      <c r="A181" s="1" t="s">
        <v>197</v>
      </c>
      <c r="B181" s="1" t="s">
        <v>198</v>
      </c>
      <c r="C181" s="1" t="s">
        <v>68</v>
      </c>
      <c r="D181" s="1" t="s">
        <v>12</v>
      </c>
      <c r="E181" s="44" t="n">
        <v>36892</v>
      </c>
      <c r="F181" s="45" t="n">
        <v>-155000</v>
      </c>
      <c r="G181" s="45" t="n">
        <v>-149247.2655</v>
      </c>
      <c r="H181" s="46" t="n">
        <v>0.962885583797606</v>
      </c>
      <c r="I181" s="47" t="n">
        <v>4.454</v>
      </c>
      <c r="J181" s="47" t="n">
        <v>4.26</v>
      </c>
      <c r="K181" s="48" t="n">
        <v>0</v>
      </c>
      <c r="L181" s="48" t="n">
        <v>-28953.9695</v>
      </c>
    </row>
    <row r="182" customFormat="false" ht="12.75" hidden="false" customHeight="false" outlineLevel="0" collapsed="false">
      <c r="A182" s="1" t="s">
        <v>197</v>
      </c>
      <c r="B182" s="1" t="s">
        <v>198</v>
      </c>
      <c r="C182" s="1" t="s">
        <v>68</v>
      </c>
      <c r="D182" s="1" t="s">
        <v>12</v>
      </c>
      <c r="E182" s="44" t="n">
        <v>36923</v>
      </c>
      <c r="F182" s="45" t="n">
        <v>-140000</v>
      </c>
      <c r="G182" s="45" t="n">
        <v>-133990.4345</v>
      </c>
      <c r="H182" s="46" t="n">
        <v>0.957074532113441</v>
      </c>
      <c r="I182" s="47" t="n">
        <v>4.216</v>
      </c>
      <c r="J182" s="47" t="n">
        <v>4.26</v>
      </c>
      <c r="K182" s="48" t="n">
        <v>0</v>
      </c>
      <c r="L182" s="48" t="n">
        <v>5895.5791</v>
      </c>
    </row>
    <row r="183" customFormat="false" ht="12.75" hidden="false" customHeight="false" outlineLevel="0" collapsed="false">
      <c r="A183" s="1" t="s">
        <v>197</v>
      </c>
      <c r="B183" s="1" t="s">
        <v>198</v>
      </c>
      <c r="C183" s="1" t="s">
        <v>68</v>
      </c>
      <c r="D183" s="1" t="s">
        <v>12</v>
      </c>
      <c r="E183" s="44" t="n">
        <v>36951</v>
      </c>
      <c r="F183" s="45" t="n">
        <v>-155000</v>
      </c>
      <c r="G183" s="45" t="n">
        <v>-147531.1778</v>
      </c>
      <c r="H183" s="46" t="n">
        <v>0.951814050054324</v>
      </c>
      <c r="I183" s="47" t="n">
        <v>3.976</v>
      </c>
      <c r="J183" s="47" t="n">
        <v>4.26</v>
      </c>
      <c r="K183" s="48" t="n">
        <v>0</v>
      </c>
      <c r="L183" s="48" t="n">
        <v>41898.8545</v>
      </c>
    </row>
    <row r="184" customFormat="false" ht="12.75" hidden="false" customHeight="false" outlineLevel="0" collapsed="false">
      <c r="A184" s="1" t="s">
        <v>169</v>
      </c>
      <c r="B184" s="1" t="s">
        <v>199</v>
      </c>
      <c r="C184" s="1" t="s">
        <v>68</v>
      </c>
      <c r="D184" s="1" t="s">
        <v>12</v>
      </c>
      <c r="E184" s="44" t="n">
        <v>36831</v>
      </c>
      <c r="F184" s="45" t="n">
        <v>-150000</v>
      </c>
      <c r="G184" s="45" t="n">
        <v>-146141.9294</v>
      </c>
      <c r="H184" s="46" t="n">
        <v>0.974279529236417</v>
      </c>
      <c r="I184" s="47" t="n">
        <v>4.404</v>
      </c>
      <c r="J184" s="47" t="n">
        <v>4.265</v>
      </c>
      <c r="K184" s="48" t="n">
        <v>0</v>
      </c>
      <c r="L184" s="48" t="n">
        <v>-20313.7282</v>
      </c>
    </row>
    <row r="185" customFormat="false" ht="12.75" hidden="false" customHeight="false" outlineLevel="0" collapsed="false">
      <c r="A185" s="1" t="s">
        <v>169</v>
      </c>
      <c r="B185" s="1" t="s">
        <v>199</v>
      </c>
      <c r="C185" s="1" t="s">
        <v>68</v>
      </c>
      <c r="D185" s="1" t="s">
        <v>12</v>
      </c>
      <c r="E185" s="44" t="n">
        <v>36861</v>
      </c>
      <c r="F185" s="45" t="n">
        <v>-155000</v>
      </c>
      <c r="G185" s="45" t="n">
        <v>-150145.8907</v>
      </c>
      <c r="H185" s="46" t="n">
        <v>0.968683165803003</v>
      </c>
      <c r="I185" s="47" t="n">
        <v>4.47</v>
      </c>
      <c r="J185" s="47" t="n">
        <v>4.265</v>
      </c>
      <c r="K185" s="48" t="n">
        <v>0</v>
      </c>
      <c r="L185" s="48" t="n">
        <v>-30779.9076</v>
      </c>
    </row>
    <row r="186" customFormat="false" ht="12.75" hidden="false" customHeight="false" outlineLevel="0" collapsed="false">
      <c r="A186" s="1" t="s">
        <v>169</v>
      </c>
      <c r="B186" s="1" t="s">
        <v>199</v>
      </c>
      <c r="C186" s="1" t="s">
        <v>68</v>
      </c>
      <c r="D186" s="1" t="s">
        <v>12</v>
      </c>
      <c r="E186" s="44" t="n">
        <v>36892</v>
      </c>
      <c r="F186" s="45" t="n">
        <v>-155000</v>
      </c>
      <c r="G186" s="45" t="n">
        <v>-149247.2655</v>
      </c>
      <c r="H186" s="46" t="n">
        <v>0.962885583797606</v>
      </c>
      <c r="I186" s="47" t="n">
        <v>4.454</v>
      </c>
      <c r="J186" s="47" t="n">
        <v>4.265</v>
      </c>
      <c r="K186" s="48" t="n">
        <v>0</v>
      </c>
      <c r="L186" s="48" t="n">
        <v>-28207.7332</v>
      </c>
    </row>
    <row r="187" customFormat="false" ht="12.75" hidden="false" customHeight="false" outlineLevel="0" collapsed="false">
      <c r="A187" s="1" t="s">
        <v>169</v>
      </c>
      <c r="B187" s="1" t="s">
        <v>199</v>
      </c>
      <c r="C187" s="1" t="s">
        <v>68</v>
      </c>
      <c r="D187" s="1" t="s">
        <v>12</v>
      </c>
      <c r="E187" s="44" t="n">
        <v>36923</v>
      </c>
      <c r="F187" s="45" t="n">
        <v>-140000</v>
      </c>
      <c r="G187" s="45" t="n">
        <v>-133990.4345</v>
      </c>
      <c r="H187" s="46" t="n">
        <v>0.957074532113441</v>
      </c>
      <c r="I187" s="47" t="n">
        <v>4.216</v>
      </c>
      <c r="J187" s="47" t="n">
        <v>4.265</v>
      </c>
      <c r="K187" s="48" t="n">
        <v>0</v>
      </c>
      <c r="L187" s="48" t="n">
        <v>6565.5313</v>
      </c>
    </row>
    <row r="188" customFormat="false" ht="12.75" hidden="false" customHeight="false" outlineLevel="0" collapsed="false">
      <c r="A188" s="1" t="s">
        <v>169</v>
      </c>
      <c r="B188" s="1" t="s">
        <v>199</v>
      </c>
      <c r="C188" s="1" t="s">
        <v>68</v>
      </c>
      <c r="D188" s="1" t="s">
        <v>12</v>
      </c>
      <c r="E188" s="44" t="n">
        <v>36951</v>
      </c>
      <c r="F188" s="45" t="n">
        <v>-155000</v>
      </c>
      <c r="G188" s="45" t="n">
        <v>-147531.1778</v>
      </c>
      <c r="H188" s="46" t="n">
        <v>0.951814050054324</v>
      </c>
      <c r="I188" s="47" t="n">
        <v>3.976</v>
      </c>
      <c r="J188" s="47" t="n">
        <v>4.265</v>
      </c>
      <c r="K188" s="48" t="n">
        <v>0</v>
      </c>
      <c r="L188" s="48" t="n">
        <v>42636.5104</v>
      </c>
    </row>
    <row r="189" customFormat="false" ht="12.75" hidden="false" customHeight="false" outlineLevel="0" collapsed="false">
      <c r="A189" s="1" t="s">
        <v>121</v>
      </c>
      <c r="B189" s="1" t="s">
        <v>200</v>
      </c>
      <c r="C189" s="1" t="s">
        <v>68</v>
      </c>
      <c r="D189" s="1" t="s">
        <v>12</v>
      </c>
      <c r="E189" s="44" t="n">
        <v>36708</v>
      </c>
      <c r="F189" s="45" t="n">
        <v>-310000</v>
      </c>
      <c r="G189" s="45" t="n">
        <v>-309095.6385</v>
      </c>
      <c r="H189" s="46" t="n">
        <v>0.997082704966633</v>
      </c>
      <c r="I189" s="47" t="n">
        <v>4.463</v>
      </c>
      <c r="J189" s="47" t="n">
        <v>4.365</v>
      </c>
      <c r="K189" s="48" t="n">
        <v>0</v>
      </c>
      <c r="L189" s="48" t="n">
        <v>-30291.3726</v>
      </c>
    </row>
    <row r="190" customFormat="false" ht="12.75" hidden="false" customHeight="false" outlineLevel="0" collapsed="false">
      <c r="A190" s="1" t="s">
        <v>201</v>
      </c>
      <c r="B190" s="1" t="s">
        <v>202</v>
      </c>
      <c r="C190" s="1" t="s">
        <v>68</v>
      </c>
      <c r="D190" s="1" t="s">
        <v>12</v>
      </c>
      <c r="E190" s="44" t="n">
        <v>36708</v>
      </c>
      <c r="F190" s="45" t="n">
        <v>-155000</v>
      </c>
      <c r="G190" s="45" t="n">
        <v>-154547.8193</v>
      </c>
      <c r="H190" s="46" t="n">
        <v>0.997082704966633</v>
      </c>
      <c r="I190" s="47" t="n">
        <v>4.463</v>
      </c>
      <c r="J190" s="47" t="n">
        <v>4.37</v>
      </c>
      <c r="K190" s="48" t="n">
        <v>0</v>
      </c>
      <c r="L190" s="48" t="n">
        <v>-14372.9472</v>
      </c>
    </row>
    <row r="191" customFormat="false" ht="12.75" hidden="false" customHeight="false" outlineLevel="0" collapsed="false">
      <c r="A191" s="1" t="s">
        <v>203</v>
      </c>
      <c r="B191" s="1" t="s">
        <v>204</v>
      </c>
      <c r="C191" s="1" t="s">
        <v>68</v>
      </c>
      <c r="D191" s="1" t="s">
        <v>12</v>
      </c>
      <c r="E191" s="44" t="n">
        <v>36708</v>
      </c>
      <c r="F191" s="45" t="n">
        <v>155000</v>
      </c>
      <c r="G191" s="45" t="n">
        <v>154547.8193</v>
      </c>
      <c r="H191" s="46" t="n">
        <v>0.997082704966633</v>
      </c>
      <c r="I191" s="47" t="n">
        <v>4.463</v>
      </c>
      <c r="J191" s="47" t="n">
        <v>4.36</v>
      </c>
      <c r="K191" s="48" t="n">
        <v>0</v>
      </c>
      <c r="L191" s="48" t="n">
        <v>15918.4254</v>
      </c>
    </row>
    <row r="192" customFormat="false" ht="12.75" hidden="false" customHeight="false" outlineLevel="0" collapsed="false">
      <c r="A192" s="1" t="s">
        <v>81</v>
      </c>
      <c r="B192" s="1" t="s">
        <v>205</v>
      </c>
      <c r="C192" s="1" t="s">
        <v>68</v>
      </c>
      <c r="D192" s="1" t="s">
        <v>12</v>
      </c>
      <c r="E192" s="44" t="n">
        <v>36831</v>
      </c>
      <c r="F192" s="45" t="n">
        <v>-150000</v>
      </c>
      <c r="G192" s="45" t="n">
        <v>-146141.9294</v>
      </c>
      <c r="H192" s="46" t="n">
        <v>0.974279529236417</v>
      </c>
      <c r="I192" s="47" t="n">
        <v>4.404</v>
      </c>
      <c r="J192" s="47" t="n">
        <v>4.27</v>
      </c>
      <c r="K192" s="48" t="n">
        <v>0</v>
      </c>
      <c r="L192" s="48" t="n">
        <v>-19583.0185</v>
      </c>
    </row>
    <row r="193" customFormat="false" ht="12.75" hidden="false" customHeight="false" outlineLevel="0" collapsed="false">
      <c r="A193" s="1" t="s">
        <v>81</v>
      </c>
      <c r="B193" s="1" t="s">
        <v>205</v>
      </c>
      <c r="C193" s="1" t="s">
        <v>68</v>
      </c>
      <c r="D193" s="1" t="s">
        <v>12</v>
      </c>
      <c r="E193" s="44" t="n">
        <v>36861</v>
      </c>
      <c r="F193" s="45" t="n">
        <v>-155000</v>
      </c>
      <c r="G193" s="45" t="n">
        <v>-150145.8907</v>
      </c>
      <c r="H193" s="46" t="n">
        <v>0.968683165803003</v>
      </c>
      <c r="I193" s="47" t="n">
        <v>4.47</v>
      </c>
      <c r="J193" s="47" t="n">
        <v>4.27</v>
      </c>
      <c r="K193" s="48" t="n">
        <v>0</v>
      </c>
      <c r="L193" s="48" t="n">
        <v>-30029.1781</v>
      </c>
    </row>
    <row r="194" customFormat="false" ht="12.75" hidden="false" customHeight="false" outlineLevel="0" collapsed="false">
      <c r="A194" s="1" t="s">
        <v>81</v>
      </c>
      <c r="B194" s="1" t="s">
        <v>205</v>
      </c>
      <c r="C194" s="1" t="s">
        <v>68</v>
      </c>
      <c r="D194" s="1" t="s">
        <v>12</v>
      </c>
      <c r="E194" s="44" t="n">
        <v>36892</v>
      </c>
      <c r="F194" s="45" t="n">
        <v>-155000</v>
      </c>
      <c r="G194" s="45" t="n">
        <v>-149247.2655</v>
      </c>
      <c r="H194" s="46" t="n">
        <v>0.962885583797606</v>
      </c>
      <c r="I194" s="47" t="n">
        <v>4.454</v>
      </c>
      <c r="J194" s="47" t="n">
        <v>4.27</v>
      </c>
      <c r="K194" s="48" t="n">
        <v>0</v>
      </c>
      <c r="L194" s="48" t="n">
        <v>-27461.4968</v>
      </c>
    </row>
    <row r="195" customFormat="false" ht="12.75" hidden="false" customHeight="false" outlineLevel="0" collapsed="false">
      <c r="A195" s="1" t="s">
        <v>81</v>
      </c>
      <c r="B195" s="1" t="s">
        <v>205</v>
      </c>
      <c r="C195" s="1" t="s">
        <v>68</v>
      </c>
      <c r="D195" s="1" t="s">
        <v>12</v>
      </c>
      <c r="E195" s="44" t="n">
        <v>36923</v>
      </c>
      <c r="F195" s="45" t="n">
        <v>-140000</v>
      </c>
      <c r="G195" s="45" t="n">
        <v>-133990.4345</v>
      </c>
      <c r="H195" s="46" t="n">
        <v>0.957074532113441</v>
      </c>
      <c r="I195" s="47" t="n">
        <v>4.216</v>
      </c>
      <c r="J195" s="47" t="n">
        <v>4.27</v>
      </c>
      <c r="K195" s="48" t="n">
        <v>0</v>
      </c>
      <c r="L195" s="48" t="n">
        <v>7235.4835</v>
      </c>
    </row>
    <row r="196" customFormat="false" ht="12.75" hidden="false" customHeight="false" outlineLevel="0" collapsed="false">
      <c r="A196" s="1" t="s">
        <v>81</v>
      </c>
      <c r="B196" s="1" t="s">
        <v>205</v>
      </c>
      <c r="C196" s="1" t="s">
        <v>68</v>
      </c>
      <c r="D196" s="1" t="s">
        <v>12</v>
      </c>
      <c r="E196" s="44" t="n">
        <v>36951</v>
      </c>
      <c r="F196" s="45" t="n">
        <v>-155000</v>
      </c>
      <c r="G196" s="45" t="n">
        <v>-147531.1778</v>
      </c>
      <c r="H196" s="46" t="n">
        <v>0.951814050054324</v>
      </c>
      <c r="I196" s="47" t="n">
        <v>3.976</v>
      </c>
      <c r="J196" s="47" t="n">
        <v>4.27</v>
      </c>
      <c r="K196" s="48" t="n">
        <v>0</v>
      </c>
      <c r="L196" s="48" t="n">
        <v>43374.1663</v>
      </c>
    </row>
    <row r="197" customFormat="false" ht="12.75" hidden="false" customHeight="false" outlineLevel="0" collapsed="false">
      <c r="A197" s="1" t="s">
        <v>206</v>
      </c>
      <c r="B197" s="1" t="s">
        <v>207</v>
      </c>
      <c r="C197" s="1" t="s">
        <v>68</v>
      </c>
      <c r="D197" s="1" t="s">
        <v>12</v>
      </c>
      <c r="E197" s="44" t="n">
        <v>36831</v>
      </c>
      <c r="F197" s="45" t="n">
        <v>150000</v>
      </c>
      <c r="G197" s="45" t="n">
        <v>146141.9294</v>
      </c>
      <c r="H197" s="46" t="n">
        <v>0.974279529236417</v>
      </c>
      <c r="I197" s="47" t="n">
        <v>4.404</v>
      </c>
      <c r="J197" s="47" t="n">
        <v>4.255</v>
      </c>
      <c r="K197" s="48" t="n">
        <v>0</v>
      </c>
      <c r="L197" s="48" t="n">
        <v>21775.1475</v>
      </c>
    </row>
    <row r="198" customFormat="false" ht="12.75" hidden="false" customHeight="false" outlineLevel="0" collapsed="false">
      <c r="A198" s="1" t="s">
        <v>206</v>
      </c>
      <c r="B198" s="1" t="s">
        <v>207</v>
      </c>
      <c r="C198" s="1" t="s">
        <v>68</v>
      </c>
      <c r="D198" s="1" t="s">
        <v>12</v>
      </c>
      <c r="E198" s="44" t="n">
        <v>36861</v>
      </c>
      <c r="F198" s="45" t="n">
        <v>155000</v>
      </c>
      <c r="G198" s="45" t="n">
        <v>150145.8907</v>
      </c>
      <c r="H198" s="46" t="n">
        <v>0.968683165803003</v>
      </c>
      <c r="I198" s="47" t="n">
        <v>4.47</v>
      </c>
      <c r="J198" s="47" t="n">
        <v>4.255</v>
      </c>
      <c r="K198" s="48" t="n">
        <v>0</v>
      </c>
      <c r="L198" s="48" t="n">
        <v>32281.3665</v>
      </c>
    </row>
    <row r="199" customFormat="false" ht="12.75" hidden="false" customHeight="false" outlineLevel="0" collapsed="false">
      <c r="A199" s="1" t="s">
        <v>206</v>
      </c>
      <c r="B199" s="1" t="s">
        <v>207</v>
      </c>
      <c r="C199" s="1" t="s">
        <v>68</v>
      </c>
      <c r="D199" s="1" t="s">
        <v>12</v>
      </c>
      <c r="E199" s="44" t="n">
        <v>36892</v>
      </c>
      <c r="F199" s="45" t="n">
        <v>155000</v>
      </c>
      <c r="G199" s="45" t="n">
        <v>149247.2655</v>
      </c>
      <c r="H199" s="46" t="n">
        <v>0.962885583797606</v>
      </c>
      <c r="I199" s="47" t="n">
        <v>4.454</v>
      </c>
      <c r="J199" s="47" t="n">
        <v>4.255</v>
      </c>
      <c r="K199" s="48" t="n">
        <v>0</v>
      </c>
      <c r="L199" s="48" t="n">
        <v>29700.2058</v>
      </c>
    </row>
    <row r="200" customFormat="false" ht="12.75" hidden="false" customHeight="false" outlineLevel="0" collapsed="false">
      <c r="A200" s="1" t="s">
        <v>206</v>
      </c>
      <c r="B200" s="1" t="s">
        <v>207</v>
      </c>
      <c r="C200" s="1" t="s">
        <v>68</v>
      </c>
      <c r="D200" s="1" t="s">
        <v>12</v>
      </c>
      <c r="E200" s="44" t="n">
        <v>36923</v>
      </c>
      <c r="F200" s="45" t="n">
        <v>140000</v>
      </c>
      <c r="G200" s="45" t="n">
        <v>133990.4345</v>
      </c>
      <c r="H200" s="46" t="n">
        <v>0.957074532113441</v>
      </c>
      <c r="I200" s="47" t="n">
        <v>4.216</v>
      </c>
      <c r="J200" s="47" t="n">
        <v>4.255</v>
      </c>
      <c r="K200" s="48" t="n">
        <v>0</v>
      </c>
      <c r="L200" s="48" t="n">
        <v>-5225.6269</v>
      </c>
    </row>
    <row r="201" customFormat="false" ht="12.75" hidden="false" customHeight="false" outlineLevel="0" collapsed="false">
      <c r="A201" s="1" t="s">
        <v>206</v>
      </c>
      <c r="B201" s="1" t="s">
        <v>207</v>
      </c>
      <c r="C201" s="1" t="s">
        <v>68</v>
      </c>
      <c r="D201" s="1" t="s">
        <v>12</v>
      </c>
      <c r="E201" s="44" t="n">
        <v>36951</v>
      </c>
      <c r="F201" s="45" t="n">
        <v>155000</v>
      </c>
      <c r="G201" s="45" t="n">
        <v>147531.1778</v>
      </c>
      <c r="H201" s="46" t="n">
        <v>0.951814050054324</v>
      </c>
      <c r="I201" s="47" t="n">
        <v>3.976</v>
      </c>
      <c r="J201" s="47" t="n">
        <v>4.255</v>
      </c>
      <c r="K201" s="48" t="n">
        <v>0</v>
      </c>
      <c r="L201" s="48" t="n">
        <v>-41161.1986</v>
      </c>
    </row>
    <row r="202" customFormat="false" ht="12.75" hidden="false" customHeight="false" outlineLevel="0" collapsed="false">
      <c r="A202" s="1" t="s">
        <v>152</v>
      </c>
      <c r="B202" s="1" t="s">
        <v>208</v>
      </c>
      <c r="C202" s="1" t="s">
        <v>68</v>
      </c>
      <c r="D202" s="1" t="s">
        <v>12</v>
      </c>
      <c r="E202" s="44" t="n">
        <v>36708</v>
      </c>
      <c r="F202" s="45" t="n">
        <v>-155000</v>
      </c>
      <c r="G202" s="45" t="n">
        <v>-154547.8193</v>
      </c>
      <c r="H202" s="46" t="n">
        <v>0.997082704966633</v>
      </c>
      <c r="I202" s="47" t="n">
        <v>4.463</v>
      </c>
      <c r="J202" s="47" t="n">
        <v>4.365</v>
      </c>
      <c r="K202" s="48" t="n">
        <v>0</v>
      </c>
      <c r="L202" s="48" t="n">
        <v>-15145.6863</v>
      </c>
    </row>
    <row r="203" customFormat="false" ht="12.75" hidden="false" customHeight="false" outlineLevel="0" collapsed="false">
      <c r="A203" s="1" t="s">
        <v>81</v>
      </c>
      <c r="B203" s="1" t="s">
        <v>209</v>
      </c>
      <c r="C203" s="1" t="s">
        <v>68</v>
      </c>
      <c r="D203" s="1" t="s">
        <v>12</v>
      </c>
      <c r="E203" s="44" t="n">
        <v>36708</v>
      </c>
      <c r="F203" s="45" t="n">
        <v>-155000</v>
      </c>
      <c r="G203" s="45" t="n">
        <v>-154547.8193</v>
      </c>
      <c r="H203" s="46" t="n">
        <v>0.997082704966633</v>
      </c>
      <c r="I203" s="47" t="n">
        <v>4.463</v>
      </c>
      <c r="J203" s="47" t="n">
        <v>4.345</v>
      </c>
      <c r="K203" s="48" t="n">
        <v>0</v>
      </c>
      <c r="L203" s="48" t="n">
        <v>-18236.6427</v>
      </c>
    </row>
    <row r="204" customFormat="false" ht="12.75" hidden="false" customHeight="false" outlineLevel="0" collapsed="false">
      <c r="A204" s="1" t="s">
        <v>81</v>
      </c>
      <c r="B204" s="1" t="s">
        <v>209</v>
      </c>
      <c r="C204" s="1" t="s">
        <v>68</v>
      </c>
      <c r="D204" s="1" t="s">
        <v>12</v>
      </c>
      <c r="E204" s="44" t="n">
        <v>36739</v>
      </c>
      <c r="F204" s="45" t="n">
        <v>-155000</v>
      </c>
      <c r="G204" s="45" t="n">
        <v>-153664.099</v>
      </c>
      <c r="H204" s="46" t="n">
        <v>0.991381283865366</v>
      </c>
      <c r="I204" s="47" t="n">
        <v>4.422</v>
      </c>
      <c r="J204" s="47" t="n">
        <v>4.345</v>
      </c>
      <c r="K204" s="48" t="n">
        <v>0</v>
      </c>
      <c r="L204" s="48" t="n">
        <v>-11832.1356</v>
      </c>
    </row>
    <row r="205" customFormat="false" ht="12.75" hidden="false" customHeight="false" outlineLevel="0" collapsed="false">
      <c r="A205" s="1" t="s">
        <v>81</v>
      </c>
      <c r="B205" s="1" t="s">
        <v>209</v>
      </c>
      <c r="C205" s="1" t="s">
        <v>68</v>
      </c>
      <c r="D205" s="1" t="s">
        <v>12</v>
      </c>
      <c r="E205" s="44" t="n">
        <v>36770</v>
      </c>
      <c r="F205" s="45" t="n">
        <v>-150000</v>
      </c>
      <c r="G205" s="45" t="n">
        <v>-147846.1963</v>
      </c>
      <c r="H205" s="46" t="n">
        <v>0.985641308559264</v>
      </c>
      <c r="I205" s="47" t="n">
        <v>4.382</v>
      </c>
      <c r="J205" s="47" t="n">
        <v>4.345</v>
      </c>
      <c r="K205" s="48" t="n">
        <v>0</v>
      </c>
      <c r="L205" s="48" t="n">
        <v>-5470.3093</v>
      </c>
    </row>
    <row r="206" customFormat="false" ht="12.75" hidden="false" customHeight="false" outlineLevel="0" collapsed="false">
      <c r="A206" s="1" t="s">
        <v>81</v>
      </c>
      <c r="B206" s="1" t="s">
        <v>209</v>
      </c>
      <c r="C206" s="1" t="s">
        <v>68</v>
      </c>
      <c r="D206" s="1" t="s">
        <v>12</v>
      </c>
      <c r="E206" s="44" t="n">
        <v>36800</v>
      </c>
      <c r="F206" s="45" t="n">
        <v>-155000</v>
      </c>
      <c r="G206" s="45" t="n">
        <v>-151907.1914</v>
      </c>
      <c r="H206" s="46" t="n">
        <v>0.980046396231568</v>
      </c>
      <c r="I206" s="47" t="n">
        <v>4.354</v>
      </c>
      <c r="J206" s="47" t="n">
        <v>4.345</v>
      </c>
      <c r="K206" s="48" t="n">
        <v>0</v>
      </c>
      <c r="L206" s="48" t="n">
        <v>-1367.1647</v>
      </c>
    </row>
    <row r="207" customFormat="false" ht="12.75" hidden="false" customHeight="false" outlineLevel="0" collapsed="false">
      <c r="A207" s="1" t="s">
        <v>201</v>
      </c>
      <c r="B207" s="1" t="s">
        <v>210</v>
      </c>
      <c r="C207" s="1" t="s">
        <v>68</v>
      </c>
      <c r="D207" s="1" t="s">
        <v>12</v>
      </c>
      <c r="E207" s="44" t="n">
        <v>36708</v>
      </c>
      <c r="F207" s="45" t="n">
        <v>-155000</v>
      </c>
      <c r="G207" s="45" t="n">
        <v>-154547.8193</v>
      </c>
      <c r="H207" s="46" t="n">
        <v>0.997082704966633</v>
      </c>
      <c r="I207" s="47" t="n">
        <v>4.463</v>
      </c>
      <c r="J207" s="47" t="n">
        <v>4.365</v>
      </c>
      <c r="K207" s="48" t="n">
        <v>0</v>
      </c>
      <c r="L207" s="48" t="n">
        <v>-15145.6863</v>
      </c>
    </row>
    <row r="208" customFormat="false" ht="12.75" hidden="false" customHeight="false" outlineLevel="0" collapsed="false">
      <c r="A208" s="1" t="s">
        <v>81</v>
      </c>
      <c r="B208" s="1" t="s">
        <v>211</v>
      </c>
      <c r="C208" s="1" t="s">
        <v>68</v>
      </c>
      <c r="D208" s="1" t="s">
        <v>12</v>
      </c>
      <c r="E208" s="44" t="n">
        <v>36831</v>
      </c>
      <c r="F208" s="45" t="n">
        <v>-150000</v>
      </c>
      <c r="G208" s="45" t="n">
        <v>-146141.9294</v>
      </c>
      <c r="H208" s="46" t="n">
        <v>0.974279529236417</v>
      </c>
      <c r="I208" s="47" t="n">
        <v>4.404</v>
      </c>
      <c r="J208" s="47" t="n">
        <v>4.28</v>
      </c>
      <c r="K208" s="48" t="n">
        <v>0</v>
      </c>
      <c r="L208" s="48" t="n">
        <v>-18121.5992</v>
      </c>
    </row>
    <row r="209" customFormat="false" ht="12.75" hidden="false" customHeight="false" outlineLevel="0" collapsed="false">
      <c r="A209" s="1" t="s">
        <v>81</v>
      </c>
      <c r="B209" s="1" t="s">
        <v>211</v>
      </c>
      <c r="C209" s="1" t="s">
        <v>68</v>
      </c>
      <c r="D209" s="1" t="s">
        <v>12</v>
      </c>
      <c r="E209" s="44" t="n">
        <v>36861</v>
      </c>
      <c r="F209" s="45" t="n">
        <v>-155000</v>
      </c>
      <c r="G209" s="45" t="n">
        <v>-150145.8907</v>
      </c>
      <c r="H209" s="46" t="n">
        <v>0.968683165803003</v>
      </c>
      <c r="I209" s="47" t="n">
        <v>4.47</v>
      </c>
      <c r="J209" s="47" t="n">
        <v>4.28</v>
      </c>
      <c r="K209" s="48" t="n">
        <v>0</v>
      </c>
      <c r="L209" s="48" t="n">
        <v>-28527.7192</v>
      </c>
    </row>
    <row r="210" customFormat="false" ht="12.75" hidden="false" customHeight="false" outlineLevel="0" collapsed="false">
      <c r="A210" s="1" t="s">
        <v>81</v>
      </c>
      <c r="B210" s="1" t="s">
        <v>211</v>
      </c>
      <c r="C210" s="1" t="s">
        <v>68</v>
      </c>
      <c r="D210" s="1" t="s">
        <v>12</v>
      </c>
      <c r="E210" s="44" t="n">
        <v>36892</v>
      </c>
      <c r="F210" s="45" t="n">
        <v>-155000</v>
      </c>
      <c r="G210" s="45" t="n">
        <v>-149247.2655</v>
      </c>
      <c r="H210" s="46" t="n">
        <v>0.962885583797606</v>
      </c>
      <c r="I210" s="47" t="n">
        <v>4.454</v>
      </c>
      <c r="J210" s="47" t="n">
        <v>4.28</v>
      </c>
      <c r="K210" s="48" t="n">
        <v>0</v>
      </c>
      <c r="L210" s="48" t="n">
        <v>-25969.0242</v>
      </c>
    </row>
    <row r="211" customFormat="false" ht="12.75" hidden="false" customHeight="false" outlineLevel="0" collapsed="false">
      <c r="A211" s="1" t="s">
        <v>81</v>
      </c>
      <c r="B211" s="1" t="s">
        <v>211</v>
      </c>
      <c r="C211" s="1" t="s">
        <v>68</v>
      </c>
      <c r="D211" s="1" t="s">
        <v>12</v>
      </c>
      <c r="E211" s="44" t="n">
        <v>36923</v>
      </c>
      <c r="F211" s="45" t="n">
        <v>-140000</v>
      </c>
      <c r="G211" s="45" t="n">
        <v>-133990.4345</v>
      </c>
      <c r="H211" s="46" t="n">
        <v>0.957074532113441</v>
      </c>
      <c r="I211" s="47" t="n">
        <v>4.216</v>
      </c>
      <c r="J211" s="47" t="n">
        <v>4.28</v>
      </c>
      <c r="K211" s="48" t="n">
        <v>0</v>
      </c>
      <c r="L211" s="48" t="n">
        <v>8575.3878</v>
      </c>
    </row>
    <row r="212" customFormat="false" ht="12.75" hidden="false" customHeight="false" outlineLevel="0" collapsed="false">
      <c r="A212" s="1" t="s">
        <v>81</v>
      </c>
      <c r="B212" s="1" t="s">
        <v>211</v>
      </c>
      <c r="C212" s="1" t="s">
        <v>68</v>
      </c>
      <c r="D212" s="1" t="s">
        <v>12</v>
      </c>
      <c r="E212" s="44" t="n">
        <v>36951</v>
      </c>
      <c r="F212" s="45" t="n">
        <v>-155000</v>
      </c>
      <c r="G212" s="45" t="n">
        <v>-147531.1778</v>
      </c>
      <c r="H212" s="46" t="n">
        <v>0.951814050054324</v>
      </c>
      <c r="I212" s="47" t="n">
        <v>3.976</v>
      </c>
      <c r="J212" s="47" t="n">
        <v>4.28</v>
      </c>
      <c r="K212" s="48" t="n">
        <v>0</v>
      </c>
      <c r="L212" s="48" t="n">
        <v>44849.478</v>
      </c>
    </row>
    <row r="213" customFormat="false" ht="12.75" hidden="false" customHeight="false" outlineLevel="0" collapsed="false">
      <c r="A213" s="1" t="s">
        <v>152</v>
      </c>
      <c r="B213" s="1" t="s">
        <v>212</v>
      </c>
      <c r="C213" s="1" t="s">
        <v>68</v>
      </c>
      <c r="D213" s="1" t="s">
        <v>12</v>
      </c>
      <c r="E213" s="44" t="n">
        <v>36708</v>
      </c>
      <c r="F213" s="45" t="n">
        <v>-310000</v>
      </c>
      <c r="G213" s="45" t="n">
        <v>-309095.6385</v>
      </c>
      <c r="H213" s="46" t="n">
        <v>0.997082704966633</v>
      </c>
      <c r="I213" s="47" t="n">
        <v>4.463</v>
      </c>
      <c r="J213" s="47" t="n">
        <v>4.37</v>
      </c>
      <c r="K213" s="48" t="n">
        <v>0</v>
      </c>
      <c r="L213" s="48" t="n">
        <v>-28745.8944</v>
      </c>
    </row>
    <row r="214" customFormat="false" ht="12.75" hidden="false" customHeight="false" outlineLevel="0" collapsed="false">
      <c r="A214" s="1" t="s">
        <v>158</v>
      </c>
      <c r="B214" s="1" t="s">
        <v>213</v>
      </c>
      <c r="C214" s="1" t="s">
        <v>68</v>
      </c>
      <c r="D214" s="1" t="s">
        <v>12</v>
      </c>
      <c r="E214" s="44" t="n">
        <v>36708</v>
      </c>
      <c r="F214" s="45" t="n">
        <v>-310000</v>
      </c>
      <c r="G214" s="45" t="n">
        <v>-309095.6385</v>
      </c>
      <c r="H214" s="46" t="n">
        <v>0.997082704966633</v>
      </c>
      <c r="I214" s="47" t="n">
        <v>4.463</v>
      </c>
      <c r="J214" s="47" t="n">
        <v>4.375</v>
      </c>
      <c r="K214" s="48" t="n">
        <v>0</v>
      </c>
      <c r="L214" s="48" t="n">
        <v>-27200.4162</v>
      </c>
    </row>
    <row r="215" customFormat="false" ht="12.75" hidden="false" customHeight="false" outlineLevel="0" collapsed="false">
      <c r="A215" s="1" t="s">
        <v>174</v>
      </c>
      <c r="B215" s="1" t="s">
        <v>214</v>
      </c>
      <c r="C215" s="1" t="s">
        <v>68</v>
      </c>
      <c r="D215" s="1" t="s">
        <v>12</v>
      </c>
      <c r="E215" s="44" t="n">
        <v>36831</v>
      </c>
      <c r="F215" s="45" t="n">
        <v>-150000</v>
      </c>
      <c r="G215" s="45" t="n">
        <v>-146141.9294</v>
      </c>
      <c r="H215" s="46" t="n">
        <v>0.974279529236417</v>
      </c>
      <c r="I215" s="47" t="n">
        <v>4.404</v>
      </c>
      <c r="J215" s="47" t="n">
        <v>4.28</v>
      </c>
      <c r="K215" s="48" t="n">
        <v>0</v>
      </c>
      <c r="L215" s="48" t="n">
        <v>-18121.5992</v>
      </c>
    </row>
    <row r="216" customFormat="false" ht="12.75" hidden="false" customHeight="false" outlineLevel="0" collapsed="false">
      <c r="A216" s="1" t="s">
        <v>174</v>
      </c>
      <c r="B216" s="1" t="s">
        <v>214</v>
      </c>
      <c r="C216" s="1" t="s">
        <v>68</v>
      </c>
      <c r="D216" s="1" t="s">
        <v>12</v>
      </c>
      <c r="E216" s="44" t="n">
        <v>36861</v>
      </c>
      <c r="F216" s="45" t="n">
        <v>-155000</v>
      </c>
      <c r="G216" s="45" t="n">
        <v>-150145.8907</v>
      </c>
      <c r="H216" s="46" t="n">
        <v>0.968683165803003</v>
      </c>
      <c r="I216" s="47" t="n">
        <v>4.47</v>
      </c>
      <c r="J216" s="47" t="n">
        <v>4.28</v>
      </c>
      <c r="K216" s="48" t="n">
        <v>0</v>
      </c>
      <c r="L216" s="48" t="n">
        <v>-28527.7192</v>
      </c>
    </row>
    <row r="217" customFormat="false" ht="12.75" hidden="false" customHeight="false" outlineLevel="0" collapsed="false">
      <c r="A217" s="1" t="s">
        <v>174</v>
      </c>
      <c r="B217" s="1" t="s">
        <v>214</v>
      </c>
      <c r="C217" s="1" t="s">
        <v>68</v>
      </c>
      <c r="D217" s="1" t="s">
        <v>12</v>
      </c>
      <c r="E217" s="44" t="n">
        <v>36892</v>
      </c>
      <c r="F217" s="45" t="n">
        <v>-155000</v>
      </c>
      <c r="G217" s="45" t="n">
        <v>-149247.2655</v>
      </c>
      <c r="H217" s="46" t="n">
        <v>0.962885583797606</v>
      </c>
      <c r="I217" s="47" t="n">
        <v>4.454</v>
      </c>
      <c r="J217" s="47" t="n">
        <v>4.28</v>
      </c>
      <c r="K217" s="48" t="n">
        <v>0</v>
      </c>
      <c r="L217" s="48" t="n">
        <v>-25969.0242</v>
      </c>
    </row>
    <row r="218" customFormat="false" ht="12.75" hidden="false" customHeight="false" outlineLevel="0" collapsed="false">
      <c r="A218" s="1" t="s">
        <v>174</v>
      </c>
      <c r="B218" s="1" t="s">
        <v>214</v>
      </c>
      <c r="C218" s="1" t="s">
        <v>68</v>
      </c>
      <c r="D218" s="1" t="s">
        <v>12</v>
      </c>
      <c r="E218" s="44" t="n">
        <v>36923</v>
      </c>
      <c r="F218" s="45" t="n">
        <v>-140000</v>
      </c>
      <c r="G218" s="45" t="n">
        <v>-133990.4345</v>
      </c>
      <c r="H218" s="46" t="n">
        <v>0.957074532113441</v>
      </c>
      <c r="I218" s="47" t="n">
        <v>4.216</v>
      </c>
      <c r="J218" s="47" t="n">
        <v>4.28</v>
      </c>
      <c r="K218" s="48" t="n">
        <v>0</v>
      </c>
      <c r="L218" s="48" t="n">
        <v>8575.3878</v>
      </c>
    </row>
    <row r="219" customFormat="false" ht="12.75" hidden="false" customHeight="false" outlineLevel="0" collapsed="false">
      <c r="A219" s="1" t="s">
        <v>174</v>
      </c>
      <c r="B219" s="1" t="s">
        <v>214</v>
      </c>
      <c r="C219" s="1" t="s">
        <v>68</v>
      </c>
      <c r="D219" s="1" t="s">
        <v>12</v>
      </c>
      <c r="E219" s="44" t="n">
        <v>36951</v>
      </c>
      <c r="F219" s="45" t="n">
        <v>-155000</v>
      </c>
      <c r="G219" s="45" t="n">
        <v>-147531.1778</v>
      </c>
      <c r="H219" s="46" t="n">
        <v>0.951814050054324</v>
      </c>
      <c r="I219" s="47" t="n">
        <v>3.976</v>
      </c>
      <c r="J219" s="47" t="n">
        <v>4.28</v>
      </c>
      <c r="K219" s="48" t="n">
        <v>0</v>
      </c>
      <c r="L219" s="48" t="n">
        <v>44849.478</v>
      </c>
    </row>
    <row r="220" customFormat="false" ht="12.75" hidden="false" customHeight="false" outlineLevel="0" collapsed="false">
      <c r="A220" s="1" t="s">
        <v>76</v>
      </c>
      <c r="B220" s="1" t="s">
        <v>215</v>
      </c>
      <c r="C220" s="1" t="s">
        <v>68</v>
      </c>
      <c r="D220" s="1" t="s">
        <v>12</v>
      </c>
      <c r="E220" s="44" t="n">
        <v>36708</v>
      </c>
      <c r="F220" s="45" t="n">
        <v>-310000</v>
      </c>
      <c r="G220" s="45" t="n">
        <v>-309095.6385</v>
      </c>
      <c r="H220" s="46" t="n">
        <v>0.997082704966633</v>
      </c>
      <c r="I220" s="47" t="n">
        <v>4.463</v>
      </c>
      <c r="J220" s="47" t="n">
        <v>4.38</v>
      </c>
      <c r="K220" s="48" t="n">
        <v>0</v>
      </c>
      <c r="L220" s="48" t="n">
        <v>-25654.938</v>
      </c>
    </row>
    <row r="221" customFormat="false" ht="12.75" hidden="false" customHeight="false" outlineLevel="0" collapsed="false">
      <c r="A221" s="1" t="s">
        <v>81</v>
      </c>
      <c r="B221" s="1" t="s">
        <v>216</v>
      </c>
      <c r="C221" s="1" t="s">
        <v>68</v>
      </c>
      <c r="D221" s="1" t="s">
        <v>12</v>
      </c>
      <c r="E221" s="44" t="n">
        <v>36708</v>
      </c>
      <c r="F221" s="45" t="n">
        <v>-155000</v>
      </c>
      <c r="G221" s="45" t="n">
        <v>-154547.8193</v>
      </c>
      <c r="H221" s="46" t="n">
        <v>0.997082704966633</v>
      </c>
      <c r="I221" s="47" t="n">
        <v>4.463</v>
      </c>
      <c r="J221" s="47" t="n">
        <v>4.355</v>
      </c>
      <c r="K221" s="48" t="n">
        <v>0</v>
      </c>
      <c r="L221" s="48" t="n">
        <v>-16691.1645</v>
      </c>
    </row>
    <row r="222" customFormat="false" ht="12.75" hidden="false" customHeight="false" outlineLevel="0" collapsed="false">
      <c r="A222" s="1" t="s">
        <v>81</v>
      </c>
      <c r="B222" s="1" t="s">
        <v>216</v>
      </c>
      <c r="C222" s="1" t="s">
        <v>68</v>
      </c>
      <c r="D222" s="1" t="s">
        <v>12</v>
      </c>
      <c r="E222" s="44" t="n">
        <v>36739</v>
      </c>
      <c r="F222" s="45" t="n">
        <v>-155000</v>
      </c>
      <c r="G222" s="45" t="n">
        <v>-153664.099</v>
      </c>
      <c r="H222" s="46" t="n">
        <v>0.991381283865366</v>
      </c>
      <c r="I222" s="47" t="n">
        <v>4.422</v>
      </c>
      <c r="J222" s="47" t="n">
        <v>4.355</v>
      </c>
      <c r="K222" s="48" t="n">
        <v>0</v>
      </c>
      <c r="L222" s="48" t="n">
        <v>-10295.4946</v>
      </c>
    </row>
    <row r="223" customFormat="false" ht="12.75" hidden="false" customHeight="false" outlineLevel="0" collapsed="false">
      <c r="A223" s="1" t="s">
        <v>81</v>
      </c>
      <c r="B223" s="1" t="s">
        <v>216</v>
      </c>
      <c r="C223" s="1" t="s">
        <v>68</v>
      </c>
      <c r="D223" s="1" t="s">
        <v>12</v>
      </c>
      <c r="E223" s="44" t="n">
        <v>36770</v>
      </c>
      <c r="F223" s="45" t="n">
        <v>-150000</v>
      </c>
      <c r="G223" s="45" t="n">
        <v>-147846.1963</v>
      </c>
      <c r="H223" s="46" t="n">
        <v>0.985641308559264</v>
      </c>
      <c r="I223" s="47" t="n">
        <v>4.382</v>
      </c>
      <c r="J223" s="47" t="n">
        <v>4.355</v>
      </c>
      <c r="K223" s="48" t="n">
        <v>0</v>
      </c>
      <c r="L223" s="48" t="n">
        <v>-3991.8473</v>
      </c>
    </row>
    <row r="224" customFormat="false" ht="12.75" hidden="false" customHeight="false" outlineLevel="0" collapsed="false">
      <c r="A224" s="1" t="s">
        <v>81</v>
      </c>
      <c r="B224" s="1" t="s">
        <v>216</v>
      </c>
      <c r="C224" s="1" t="s">
        <v>68</v>
      </c>
      <c r="D224" s="1" t="s">
        <v>12</v>
      </c>
      <c r="E224" s="44" t="n">
        <v>36800</v>
      </c>
      <c r="F224" s="45" t="n">
        <v>-155000</v>
      </c>
      <c r="G224" s="45" t="n">
        <v>-151907.1914</v>
      </c>
      <c r="H224" s="46" t="n">
        <v>0.980046396231568</v>
      </c>
      <c r="I224" s="47" t="n">
        <v>4.354</v>
      </c>
      <c r="J224" s="47" t="n">
        <v>4.355</v>
      </c>
      <c r="K224" s="48" t="n">
        <v>0</v>
      </c>
      <c r="L224" s="48" t="n">
        <v>151.9072</v>
      </c>
    </row>
    <row r="225" customFormat="false" ht="12.75" hidden="false" customHeight="false" outlineLevel="0" collapsed="false">
      <c r="A225" s="1" t="s">
        <v>81</v>
      </c>
      <c r="B225" s="1" t="s">
        <v>217</v>
      </c>
      <c r="C225" s="1" t="s">
        <v>68</v>
      </c>
      <c r="D225" s="1" t="s">
        <v>12</v>
      </c>
      <c r="E225" s="44" t="n">
        <v>36708</v>
      </c>
      <c r="F225" s="45" t="n">
        <v>-155000</v>
      </c>
      <c r="G225" s="45" t="n">
        <v>-154547.8193</v>
      </c>
      <c r="H225" s="46" t="n">
        <v>0.997082704966633</v>
      </c>
      <c r="I225" s="47" t="n">
        <v>4.463</v>
      </c>
      <c r="J225" s="47" t="n">
        <v>4.36</v>
      </c>
      <c r="K225" s="48" t="n">
        <v>0</v>
      </c>
      <c r="L225" s="48" t="n">
        <v>-15918.4254</v>
      </c>
    </row>
    <row r="226" customFormat="false" ht="12.75" hidden="false" customHeight="false" outlineLevel="0" collapsed="false">
      <c r="A226" s="1" t="s">
        <v>81</v>
      </c>
      <c r="B226" s="1" t="s">
        <v>217</v>
      </c>
      <c r="C226" s="1" t="s">
        <v>68</v>
      </c>
      <c r="D226" s="1" t="s">
        <v>12</v>
      </c>
      <c r="E226" s="44" t="n">
        <v>36739</v>
      </c>
      <c r="F226" s="45" t="n">
        <v>-155000</v>
      </c>
      <c r="G226" s="45" t="n">
        <v>-153664.099</v>
      </c>
      <c r="H226" s="46" t="n">
        <v>0.991381283865366</v>
      </c>
      <c r="I226" s="47" t="n">
        <v>4.422</v>
      </c>
      <c r="J226" s="47" t="n">
        <v>4.36</v>
      </c>
      <c r="K226" s="48" t="n">
        <v>0</v>
      </c>
      <c r="L226" s="48" t="n">
        <v>-9527.1741</v>
      </c>
    </row>
    <row r="227" customFormat="false" ht="12.75" hidden="false" customHeight="false" outlineLevel="0" collapsed="false">
      <c r="A227" s="1" t="s">
        <v>81</v>
      </c>
      <c r="B227" s="1" t="s">
        <v>217</v>
      </c>
      <c r="C227" s="1" t="s">
        <v>68</v>
      </c>
      <c r="D227" s="1" t="s">
        <v>12</v>
      </c>
      <c r="E227" s="44" t="n">
        <v>36770</v>
      </c>
      <c r="F227" s="45" t="n">
        <v>-150000</v>
      </c>
      <c r="G227" s="45" t="n">
        <v>-147846.1963</v>
      </c>
      <c r="H227" s="46" t="n">
        <v>0.985641308559264</v>
      </c>
      <c r="I227" s="47" t="n">
        <v>4.382</v>
      </c>
      <c r="J227" s="47" t="n">
        <v>4.36</v>
      </c>
      <c r="K227" s="48" t="n">
        <v>0</v>
      </c>
      <c r="L227" s="48" t="n">
        <v>-3252.6163</v>
      </c>
    </row>
    <row r="228" customFormat="false" ht="12.75" hidden="false" customHeight="false" outlineLevel="0" collapsed="false">
      <c r="A228" s="1" t="s">
        <v>81</v>
      </c>
      <c r="B228" s="1" t="s">
        <v>217</v>
      </c>
      <c r="C228" s="1" t="s">
        <v>68</v>
      </c>
      <c r="D228" s="1" t="s">
        <v>12</v>
      </c>
      <c r="E228" s="44" t="n">
        <v>36800</v>
      </c>
      <c r="F228" s="45" t="n">
        <v>-155000</v>
      </c>
      <c r="G228" s="45" t="n">
        <v>-151907.1914</v>
      </c>
      <c r="H228" s="46" t="n">
        <v>0.980046396231568</v>
      </c>
      <c r="I228" s="47" t="n">
        <v>4.354</v>
      </c>
      <c r="J228" s="47" t="n">
        <v>4.36</v>
      </c>
      <c r="K228" s="48" t="n">
        <v>0</v>
      </c>
      <c r="L228" s="48" t="n">
        <v>911.4431</v>
      </c>
    </row>
    <row r="229" customFormat="false" ht="12.75" hidden="false" customHeight="false" outlineLevel="0" collapsed="false">
      <c r="A229" s="1" t="s">
        <v>66</v>
      </c>
      <c r="B229" s="1" t="s">
        <v>218</v>
      </c>
      <c r="C229" s="1" t="s">
        <v>68</v>
      </c>
      <c r="D229" s="1" t="s">
        <v>12</v>
      </c>
      <c r="E229" s="44" t="n">
        <v>36708</v>
      </c>
      <c r="F229" s="45" t="n">
        <v>310000</v>
      </c>
      <c r="G229" s="45" t="n">
        <v>309095.6385</v>
      </c>
      <c r="H229" s="46" t="n">
        <v>0.997082704966633</v>
      </c>
      <c r="I229" s="47" t="n">
        <v>4.463</v>
      </c>
      <c r="J229" s="47" t="n">
        <v>4.375</v>
      </c>
      <c r="K229" s="48" t="n">
        <v>0</v>
      </c>
      <c r="L229" s="48" t="n">
        <v>27200.4162</v>
      </c>
    </row>
    <row r="230" customFormat="false" ht="12.75" hidden="false" customHeight="false" outlineLevel="0" collapsed="false">
      <c r="A230" s="1" t="s">
        <v>193</v>
      </c>
      <c r="B230" s="1" t="s">
        <v>219</v>
      </c>
      <c r="C230" s="1" t="s">
        <v>68</v>
      </c>
      <c r="D230" s="1" t="s">
        <v>12</v>
      </c>
      <c r="E230" s="44" t="n">
        <v>36708</v>
      </c>
      <c r="F230" s="45" t="n">
        <v>310000</v>
      </c>
      <c r="G230" s="45" t="n">
        <v>309095.6385</v>
      </c>
      <c r="H230" s="46" t="n">
        <v>0.997082704966633</v>
      </c>
      <c r="I230" s="47" t="n">
        <v>4.463</v>
      </c>
      <c r="J230" s="47" t="n">
        <v>4.37</v>
      </c>
      <c r="K230" s="48" t="n">
        <v>0</v>
      </c>
      <c r="L230" s="48" t="n">
        <v>28745.8944</v>
      </c>
    </row>
    <row r="231" customFormat="false" ht="12.75" hidden="false" customHeight="false" outlineLevel="0" collapsed="false">
      <c r="A231" s="1" t="s">
        <v>103</v>
      </c>
      <c r="B231" s="1" t="s">
        <v>220</v>
      </c>
      <c r="C231" s="1" t="s">
        <v>68</v>
      </c>
      <c r="D231" s="1" t="s">
        <v>12</v>
      </c>
      <c r="E231" s="44" t="n">
        <v>36708</v>
      </c>
      <c r="F231" s="45" t="n">
        <v>-155000</v>
      </c>
      <c r="G231" s="45" t="n">
        <v>-154547.8193</v>
      </c>
      <c r="H231" s="46" t="n">
        <v>0.997082704966633</v>
      </c>
      <c r="I231" s="47" t="n">
        <v>4.463</v>
      </c>
      <c r="J231" s="47" t="n">
        <v>4.355</v>
      </c>
      <c r="K231" s="48" t="n">
        <v>0</v>
      </c>
      <c r="L231" s="48" t="n">
        <v>-16691.1645</v>
      </c>
    </row>
    <row r="232" customFormat="false" ht="12.75" hidden="false" customHeight="false" outlineLevel="0" collapsed="false">
      <c r="A232" s="1" t="s">
        <v>103</v>
      </c>
      <c r="B232" s="1" t="s">
        <v>220</v>
      </c>
      <c r="C232" s="1" t="s">
        <v>68</v>
      </c>
      <c r="D232" s="1" t="s">
        <v>12</v>
      </c>
      <c r="E232" s="44" t="n">
        <v>36739</v>
      </c>
      <c r="F232" s="45" t="n">
        <v>-155000</v>
      </c>
      <c r="G232" s="45" t="n">
        <v>-153664.099</v>
      </c>
      <c r="H232" s="46" t="n">
        <v>0.991381283865366</v>
      </c>
      <c r="I232" s="47" t="n">
        <v>4.422</v>
      </c>
      <c r="J232" s="47" t="n">
        <v>4.355</v>
      </c>
      <c r="K232" s="48" t="n">
        <v>0</v>
      </c>
      <c r="L232" s="48" t="n">
        <v>-10295.4946</v>
      </c>
    </row>
    <row r="233" customFormat="false" ht="12.75" hidden="false" customHeight="false" outlineLevel="0" collapsed="false">
      <c r="A233" s="1" t="s">
        <v>103</v>
      </c>
      <c r="B233" s="1" t="s">
        <v>220</v>
      </c>
      <c r="C233" s="1" t="s">
        <v>68</v>
      </c>
      <c r="D233" s="1" t="s">
        <v>12</v>
      </c>
      <c r="E233" s="44" t="n">
        <v>36770</v>
      </c>
      <c r="F233" s="45" t="n">
        <v>-150000</v>
      </c>
      <c r="G233" s="45" t="n">
        <v>-147846.1963</v>
      </c>
      <c r="H233" s="46" t="n">
        <v>0.985641308559264</v>
      </c>
      <c r="I233" s="47" t="n">
        <v>4.382</v>
      </c>
      <c r="J233" s="47" t="n">
        <v>4.355</v>
      </c>
      <c r="K233" s="48" t="n">
        <v>0</v>
      </c>
      <c r="L233" s="48" t="n">
        <v>-3991.8473</v>
      </c>
    </row>
    <row r="234" customFormat="false" ht="12.75" hidden="false" customHeight="false" outlineLevel="0" collapsed="false">
      <c r="A234" s="1" t="s">
        <v>103</v>
      </c>
      <c r="B234" s="1" t="s">
        <v>220</v>
      </c>
      <c r="C234" s="1" t="s">
        <v>68</v>
      </c>
      <c r="D234" s="1" t="s">
        <v>12</v>
      </c>
      <c r="E234" s="44" t="n">
        <v>36800</v>
      </c>
      <c r="F234" s="45" t="n">
        <v>-155000</v>
      </c>
      <c r="G234" s="45" t="n">
        <v>-151907.1914</v>
      </c>
      <c r="H234" s="46" t="n">
        <v>0.980046396231568</v>
      </c>
      <c r="I234" s="47" t="n">
        <v>4.354</v>
      </c>
      <c r="J234" s="47" t="n">
        <v>4.355</v>
      </c>
      <c r="K234" s="48" t="n">
        <v>0</v>
      </c>
      <c r="L234" s="48" t="n">
        <v>151.9072</v>
      </c>
    </row>
    <row r="235" customFormat="false" ht="12.75" hidden="false" customHeight="false" outlineLevel="0" collapsed="false">
      <c r="A235" s="1" t="s">
        <v>121</v>
      </c>
      <c r="B235" s="1" t="s">
        <v>221</v>
      </c>
      <c r="C235" s="1" t="s">
        <v>68</v>
      </c>
      <c r="D235" s="1" t="s">
        <v>12</v>
      </c>
      <c r="E235" s="44" t="n">
        <v>36831</v>
      </c>
      <c r="F235" s="45" t="n">
        <v>150000</v>
      </c>
      <c r="G235" s="45" t="n">
        <v>146141.9294</v>
      </c>
      <c r="H235" s="46" t="n">
        <v>0.974279529236417</v>
      </c>
      <c r="I235" s="47" t="n">
        <v>4.404</v>
      </c>
      <c r="J235" s="47" t="n">
        <v>4.2675</v>
      </c>
      <c r="K235" s="48" t="n">
        <v>0</v>
      </c>
      <c r="L235" s="48" t="n">
        <v>19948.3734</v>
      </c>
    </row>
    <row r="236" customFormat="false" ht="12.75" hidden="false" customHeight="false" outlineLevel="0" collapsed="false">
      <c r="A236" s="1" t="s">
        <v>121</v>
      </c>
      <c r="B236" s="1" t="s">
        <v>221</v>
      </c>
      <c r="C236" s="1" t="s">
        <v>68</v>
      </c>
      <c r="D236" s="1" t="s">
        <v>12</v>
      </c>
      <c r="E236" s="44" t="n">
        <v>36861</v>
      </c>
      <c r="F236" s="45" t="n">
        <v>155000</v>
      </c>
      <c r="G236" s="45" t="n">
        <v>150145.8907</v>
      </c>
      <c r="H236" s="46" t="n">
        <v>0.968683165803003</v>
      </c>
      <c r="I236" s="47" t="n">
        <v>4.47</v>
      </c>
      <c r="J236" s="47" t="n">
        <v>4.2675</v>
      </c>
      <c r="K236" s="48" t="n">
        <v>0</v>
      </c>
      <c r="L236" s="48" t="n">
        <v>30404.5429</v>
      </c>
    </row>
    <row r="237" customFormat="false" ht="12.75" hidden="false" customHeight="false" outlineLevel="0" collapsed="false">
      <c r="A237" s="1" t="s">
        <v>121</v>
      </c>
      <c r="B237" s="1" t="s">
        <v>221</v>
      </c>
      <c r="C237" s="1" t="s">
        <v>68</v>
      </c>
      <c r="D237" s="1" t="s">
        <v>12</v>
      </c>
      <c r="E237" s="44" t="n">
        <v>36892</v>
      </c>
      <c r="F237" s="45" t="n">
        <v>155000</v>
      </c>
      <c r="G237" s="45" t="n">
        <v>149247.2655</v>
      </c>
      <c r="H237" s="46" t="n">
        <v>0.962885583797606</v>
      </c>
      <c r="I237" s="47" t="n">
        <v>4.454</v>
      </c>
      <c r="J237" s="47" t="n">
        <v>4.2675</v>
      </c>
      <c r="K237" s="48" t="n">
        <v>0</v>
      </c>
      <c r="L237" s="48" t="n">
        <v>27834.615</v>
      </c>
    </row>
    <row r="238" customFormat="false" ht="12.75" hidden="false" customHeight="false" outlineLevel="0" collapsed="false">
      <c r="A238" s="1" t="s">
        <v>121</v>
      </c>
      <c r="B238" s="1" t="s">
        <v>221</v>
      </c>
      <c r="C238" s="1" t="s">
        <v>68</v>
      </c>
      <c r="D238" s="1" t="s">
        <v>12</v>
      </c>
      <c r="E238" s="44" t="n">
        <v>36923</v>
      </c>
      <c r="F238" s="45" t="n">
        <v>140000</v>
      </c>
      <c r="G238" s="45" t="n">
        <v>133990.4345</v>
      </c>
      <c r="H238" s="46" t="n">
        <v>0.957074532113441</v>
      </c>
      <c r="I238" s="47" t="n">
        <v>4.216</v>
      </c>
      <c r="J238" s="47" t="n">
        <v>4.2675</v>
      </c>
      <c r="K238" s="48" t="n">
        <v>0</v>
      </c>
      <c r="L238" s="48" t="n">
        <v>-6900.5074</v>
      </c>
    </row>
    <row r="239" customFormat="false" ht="12.75" hidden="false" customHeight="false" outlineLevel="0" collapsed="false">
      <c r="A239" s="1" t="s">
        <v>121</v>
      </c>
      <c r="B239" s="1" t="s">
        <v>221</v>
      </c>
      <c r="C239" s="1" t="s">
        <v>68</v>
      </c>
      <c r="D239" s="1" t="s">
        <v>12</v>
      </c>
      <c r="E239" s="44" t="n">
        <v>36951</v>
      </c>
      <c r="F239" s="45" t="n">
        <v>155000</v>
      </c>
      <c r="G239" s="45" t="n">
        <v>147531.1778</v>
      </c>
      <c r="H239" s="46" t="n">
        <v>0.951814050054324</v>
      </c>
      <c r="I239" s="47" t="n">
        <v>3.976</v>
      </c>
      <c r="J239" s="47" t="n">
        <v>4.2675</v>
      </c>
      <c r="K239" s="48" t="n">
        <v>0</v>
      </c>
      <c r="L239" s="48" t="n">
        <v>-43005.3383</v>
      </c>
    </row>
    <row r="240" customFormat="false" ht="12.75" hidden="false" customHeight="false" outlineLevel="0" collapsed="false">
      <c r="A240" s="1" t="s">
        <v>114</v>
      </c>
      <c r="B240" s="1" t="s">
        <v>222</v>
      </c>
      <c r="C240" s="1" t="s">
        <v>68</v>
      </c>
      <c r="D240" s="1" t="s">
        <v>12</v>
      </c>
      <c r="E240" s="44" t="n">
        <v>36708</v>
      </c>
      <c r="F240" s="45" t="n">
        <v>310000</v>
      </c>
      <c r="G240" s="45" t="n">
        <v>309095.6385</v>
      </c>
      <c r="H240" s="46" t="n">
        <v>0.997082704966633</v>
      </c>
      <c r="I240" s="47" t="n">
        <v>4.463</v>
      </c>
      <c r="J240" s="47" t="n">
        <v>4.365</v>
      </c>
      <c r="K240" s="48" t="n">
        <v>0</v>
      </c>
      <c r="L240" s="48" t="n">
        <v>30291.3726</v>
      </c>
    </row>
    <row r="241" customFormat="false" ht="12.75" hidden="false" customHeight="false" outlineLevel="0" collapsed="false">
      <c r="A241" s="1" t="s">
        <v>121</v>
      </c>
      <c r="B241" s="1" t="s">
        <v>223</v>
      </c>
      <c r="C241" s="1" t="s">
        <v>68</v>
      </c>
      <c r="D241" s="1" t="s">
        <v>12</v>
      </c>
      <c r="E241" s="44" t="n">
        <v>36831</v>
      </c>
      <c r="F241" s="45" t="n">
        <v>150000</v>
      </c>
      <c r="G241" s="45" t="n">
        <v>146141.9294</v>
      </c>
      <c r="H241" s="46" t="n">
        <v>0.974279529236417</v>
      </c>
      <c r="I241" s="47" t="n">
        <v>4.404</v>
      </c>
      <c r="J241" s="47" t="n">
        <v>4.2625</v>
      </c>
      <c r="K241" s="48" t="n">
        <v>0</v>
      </c>
      <c r="L241" s="48" t="n">
        <v>20679.083</v>
      </c>
    </row>
    <row r="242" customFormat="false" ht="12.75" hidden="false" customHeight="false" outlineLevel="0" collapsed="false">
      <c r="A242" s="1" t="s">
        <v>121</v>
      </c>
      <c r="B242" s="1" t="s">
        <v>223</v>
      </c>
      <c r="C242" s="1" t="s">
        <v>68</v>
      </c>
      <c r="D242" s="1" t="s">
        <v>12</v>
      </c>
      <c r="E242" s="44" t="n">
        <v>36861</v>
      </c>
      <c r="F242" s="45" t="n">
        <v>155000</v>
      </c>
      <c r="G242" s="45" t="n">
        <v>150145.8907</v>
      </c>
      <c r="H242" s="46" t="n">
        <v>0.968683165803003</v>
      </c>
      <c r="I242" s="47" t="n">
        <v>4.47</v>
      </c>
      <c r="J242" s="47" t="n">
        <v>4.2625</v>
      </c>
      <c r="K242" s="48" t="n">
        <v>0</v>
      </c>
      <c r="L242" s="48" t="n">
        <v>31155.2723</v>
      </c>
    </row>
    <row r="243" customFormat="false" ht="12.75" hidden="false" customHeight="false" outlineLevel="0" collapsed="false">
      <c r="A243" s="1" t="s">
        <v>121</v>
      </c>
      <c r="B243" s="1" t="s">
        <v>223</v>
      </c>
      <c r="C243" s="1" t="s">
        <v>68</v>
      </c>
      <c r="D243" s="1" t="s">
        <v>12</v>
      </c>
      <c r="E243" s="44" t="n">
        <v>36892</v>
      </c>
      <c r="F243" s="45" t="n">
        <v>155000</v>
      </c>
      <c r="G243" s="45" t="n">
        <v>149247.2655</v>
      </c>
      <c r="H243" s="46" t="n">
        <v>0.962885583797606</v>
      </c>
      <c r="I243" s="47" t="n">
        <v>4.454</v>
      </c>
      <c r="J243" s="47" t="n">
        <v>4.2625</v>
      </c>
      <c r="K243" s="48" t="n">
        <v>0</v>
      </c>
      <c r="L243" s="48" t="n">
        <v>28580.8513</v>
      </c>
    </row>
    <row r="244" customFormat="false" ht="12.75" hidden="false" customHeight="false" outlineLevel="0" collapsed="false">
      <c r="A244" s="1" t="s">
        <v>121</v>
      </c>
      <c r="B244" s="1" t="s">
        <v>223</v>
      </c>
      <c r="C244" s="1" t="s">
        <v>68</v>
      </c>
      <c r="D244" s="1" t="s">
        <v>12</v>
      </c>
      <c r="E244" s="44" t="n">
        <v>36923</v>
      </c>
      <c r="F244" s="45" t="n">
        <v>140000</v>
      </c>
      <c r="G244" s="45" t="n">
        <v>133990.4345</v>
      </c>
      <c r="H244" s="46" t="n">
        <v>0.957074532113441</v>
      </c>
      <c r="I244" s="47" t="n">
        <v>4.216</v>
      </c>
      <c r="J244" s="47" t="n">
        <v>4.2625</v>
      </c>
      <c r="K244" s="48" t="n">
        <v>0</v>
      </c>
      <c r="L244" s="48" t="n">
        <v>-6230.5552</v>
      </c>
    </row>
    <row r="245" customFormat="false" ht="12.75" hidden="false" customHeight="false" outlineLevel="0" collapsed="false">
      <c r="A245" s="1" t="s">
        <v>121</v>
      </c>
      <c r="B245" s="1" t="s">
        <v>223</v>
      </c>
      <c r="C245" s="1" t="s">
        <v>68</v>
      </c>
      <c r="D245" s="1" t="s">
        <v>12</v>
      </c>
      <c r="E245" s="44" t="n">
        <v>36951</v>
      </c>
      <c r="F245" s="45" t="n">
        <v>155000</v>
      </c>
      <c r="G245" s="45" t="n">
        <v>147531.1778</v>
      </c>
      <c r="H245" s="46" t="n">
        <v>0.951814050054324</v>
      </c>
      <c r="I245" s="47" t="n">
        <v>3.976</v>
      </c>
      <c r="J245" s="47" t="n">
        <v>4.2625</v>
      </c>
      <c r="K245" s="48" t="n">
        <v>0</v>
      </c>
      <c r="L245" s="48" t="n">
        <v>-42267.6824</v>
      </c>
    </row>
    <row r="246" customFormat="false" ht="12.75" hidden="false" customHeight="false" outlineLevel="0" collapsed="false">
      <c r="A246" s="1" t="s">
        <v>119</v>
      </c>
      <c r="B246" s="1" t="s">
        <v>224</v>
      </c>
      <c r="C246" s="1" t="s">
        <v>68</v>
      </c>
      <c r="D246" s="1" t="s">
        <v>12</v>
      </c>
      <c r="E246" s="44" t="n">
        <v>36708</v>
      </c>
      <c r="F246" s="45" t="n">
        <v>-310000</v>
      </c>
      <c r="G246" s="45" t="n">
        <v>-309095.6385</v>
      </c>
      <c r="H246" s="46" t="n">
        <v>0.997082704966633</v>
      </c>
      <c r="I246" s="47" t="n">
        <v>4.463</v>
      </c>
      <c r="J246" s="47" t="n">
        <v>4.37</v>
      </c>
      <c r="K246" s="48" t="n">
        <v>0</v>
      </c>
      <c r="L246" s="48" t="n">
        <v>-28745.8944</v>
      </c>
    </row>
    <row r="247" customFormat="false" ht="12.75" hidden="false" customHeight="false" outlineLevel="0" collapsed="false">
      <c r="A247" s="1" t="s">
        <v>169</v>
      </c>
      <c r="B247" s="1" t="s">
        <v>225</v>
      </c>
      <c r="C247" s="1" t="s">
        <v>68</v>
      </c>
      <c r="D247" s="1" t="s">
        <v>12</v>
      </c>
      <c r="E247" s="44" t="n">
        <v>36831</v>
      </c>
      <c r="F247" s="45" t="n">
        <v>-150000</v>
      </c>
      <c r="G247" s="45" t="n">
        <v>-146141.9294</v>
      </c>
      <c r="H247" s="46" t="n">
        <v>0.974279529236417</v>
      </c>
      <c r="I247" s="47" t="n">
        <v>4.404</v>
      </c>
      <c r="J247" s="47" t="n">
        <v>4.2825</v>
      </c>
      <c r="K247" s="48" t="n">
        <v>0</v>
      </c>
      <c r="L247" s="48" t="n">
        <v>-17756.2444</v>
      </c>
    </row>
    <row r="248" customFormat="false" ht="12.75" hidden="false" customHeight="false" outlineLevel="0" collapsed="false">
      <c r="A248" s="1" t="s">
        <v>169</v>
      </c>
      <c r="B248" s="1" t="s">
        <v>225</v>
      </c>
      <c r="C248" s="1" t="s">
        <v>68</v>
      </c>
      <c r="D248" s="1" t="s">
        <v>12</v>
      </c>
      <c r="E248" s="44" t="n">
        <v>36861</v>
      </c>
      <c r="F248" s="45" t="n">
        <v>-155000</v>
      </c>
      <c r="G248" s="45" t="n">
        <v>-150145.8907</v>
      </c>
      <c r="H248" s="46" t="n">
        <v>0.968683165803003</v>
      </c>
      <c r="I248" s="47" t="n">
        <v>4.47</v>
      </c>
      <c r="J248" s="47" t="n">
        <v>4.2825</v>
      </c>
      <c r="K248" s="48" t="n">
        <v>0</v>
      </c>
      <c r="L248" s="48" t="n">
        <v>-28152.3545</v>
      </c>
    </row>
    <row r="249" customFormat="false" ht="12.75" hidden="false" customHeight="false" outlineLevel="0" collapsed="false">
      <c r="A249" s="1" t="s">
        <v>169</v>
      </c>
      <c r="B249" s="1" t="s">
        <v>225</v>
      </c>
      <c r="C249" s="1" t="s">
        <v>68</v>
      </c>
      <c r="D249" s="1" t="s">
        <v>12</v>
      </c>
      <c r="E249" s="44" t="n">
        <v>36892</v>
      </c>
      <c r="F249" s="45" t="n">
        <v>-155000</v>
      </c>
      <c r="G249" s="45" t="n">
        <v>-149247.2655</v>
      </c>
      <c r="H249" s="46" t="n">
        <v>0.962885583797606</v>
      </c>
      <c r="I249" s="47" t="n">
        <v>4.454</v>
      </c>
      <c r="J249" s="47" t="n">
        <v>4.2825</v>
      </c>
      <c r="K249" s="48" t="n">
        <v>0</v>
      </c>
      <c r="L249" s="48" t="n">
        <v>-25595.906</v>
      </c>
    </row>
    <row r="250" customFormat="false" ht="12.75" hidden="false" customHeight="false" outlineLevel="0" collapsed="false">
      <c r="A250" s="1" t="s">
        <v>169</v>
      </c>
      <c r="B250" s="1" t="s">
        <v>225</v>
      </c>
      <c r="C250" s="1" t="s">
        <v>68</v>
      </c>
      <c r="D250" s="1" t="s">
        <v>12</v>
      </c>
      <c r="E250" s="44" t="n">
        <v>36923</v>
      </c>
      <c r="F250" s="45" t="n">
        <v>-140000</v>
      </c>
      <c r="G250" s="45" t="n">
        <v>-133990.4345</v>
      </c>
      <c r="H250" s="46" t="n">
        <v>0.957074532113441</v>
      </c>
      <c r="I250" s="47" t="n">
        <v>4.216</v>
      </c>
      <c r="J250" s="47" t="n">
        <v>4.2825</v>
      </c>
      <c r="K250" s="48" t="n">
        <v>0</v>
      </c>
      <c r="L250" s="48" t="n">
        <v>8910.3639</v>
      </c>
    </row>
    <row r="251" customFormat="false" ht="12.75" hidden="false" customHeight="false" outlineLevel="0" collapsed="false">
      <c r="A251" s="1" t="s">
        <v>169</v>
      </c>
      <c r="B251" s="1" t="s">
        <v>225</v>
      </c>
      <c r="C251" s="1" t="s">
        <v>68</v>
      </c>
      <c r="D251" s="1" t="s">
        <v>12</v>
      </c>
      <c r="E251" s="44" t="n">
        <v>36951</v>
      </c>
      <c r="F251" s="45" t="n">
        <v>-155000</v>
      </c>
      <c r="G251" s="45" t="n">
        <v>-147531.1778</v>
      </c>
      <c r="H251" s="46" t="n">
        <v>0.951814050054324</v>
      </c>
      <c r="I251" s="47" t="n">
        <v>3.976</v>
      </c>
      <c r="J251" s="47" t="n">
        <v>4.2825</v>
      </c>
      <c r="K251" s="48" t="n">
        <v>0</v>
      </c>
      <c r="L251" s="48" t="n">
        <v>45218.306</v>
      </c>
    </row>
    <row r="252" customFormat="false" ht="12.75" hidden="false" customHeight="false" outlineLevel="0" collapsed="false">
      <c r="A252" s="1" t="s">
        <v>169</v>
      </c>
      <c r="B252" s="1" t="s">
        <v>226</v>
      </c>
      <c r="C252" s="1" t="s">
        <v>68</v>
      </c>
      <c r="D252" s="1" t="s">
        <v>12</v>
      </c>
      <c r="E252" s="44" t="n">
        <v>36708</v>
      </c>
      <c r="F252" s="45" t="n">
        <v>-310000</v>
      </c>
      <c r="G252" s="45" t="n">
        <v>-309095.6385</v>
      </c>
      <c r="H252" s="46" t="n">
        <v>0.997082704966633</v>
      </c>
      <c r="I252" s="47" t="n">
        <v>4.463</v>
      </c>
      <c r="J252" s="47" t="n">
        <v>4.375</v>
      </c>
      <c r="K252" s="48" t="n">
        <v>0</v>
      </c>
      <c r="L252" s="48" t="n">
        <v>-27200.4162</v>
      </c>
    </row>
    <row r="253" customFormat="false" ht="12.75" hidden="false" customHeight="false" outlineLevel="0" collapsed="false">
      <c r="A253" s="1" t="s">
        <v>114</v>
      </c>
      <c r="B253" s="1" t="s">
        <v>227</v>
      </c>
      <c r="C253" s="1" t="s">
        <v>68</v>
      </c>
      <c r="D253" s="1" t="s">
        <v>12</v>
      </c>
      <c r="E253" s="44" t="n">
        <v>36708</v>
      </c>
      <c r="F253" s="45" t="n">
        <v>310000</v>
      </c>
      <c r="G253" s="45" t="n">
        <v>309095.6385</v>
      </c>
      <c r="H253" s="46" t="n">
        <v>0.997082704966633</v>
      </c>
      <c r="I253" s="47" t="n">
        <v>4.463</v>
      </c>
      <c r="J253" s="47" t="n">
        <v>4.37</v>
      </c>
      <c r="K253" s="48" t="n">
        <v>0</v>
      </c>
      <c r="L253" s="48" t="n">
        <v>28745.8944</v>
      </c>
    </row>
    <row r="254" customFormat="false" ht="12.75" hidden="false" customHeight="false" outlineLevel="0" collapsed="false">
      <c r="A254" s="1" t="s">
        <v>139</v>
      </c>
      <c r="B254" s="1" t="s">
        <v>228</v>
      </c>
      <c r="C254" s="1" t="s">
        <v>68</v>
      </c>
      <c r="D254" s="1" t="s">
        <v>12</v>
      </c>
      <c r="E254" s="44" t="n">
        <v>36708</v>
      </c>
      <c r="F254" s="45" t="n">
        <v>155000</v>
      </c>
      <c r="G254" s="45" t="n">
        <v>154547.8193</v>
      </c>
      <c r="H254" s="46" t="n">
        <v>0.997082704966633</v>
      </c>
      <c r="I254" s="47" t="n">
        <v>4.463</v>
      </c>
      <c r="J254" s="47" t="n">
        <v>4.365</v>
      </c>
      <c r="K254" s="48" t="n">
        <v>0</v>
      </c>
      <c r="L254" s="48" t="n">
        <v>15145.6863</v>
      </c>
    </row>
    <row r="255" customFormat="false" ht="12.75" hidden="false" customHeight="false" outlineLevel="0" collapsed="false">
      <c r="A255" s="1" t="s">
        <v>229</v>
      </c>
      <c r="B255" s="1" t="s">
        <v>230</v>
      </c>
      <c r="C255" s="1" t="s">
        <v>68</v>
      </c>
      <c r="D255" s="1" t="s">
        <v>12</v>
      </c>
      <c r="E255" s="44" t="n">
        <v>36708</v>
      </c>
      <c r="F255" s="45" t="n">
        <v>155000</v>
      </c>
      <c r="G255" s="45" t="n">
        <v>154547.8193</v>
      </c>
      <c r="H255" s="46" t="n">
        <v>0.997082704966633</v>
      </c>
      <c r="I255" s="47" t="n">
        <v>4.463</v>
      </c>
      <c r="J255" s="47" t="n">
        <v>4.335</v>
      </c>
      <c r="K255" s="48" t="n">
        <v>0</v>
      </c>
      <c r="L255" s="48" t="n">
        <v>19782.1209</v>
      </c>
    </row>
    <row r="256" customFormat="false" ht="12.75" hidden="false" customHeight="false" outlineLevel="0" collapsed="false">
      <c r="A256" s="1" t="s">
        <v>229</v>
      </c>
      <c r="B256" s="1" t="s">
        <v>230</v>
      </c>
      <c r="C256" s="1" t="s">
        <v>68</v>
      </c>
      <c r="D256" s="1" t="s">
        <v>12</v>
      </c>
      <c r="E256" s="44" t="n">
        <v>36739</v>
      </c>
      <c r="F256" s="45" t="n">
        <v>155000</v>
      </c>
      <c r="G256" s="45" t="n">
        <v>153664.099</v>
      </c>
      <c r="H256" s="46" t="n">
        <v>0.991381283865366</v>
      </c>
      <c r="I256" s="47" t="n">
        <v>4.422</v>
      </c>
      <c r="J256" s="47" t="n">
        <v>4.335</v>
      </c>
      <c r="K256" s="48" t="n">
        <v>0</v>
      </c>
      <c r="L256" s="48" t="n">
        <v>13368.7766</v>
      </c>
    </row>
    <row r="257" customFormat="false" ht="12.75" hidden="false" customHeight="false" outlineLevel="0" collapsed="false">
      <c r="A257" s="1" t="s">
        <v>229</v>
      </c>
      <c r="B257" s="1" t="s">
        <v>230</v>
      </c>
      <c r="C257" s="1" t="s">
        <v>68</v>
      </c>
      <c r="D257" s="1" t="s">
        <v>12</v>
      </c>
      <c r="E257" s="44" t="n">
        <v>36770</v>
      </c>
      <c r="F257" s="45" t="n">
        <v>150000</v>
      </c>
      <c r="G257" s="45" t="n">
        <v>147846.1963</v>
      </c>
      <c r="H257" s="46" t="n">
        <v>0.985641308559264</v>
      </c>
      <c r="I257" s="47" t="n">
        <v>4.382</v>
      </c>
      <c r="J257" s="47" t="n">
        <v>4.335</v>
      </c>
      <c r="K257" s="48" t="n">
        <v>0</v>
      </c>
      <c r="L257" s="48" t="n">
        <v>6948.7712</v>
      </c>
    </row>
    <row r="258" customFormat="false" ht="12.75" hidden="false" customHeight="false" outlineLevel="0" collapsed="false">
      <c r="A258" s="1" t="s">
        <v>229</v>
      </c>
      <c r="B258" s="1" t="s">
        <v>230</v>
      </c>
      <c r="C258" s="1" t="s">
        <v>68</v>
      </c>
      <c r="D258" s="1" t="s">
        <v>12</v>
      </c>
      <c r="E258" s="44" t="n">
        <v>36800</v>
      </c>
      <c r="F258" s="45" t="n">
        <v>155000</v>
      </c>
      <c r="G258" s="45" t="n">
        <v>151907.1914</v>
      </c>
      <c r="H258" s="46" t="n">
        <v>0.980046396231568</v>
      </c>
      <c r="I258" s="47" t="n">
        <v>4.354</v>
      </c>
      <c r="J258" s="47" t="n">
        <v>4.335</v>
      </c>
      <c r="K258" s="48" t="n">
        <v>0</v>
      </c>
      <c r="L258" s="48" t="n">
        <v>2886.2366</v>
      </c>
    </row>
    <row r="259" customFormat="false" ht="12.75" hidden="false" customHeight="false" outlineLevel="0" collapsed="false">
      <c r="A259" s="1" t="s">
        <v>70</v>
      </c>
      <c r="B259" s="1" t="s">
        <v>231</v>
      </c>
      <c r="C259" s="1" t="s">
        <v>68</v>
      </c>
      <c r="D259" s="1" t="s">
        <v>12</v>
      </c>
      <c r="E259" s="44" t="n">
        <v>36708</v>
      </c>
      <c r="F259" s="45" t="n">
        <v>155000</v>
      </c>
      <c r="G259" s="45" t="n">
        <v>154547.8193</v>
      </c>
      <c r="H259" s="46" t="n">
        <v>0.997082704966633</v>
      </c>
      <c r="I259" s="47" t="n">
        <v>4.463</v>
      </c>
      <c r="J259" s="47" t="n">
        <v>4.365</v>
      </c>
      <c r="K259" s="48" t="n">
        <v>0</v>
      </c>
      <c r="L259" s="48" t="n">
        <v>15145.6863</v>
      </c>
    </row>
    <row r="260" customFormat="false" ht="12.75" hidden="false" customHeight="false" outlineLevel="0" collapsed="false">
      <c r="A260" s="1" t="s">
        <v>101</v>
      </c>
      <c r="B260" s="1" t="s">
        <v>232</v>
      </c>
      <c r="C260" s="1" t="s">
        <v>68</v>
      </c>
      <c r="D260" s="1" t="s">
        <v>12</v>
      </c>
      <c r="E260" s="44" t="n">
        <v>36708</v>
      </c>
      <c r="F260" s="45" t="n">
        <v>155000</v>
      </c>
      <c r="G260" s="45" t="n">
        <v>154547.8193</v>
      </c>
      <c r="H260" s="46" t="n">
        <v>0.997082704966633</v>
      </c>
      <c r="I260" s="47" t="n">
        <v>4.463</v>
      </c>
      <c r="J260" s="47" t="n">
        <v>4.33</v>
      </c>
      <c r="K260" s="48" t="n">
        <v>0</v>
      </c>
      <c r="L260" s="48" t="n">
        <v>20554.86</v>
      </c>
    </row>
    <row r="261" customFormat="false" ht="12.75" hidden="false" customHeight="false" outlineLevel="0" collapsed="false">
      <c r="A261" s="1" t="s">
        <v>101</v>
      </c>
      <c r="B261" s="1" t="s">
        <v>232</v>
      </c>
      <c r="C261" s="1" t="s">
        <v>68</v>
      </c>
      <c r="D261" s="1" t="s">
        <v>12</v>
      </c>
      <c r="E261" s="44" t="n">
        <v>36739</v>
      </c>
      <c r="F261" s="45" t="n">
        <v>155000</v>
      </c>
      <c r="G261" s="45" t="n">
        <v>153664.099</v>
      </c>
      <c r="H261" s="46" t="n">
        <v>0.991381283865366</v>
      </c>
      <c r="I261" s="47" t="n">
        <v>4.422</v>
      </c>
      <c r="J261" s="47" t="n">
        <v>4.33</v>
      </c>
      <c r="K261" s="48" t="n">
        <v>0</v>
      </c>
      <c r="L261" s="48" t="n">
        <v>14137.0971</v>
      </c>
    </row>
    <row r="262" customFormat="false" ht="12.75" hidden="false" customHeight="false" outlineLevel="0" collapsed="false">
      <c r="A262" s="1" t="s">
        <v>101</v>
      </c>
      <c r="B262" s="1" t="s">
        <v>232</v>
      </c>
      <c r="C262" s="1" t="s">
        <v>68</v>
      </c>
      <c r="D262" s="1" t="s">
        <v>12</v>
      </c>
      <c r="E262" s="44" t="n">
        <v>36770</v>
      </c>
      <c r="F262" s="45" t="n">
        <v>150000</v>
      </c>
      <c r="G262" s="45" t="n">
        <v>147846.1963</v>
      </c>
      <c r="H262" s="46" t="n">
        <v>0.985641308559264</v>
      </c>
      <c r="I262" s="47" t="n">
        <v>4.382</v>
      </c>
      <c r="J262" s="47" t="n">
        <v>4.33</v>
      </c>
      <c r="K262" s="48" t="n">
        <v>0</v>
      </c>
      <c r="L262" s="48" t="n">
        <v>7688.0022</v>
      </c>
    </row>
    <row r="263" customFormat="false" ht="12.75" hidden="false" customHeight="false" outlineLevel="0" collapsed="false">
      <c r="A263" s="1" t="s">
        <v>101</v>
      </c>
      <c r="B263" s="1" t="s">
        <v>232</v>
      </c>
      <c r="C263" s="1" t="s">
        <v>68</v>
      </c>
      <c r="D263" s="1" t="s">
        <v>12</v>
      </c>
      <c r="E263" s="44" t="n">
        <v>36800</v>
      </c>
      <c r="F263" s="45" t="n">
        <v>155000</v>
      </c>
      <c r="G263" s="45" t="n">
        <v>151907.1914</v>
      </c>
      <c r="H263" s="46" t="n">
        <v>0.980046396231568</v>
      </c>
      <c r="I263" s="47" t="n">
        <v>4.354</v>
      </c>
      <c r="J263" s="47" t="n">
        <v>4.33</v>
      </c>
      <c r="K263" s="48" t="n">
        <v>0</v>
      </c>
      <c r="L263" s="48" t="n">
        <v>3645.7726</v>
      </c>
    </row>
    <row r="264" customFormat="false" ht="12.75" hidden="false" customHeight="false" outlineLevel="0" collapsed="false">
      <c r="A264" s="1" t="s">
        <v>114</v>
      </c>
      <c r="B264" s="1" t="s">
        <v>233</v>
      </c>
      <c r="C264" s="1" t="s">
        <v>68</v>
      </c>
      <c r="D264" s="1" t="s">
        <v>12</v>
      </c>
      <c r="E264" s="44" t="n">
        <v>36708</v>
      </c>
      <c r="F264" s="45" t="n">
        <v>-310000</v>
      </c>
      <c r="G264" s="45" t="n">
        <v>-309095.6385</v>
      </c>
      <c r="H264" s="46" t="n">
        <v>0.997082704966633</v>
      </c>
      <c r="I264" s="47" t="n">
        <v>4.463</v>
      </c>
      <c r="J264" s="47" t="n">
        <v>4.37</v>
      </c>
      <c r="K264" s="48" t="n">
        <v>0</v>
      </c>
      <c r="L264" s="48" t="n">
        <v>-28745.8944</v>
      </c>
    </row>
    <row r="265" customFormat="false" ht="12.75" hidden="false" customHeight="false" outlineLevel="0" collapsed="false">
      <c r="A265" s="1" t="s">
        <v>119</v>
      </c>
      <c r="B265" s="1" t="s">
        <v>234</v>
      </c>
      <c r="C265" s="1" t="s">
        <v>68</v>
      </c>
      <c r="D265" s="1" t="s">
        <v>12</v>
      </c>
      <c r="E265" s="44" t="n">
        <v>36708</v>
      </c>
      <c r="F265" s="45" t="n">
        <v>-310000</v>
      </c>
      <c r="G265" s="45" t="n">
        <v>-309095.6385</v>
      </c>
      <c r="H265" s="46" t="n">
        <v>0.997082704966633</v>
      </c>
      <c r="I265" s="47" t="n">
        <v>4.463</v>
      </c>
      <c r="J265" s="47" t="n">
        <v>4.375</v>
      </c>
      <c r="K265" s="48" t="n">
        <v>0</v>
      </c>
      <c r="L265" s="48" t="n">
        <v>-27200.4162</v>
      </c>
    </row>
    <row r="266" customFormat="false" ht="12.75" hidden="false" customHeight="false" outlineLevel="0" collapsed="false">
      <c r="A266" s="1" t="s">
        <v>169</v>
      </c>
      <c r="B266" s="1" t="s">
        <v>235</v>
      </c>
      <c r="C266" s="1" t="s">
        <v>68</v>
      </c>
      <c r="D266" s="1" t="s">
        <v>12</v>
      </c>
      <c r="E266" s="44" t="n">
        <v>36831</v>
      </c>
      <c r="F266" s="45" t="n">
        <v>-150000</v>
      </c>
      <c r="G266" s="45" t="n">
        <v>-146141.9294</v>
      </c>
      <c r="H266" s="46" t="n">
        <v>0.974279529236417</v>
      </c>
      <c r="I266" s="47" t="n">
        <v>4.404</v>
      </c>
      <c r="J266" s="47" t="n">
        <v>4.2775</v>
      </c>
      <c r="K266" s="48" t="n">
        <v>0</v>
      </c>
      <c r="L266" s="48" t="n">
        <v>-18486.9541</v>
      </c>
    </row>
    <row r="267" customFormat="false" ht="12.75" hidden="false" customHeight="false" outlineLevel="0" collapsed="false">
      <c r="A267" s="1" t="s">
        <v>169</v>
      </c>
      <c r="B267" s="1" t="s">
        <v>235</v>
      </c>
      <c r="C267" s="1" t="s">
        <v>68</v>
      </c>
      <c r="D267" s="1" t="s">
        <v>12</v>
      </c>
      <c r="E267" s="44" t="n">
        <v>36861</v>
      </c>
      <c r="F267" s="45" t="n">
        <v>-155000</v>
      </c>
      <c r="G267" s="45" t="n">
        <v>-150145.8907</v>
      </c>
      <c r="H267" s="46" t="n">
        <v>0.968683165803003</v>
      </c>
      <c r="I267" s="47" t="n">
        <v>4.47</v>
      </c>
      <c r="J267" s="47" t="n">
        <v>4.2775</v>
      </c>
      <c r="K267" s="48" t="n">
        <v>0</v>
      </c>
      <c r="L267" s="48" t="n">
        <v>-28903.084</v>
      </c>
    </row>
    <row r="268" customFormat="false" ht="12.75" hidden="false" customHeight="false" outlineLevel="0" collapsed="false">
      <c r="A268" s="1" t="s">
        <v>169</v>
      </c>
      <c r="B268" s="1" t="s">
        <v>235</v>
      </c>
      <c r="C268" s="1" t="s">
        <v>68</v>
      </c>
      <c r="D268" s="1" t="s">
        <v>12</v>
      </c>
      <c r="E268" s="44" t="n">
        <v>36892</v>
      </c>
      <c r="F268" s="45" t="n">
        <v>-155000</v>
      </c>
      <c r="G268" s="45" t="n">
        <v>-149247.2655</v>
      </c>
      <c r="H268" s="46" t="n">
        <v>0.962885583797606</v>
      </c>
      <c r="I268" s="47" t="n">
        <v>4.454</v>
      </c>
      <c r="J268" s="47" t="n">
        <v>4.2775</v>
      </c>
      <c r="K268" s="48" t="n">
        <v>0</v>
      </c>
      <c r="L268" s="48" t="n">
        <v>-26342.1424</v>
      </c>
    </row>
    <row r="269" customFormat="false" ht="12.75" hidden="false" customHeight="false" outlineLevel="0" collapsed="false">
      <c r="A269" s="1" t="s">
        <v>169</v>
      </c>
      <c r="B269" s="1" t="s">
        <v>235</v>
      </c>
      <c r="C269" s="1" t="s">
        <v>68</v>
      </c>
      <c r="D269" s="1" t="s">
        <v>12</v>
      </c>
      <c r="E269" s="44" t="n">
        <v>36923</v>
      </c>
      <c r="F269" s="45" t="n">
        <v>-140000</v>
      </c>
      <c r="G269" s="45" t="n">
        <v>-133990.4345</v>
      </c>
      <c r="H269" s="46" t="n">
        <v>0.957074532113441</v>
      </c>
      <c r="I269" s="47" t="n">
        <v>4.216</v>
      </c>
      <c r="J269" s="47" t="n">
        <v>4.2775</v>
      </c>
      <c r="K269" s="48" t="n">
        <v>0</v>
      </c>
      <c r="L269" s="48" t="n">
        <v>8240.4117</v>
      </c>
    </row>
    <row r="270" customFormat="false" ht="12.75" hidden="false" customHeight="false" outlineLevel="0" collapsed="false">
      <c r="A270" s="1" t="s">
        <v>169</v>
      </c>
      <c r="B270" s="1" t="s">
        <v>235</v>
      </c>
      <c r="C270" s="1" t="s">
        <v>68</v>
      </c>
      <c r="D270" s="1" t="s">
        <v>12</v>
      </c>
      <c r="E270" s="44" t="n">
        <v>36951</v>
      </c>
      <c r="F270" s="45" t="n">
        <v>-155000</v>
      </c>
      <c r="G270" s="45" t="n">
        <v>-147531.1778</v>
      </c>
      <c r="H270" s="46" t="n">
        <v>0.951814050054324</v>
      </c>
      <c r="I270" s="47" t="n">
        <v>3.976</v>
      </c>
      <c r="J270" s="47" t="n">
        <v>4.2775</v>
      </c>
      <c r="K270" s="48" t="n">
        <v>0</v>
      </c>
      <c r="L270" s="48" t="n">
        <v>44480.6501</v>
      </c>
    </row>
    <row r="271" customFormat="false" ht="12.75" hidden="false" customHeight="false" outlineLevel="0" collapsed="false">
      <c r="A271" s="1" t="s">
        <v>193</v>
      </c>
      <c r="B271" s="1" t="s">
        <v>236</v>
      </c>
      <c r="C271" s="1" t="s">
        <v>68</v>
      </c>
      <c r="D271" s="1" t="s">
        <v>12</v>
      </c>
      <c r="E271" s="44" t="n">
        <v>36739</v>
      </c>
      <c r="F271" s="45" t="n">
        <v>310000</v>
      </c>
      <c r="G271" s="45" t="n">
        <v>307328.198</v>
      </c>
      <c r="H271" s="46" t="n">
        <v>0.991381283865366</v>
      </c>
      <c r="I271" s="47" t="n">
        <v>4.422</v>
      </c>
      <c r="J271" s="47" t="n">
        <v>4.3425</v>
      </c>
      <c r="K271" s="48" t="n">
        <v>0</v>
      </c>
      <c r="L271" s="48" t="n">
        <v>24432.5917</v>
      </c>
    </row>
    <row r="272" customFormat="false" ht="12.75" hidden="false" customHeight="false" outlineLevel="0" collapsed="false">
      <c r="A272" s="1" t="s">
        <v>169</v>
      </c>
      <c r="B272" s="1" t="s">
        <v>237</v>
      </c>
      <c r="C272" s="1" t="s">
        <v>68</v>
      </c>
      <c r="D272" s="1" t="s">
        <v>12</v>
      </c>
      <c r="E272" s="44" t="n">
        <v>36831</v>
      </c>
      <c r="F272" s="45" t="n">
        <v>-150000</v>
      </c>
      <c r="G272" s="45" t="n">
        <v>-146141.9294</v>
      </c>
      <c r="H272" s="46" t="n">
        <v>0.974279529236417</v>
      </c>
      <c r="I272" s="47" t="n">
        <v>4.404</v>
      </c>
      <c r="J272" s="47" t="n">
        <v>4.28</v>
      </c>
      <c r="K272" s="48" t="n">
        <v>0</v>
      </c>
      <c r="L272" s="48" t="n">
        <v>-18121.5992</v>
      </c>
    </row>
    <row r="273" customFormat="false" ht="12.75" hidden="false" customHeight="false" outlineLevel="0" collapsed="false">
      <c r="A273" s="1" t="s">
        <v>169</v>
      </c>
      <c r="B273" s="1" t="s">
        <v>237</v>
      </c>
      <c r="C273" s="1" t="s">
        <v>68</v>
      </c>
      <c r="D273" s="1" t="s">
        <v>12</v>
      </c>
      <c r="E273" s="44" t="n">
        <v>36861</v>
      </c>
      <c r="F273" s="45" t="n">
        <v>-155000</v>
      </c>
      <c r="G273" s="45" t="n">
        <v>-150145.8907</v>
      </c>
      <c r="H273" s="46" t="n">
        <v>0.968683165803003</v>
      </c>
      <c r="I273" s="47" t="n">
        <v>4.47</v>
      </c>
      <c r="J273" s="47" t="n">
        <v>4.28</v>
      </c>
      <c r="K273" s="48" t="n">
        <v>0</v>
      </c>
      <c r="L273" s="48" t="n">
        <v>-28527.7192</v>
      </c>
    </row>
    <row r="274" customFormat="false" ht="12.75" hidden="false" customHeight="false" outlineLevel="0" collapsed="false">
      <c r="A274" s="1" t="s">
        <v>169</v>
      </c>
      <c r="B274" s="1" t="s">
        <v>237</v>
      </c>
      <c r="C274" s="1" t="s">
        <v>68</v>
      </c>
      <c r="D274" s="1" t="s">
        <v>12</v>
      </c>
      <c r="E274" s="44" t="n">
        <v>36892</v>
      </c>
      <c r="F274" s="45" t="n">
        <v>-155000</v>
      </c>
      <c r="G274" s="45" t="n">
        <v>-149247.2655</v>
      </c>
      <c r="H274" s="46" t="n">
        <v>0.962885583797606</v>
      </c>
      <c r="I274" s="47" t="n">
        <v>4.454</v>
      </c>
      <c r="J274" s="47" t="n">
        <v>4.28</v>
      </c>
      <c r="K274" s="48" t="n">
        <v>0</v>
      </c>
      <c r="L274" s="48" t="n">
        <v>-25969.0242</v>
      </c>
    </row>
    <row r="275" customFormat="false" ht="12.75" hidden="false" customHeight="false" outlineLevel="0" collapsed="false">
      <c r="A275" s="1" t="s">
        <v>169</v>
      </c>
      <c r="B275" s="1" t="s">
        <v>237</v>
      </c>
      <c r="C275" s="1" t="s">
        <v>68</v>
      </c>
      <c r="D275" s="1" t="s">
        <v>12</v>
      </c>
      <c r="E275" s="44" t="n">
        <v>36923</v>
      </c>
      <c r="F275" s="45" t="n">
        <v>-140000</v>
      </c>
      <c r="G275" s="45" t="n">
        <v>-133990.4345</v>
      </c>
      <c r="H275" s="46" t="n">
        <v>0.957074532113441</v>
      </c>
      <c r="I275" s="47" t="n">
        <v>4.216</v>
      </c>
      <c r="J275" s="47" t="n">
        <v>4.28</v>
      </c>
      <c r="K275" s="48" t="n">
        <v>0</v>
      </c>
      <c r="L275" s="48" t="n">
        <v>8575.3878</v>
      </c>
    </row>
    <row r="276" customFormat="false" ht="12.75" hidden="false" customHeight="false" outlineLevel="0" collapsed="false">
      <c r="A276" s="1" t="s">
        <v>169</v>
      </c>
      <c r="B276" s="1" t="s">
        <v>237</v>
      </c>
      <c r="C276" s="1" t="s">
        <v>68</v>
      </c>
      <c r="D276" s="1" t="s">
        <v>12</v>
      </c>
      <c r="E276" s="44" t="n">
        <v>36951</v>
      </c>
      <c r="F276" s="45" t="n">
        <v>-155000</v>
      </c>
      <c r="G276" s="45" t="n">
        <v>-147531.1778</v>
      </c>
      <c r="H276" s="46" t="n">
        <v>0.951814050054324</v>
      </c>
      <c r="I276" s="47" t="n">
        <v>3.976</v>
      </c>
      <c r="J276" s="47" t="n">
        <v>4.28</v>
      </c>
      <c r="K276" s="48" t="n">
        <v>0</v>
      </c>
      <c r="L276" s="48" t="n">
        <v>44849.478</v>
      </c>
    </row>
    <row r="277" customFormat="false" ht="12.75" hidden="false" customHeight="false" outlineLevel="0" collapsed="false">
      <c r="A277" s="1" t="s">
        <v>229</v>
      </c>
      <c r="B277" s="1" t="s">
        <v>238</v>
      </c>
      <c r="C277" s="1" t="s">
        <v>68</v>
      </c>
      <c r="D277" s="1" t="s">
        <v>12</v>
      </c>
      <c r="E277" s="44" t="n">
        <v>36708</v>
      </c>
      <c r="F277" s="45" t="n">
        <v>155000</v>
      </c>
      <c r="G277" s="45" t="n">
        <v>154547.8193</v>
      </c>
      <c r="H277" s="46" t="n">
        <v>0.997082704966633</v>
      </c>
      <c r="I277" s="47" t="n">
        <v>4.463</v>
      </c>
      <c r="J277" s="47" t="n">
        <v>4.335</v>
      </c>
      <c r="K277" s="48" t="n">
        <v>0</v>
      </c>
      <c r="L277" s="48" t="n">
        <v>19782.1209</v>
      </c>
    </row>
    <row r="278" customFormat="false" ht="12.75" hidden="false" customHeight="false" outlineLevel="0" collapsed="false">
      <c r="A278" s="1" t="s">
        <v>229</v>
      </c>
      <c r="B278" s="1" t="s">
        <v>238</v>
      </c>
      <c r="C278" s="1" t="s">
        <v>68</v>
      </c>
      <c r="D278" s="1" t="s">
        <v>12</v>
      </c>
      <c r="E278" s="44" t="n">
        <v>36739</v>
      </c>
      <c r="F278" s="45" t="n">
        <v>155000</v>
      </c>
      <c r="G278" s="45" t="n">
        <v>153664.099</v>
      </c>
      <c r="H278" s="46" t="n">
        <v>0.991381283865366</v>
      </c>
      <c r="I278" s="47" t="n">
        <v>4.422</v>
      </c>
      <c r="J278" s="47" t="n">
        <v>4.335</v>
      </c>
      <c r="K278" s="48" t="n">
        <v>0</v>
      </c>
      <c r="L278" s="48" t="n">
        <v>13368.7766</v>
      </c>
    </row>
    <row r="279" customFormat="false" ht="12.75" hidden="false" customHeight="false" outlineLevel="0" collapsed="false">
      <c r="A279" s="1" t="s">
        <v>229</v>
      </c>
      <c r="B279" s="1" t="s">
        <v>238</v>
      </c>
      <c r="C279" s="1" t="s">
        <v>68</v>
      </c>
      <c r="D279" s="1" t="s">
        <v>12</v>
      </c>
      <c r="E279" s="44" t="n">
        <v>36770</v>
      </c>
      <c r="F279" s="45" t="n">
        <v>150000</v>
      </c>
      <c r="G279" s="45" t="n">
        <v>147846.1963</v>
      </c>
      <c r="H279" s="46" t="n">
        <v>0.985641308559264</v>
      </c>
      <c r="I279" s="47" t="n">
        <v>4.382</v>
      </c>
      <c r="J279" s="47" t="n">
        <v>4.335</v>
      </c>
      <c r="K279" s="48" t="n">
        <v>0</v>
      </c>
      <c r="L279" s="48" t="n">
        <v>6948.7712</v>
      </c>
    </row>
    <row r="280" customFormat="false" ht="12.75" hidden="false" customHeight="false" outlineLevel="0" collapsed="false">
      <c r="A280" s="1" t="s">
        <v>229</v>
      </c>
      <c r="B280" s="1" t="s">
        <v>238</v>
      </c>
      <c r="C280" s="1" t="s">
        <v>68</v>
      </c>
      <c r="D280" s="1" t="s">
        <v>12</v>
      </c>
      <c r="E280" s="44" t="n">
        <v>36800</v>
      </c>
      <c r="F280" s="45" t="n">
        <v>155000</v>
      </c>
      <c r="G280" s="45" t="n">
        <v>151907.1914</v>
      </c>
      <c r="H280" s="46" t="n">
        <v>0.980046396231568</v>
      </c>
      <c r="I280" s="47" t="n">
        <v>4.354</v>
      </c>
      <c r="J280" s="47" t="n">
        <v>4.335</v>
      </c>
      <c r="K280" s="48" t="n">
        <v>0</v>
      </c>
      <c r="L280" s="48" t="n">
        <v>2886.2366</v>
      </c>
    </row>
    <row r="281" customFormat="false" ht="12.75" hidden="false" customHeight="false" outlineLevel="0" collapsed="false">
      <c r="A281" s="1" t="s">
        <v>201</v>
      </c>
      <c r="B281" s="1" t="s">
        <v>239</v>
      </c>
      <c r="C281" s="1" t="s">
        <v>68</v>
      </c>
      <c r="D281" s="1" t="s">
        <v>12</v>
      </c>
      <c r="E281" s="44" t="n">
        <v>36708</v>
      </c>
      <c r="F281" s="45" t="n">
        <v>-155000</v>
      </c>
      <c r="G281" s="45" t="n">
        <v>-154547.8193</v>
      </c>
      <c r="H281" s="46" t="n">
        <v>0.997082704966633</v>
      </c>
      <c r="I281" s="47" t="n">
        <v>4.463</v>
      </c>
      <c r="J281" s="47" t="n">
        <v>4.38</v>
      </c>
      <c r="K281" s="48" t="n">
        <v>0</v>
      </c>
      <c r="L281" s="48" t="n">
        <v>-12827.469</v>
      </c>
    </row>
    <row r="282" customFormat="false" ht="12.75" hidden="false" customHeight="false" outlineLevel="0" collapsed="false">
      <c r="A282" s="1" t="s">
        <v>186</v>
      </c>
      <c r="B282" s="1" t="s">
        <v>240</v>
      </c>
      <c r="C282" s="1" t="s">
        <v>68</v>
      </c>
      <c r="D282" s="1" t="s">
        <v>12</v>
      </c>
      <c r="E282" s="44" t="n">
        <v>36708</v>
      </c>
      <c r="F282" s="45" t="n">
        <v>-155000</v>
      </c>
      <c r="G282" s="45" t="n">
        <v>-154547.8193</v>
      </c>
      <c r="H282" s="46" t="n">
        <v>0.997082704966633</v>
      </c>
      <c r="I282" s="47" t="n">
        <v>4.463</v>
      </c>
      <c r="J282" s="47" t="n">
        <v>4.38</v>
      </c>
      <c r="K282" s="48" t="n">
        <v>0</v>
      </c>
      <c r="L282" s="48" t="n">
        <v>-12827.469</v>
      </c>
    </row>
    <row r="283" customFormat="false" ht="12.75" hidden="false" customHeight="false" outlineLevel="0" collapsed="false">
      <c r="A283" s="1" t="s">
        <v>241</v>
      </c>
      <c r="B283" s="1" t="s">
        <v>242</v>
      </c>
      <c r="C283" s="1" t="s">
        <v>68</v>
      </c>
      <c r="D283" s="1" t="s">
        <v>12</v>
      </c>
      <c r="E283" s="44" t="n">
        <v>36708</v>
      </c>
      <c r="F283" s="45" t="n">
        <v>-310000</v>
      </c>
      <c r="G283" s="45" t="n">
        <v>-309095.6385</v>
      </c>
      <c r="H283" s="46" t="n">
        <v>0.997082704966633</v>
      </c>
      <c r="I283" s="47" t="n">
        <v>4.463</v>
      </c>
      <c r="J283" s="47" t="n">
        <v>4.385</v>
      </c>
      <c r="K283" s="48" t="n">
        <v>0</v>
      </c>
      <c r="L283" s="48" t="n">
        <v>-24109.4598</v>
      </c>
    </row>
    <row r="284" customFormat="false" ht="12.75" hidden="false" customHeight="false" outlineLevel="0" collapsed="false">
      <c r="A284" s="1" t="s">
        <v>101</v>
      </c>
      <c r="B284" s="1" t="s">
        <v>243</v>
      </c>
      <c r="C284" s="1" t="s">
        <v>68</v>
      </c>
      <c r="D284" s="1" t="s">
        <v>12</v>
      </c>
      <c r="E284" s="44" t="n">
        <v>36831</v>
      </c>
      <c r="F284" s="45" t="n">
        <v>-150000</v>
      </c>
      <c r="G284" s="45" t="n">
        <v>-146141.9294</v>
      </c>
      <c r="H284" s="46" t="n">
        <v>0.974279529236417</v>
      </c>
      <c r="I284" s="47" t="n">
        <v>4.404</v>
      </c>
      <c r="J284" s="47" t="n">
        <v>4.29</v>
      </c>
      <c r="K284" s="48" t="n">
        <v>0</v>
      </c>
      <c r="L284" s="48" t="n">
        <v>-16660.1799</v>
      </c>
    </row>
    <row r="285" customFormat="false" ht="12.75" hidden="false" customHeight="false" outlineLevel="0" collapsed="false">
      <c r="A285" s="1" t="s">
        <v>101</v>
      </c>
      <c r="B285" s="1" t="s">
        <v>243</v>
      </c>
      <c r="C285" s="1" t="s">
        <v>68</v>
      </c>
      <c r="D285" s="1" t="s">
        <v>12</v>
      </c>
      <c r="E285" s="44" t="n">
        <v>36861</v>
      </c>
      <c r="F285" s="45" t="n">
        <v>-155000</v>
      </c>
      <c r="G285" s="45" t="n">
        <v>-150145.8907</v>
      </c>
      <c r="H285" s="46" t="n">
        <v>0.968683165803003</v>
      </c>
      <c r="I285" s="47" t="n">
        <v>4.47</v>
      </c>
      <c r="J285" s="47" t="n">
        <v>4.29</v>
      </c>
      <c r="K285" s="48" t="n">
        <v>0</v>
      </c>
      <c r="L285" s="48" t="n">
        <v>-27026.2603</v>
      </c>
    </row>
    <row r="286" customFormat="false" ht="12.75" hidden="false" customHeight="false" outlineLevel="0" collapsed="false">
      <c r="A286" s="1" t="s">
        <v>101</v>
      </c>
      <c r="B286" s="1" t="s">
        <v>243</v>
      </c>
      <c r="C286" s="1" t="s">
        <v>68</v>
      </c>
      <c r="D286" s="1" t="s">
        <v>12</v>
      </c>
      <c r="E286" s="44" t="n">
        <v>36892</v>
      </c>
      <c r="F286" s="45" t="n">
        <v>-155000</v>
      </c>
      <c r="G286" s="45" t="n">
        <v>-149247.2655</v>
      </c>
      <c r="H286" s="46" t="n">
        <v>0.962885583797606</v>
      </c>
      <c r="I286" s="47" t="n">
        <v>4.454</v>
      </c>
      <c r="J286" s="47" t="n">
        <v>4.29</v>
      </c>
      <c r="K286" s="48" t="n">
        <v>0</v>
      </c>
      <c r="L286" s="48" t="n">
        <v>-24476.5515</v>
      </c>
    </row>
    <row r="287" customFormat="false" ht="12.75" hidden="false" customHeight="false" outlineLevel="0" collapsed="false">
      <c r="A287" s="1" t="s">
        <v>101</v>
      </c>
      <c r="B287" s="1" t="s">
        <v>243</v>
      </c>
      <c r="C287" s="1" t="s">
        <v>68</v>
      </c>
      <c r="D287" s="1" t="s">
        <v>12</v>
      </c>
      <c r="E287" s="44" t="n">
        <v>36923</v>
      </c>
      <c r="F287" s="45" t="n">
        <v>-140000</v>
      </c>
      <c r="G287" s="45" t="n">
        <v>-133990.4345</v>
      </c>
      <c r="H287" s="46" t="n">
        <v>0.957074532113441</v>
      </c>
      <c r="I287" s="47" t="n">
        <v>4.216</v>
      </c>
      <c r="J287" s="47" t="n">
        <v>4.29</v>
      </c>
      <c r="K287" s="48" t="n">
        <v>0</v>
      </c>
      <c r="L287" s="48" t="n">
        <v>9915.2922</v>
      </c>
    </row>
    <row r="288" customFormat="false" ht="12.75" hidden="false" customHeight="false" outlineLevel="0" collapsed="false">
      <c r="A288" s="1" t="s">
        <v>101</v>
      </c>
      <c r="B288" s="1" t="s">
        <v>243</v>
      </c>
      <c r="C288" s="1" t="s">
        <v>68</v>
      </c>
      <c r="D288" s="1" t="s">
        <v>12</v>
      </c>
      <c r="E288" s="44" t="n">
        <v>36951</v>
      </c>
      <c r="F288" s="45" t="n">
        <v>-155000</v>
      </c>
      <c r="G288" s="45" t="n">
        <v>-147531.1778</v>
      </c>
      <c r="H288" s="46" t="n">
        <v>0.951814050054324</v>
      </c>
      <c r="I288" s="47" t="n">
        <v>3.976</v>
      </c>
      <c r="J288" s="47" t="n">
        <v>4.29</v>
      </c>
      <c r="K288" s="48" t="n">
        <v>0</v>
      </c>
      <c r="L288" s="48" t="n">
        <v>46324.7898</v>
      </c>
    </row>
    <row r="289" customFormat="false" ht="12.75" hidden="false" customHeight="false" outlineLevel="0" collapsed="false">
      <c r="A289" s="1" t="s">
        <v>244</v>
      </c>
      <c r="B289" s="1" t="s">
        <v>245</v>
      </c>
      <c r="C289" s="1" t="s">
        <v>68</v>
      </c>
      <c r="D289" s="1" t="s">
        <v>12</v>
      </c>
      <c r="E289" s="44" t="n">
        <v>36708</v>
      </c>
      <c r="F289" s="45" t="n">
        <v>310000</v>
      </c>
      <c r="G289" s="45" t="n">
        <v>309095.6385</v>
      </c>
      <c r="H289" s="46" t="n">
        <v>0.997082704966633</v>
      </c>
      <c r="I289" s="47" t="n">
        <v>4.463</v>
      </c>
      <c r="J289" s="47" t="n">
        <v>4.38</v>
      </c>
      <c r="K289" s="48" t="n">
        <v>0</v>
      </c>
      <c r="L289" s="48" t="n">
        <v>25654.938</v>
      </c>
    </row>
    <row r="290" customFormat="false" ht="12.75" hidden="false" customHeight="false" outlineLevel="0" collapsed="false">
      <c r="A290" s="1" t="s">
        <v>89</v>
      </c>
      <c r="B290" s="1" t="s">
        <v>246</v>
      </c>
      <c r="C290" s="1" t="s">
        <v>68</v>
      </c>
      <c r="D290" s="1" t="s">
        <v>12</v>
      </c>
      <c r="E290" s="44" t="n">
        <v>36708</v>
      </c>
      <c r="F290" s="45" t="n">
        <v>-310000</v>
      </c>
      <c r="G290" s="45" t="n">
        <v>-309095.6385</v>
      </c>
      <c r="H290" s="46" t="n">
        <v>0.997082704966633</v>
      </c>
      <c r="I290" s="47" t="n">
        <v>4.463</v>
      </c>
      <c r="J290" s="47" t="n">
        <v>4.385</v>
      </c>
      <c r="K290" s="48" t="n">
        <v>0</v>
      </c>
      <c r="L290" s="48" t="n">
        <v>-24109.4598</v>
      </c>
    </row>
    <row r="291" customFormat="false" ht="12.75" hidden="false" customHeight="false" outlineLevel="0" collapsed="false">
      <c r="A291" s="1" t="s">
        <v>97</v>
      </c>
      <c r="B291" s="1" t="s">
        <v>247</v>
      </c>
      <c r="C291" s="1" t="s">
        <v>68</v>
      </c>
      <c r="D291" s="1" t="s">
        <v>12</v>
      </c>
      <c r="E291" s="44" t="n">
        <v>36831</v>
      </c>
      <c r="F291" s="45" t="n">
        <v>150000</v>
      </c>
      <c r="G291" s="45" t="n">
        <v>146141.9294</v>
      </c>
      <c r="H291" s="46" t="n">
        <v>0.974279529236417</v>
      </c>
      <c r="I291" s="47" t="n">
        <v>4.404</v>
      </c>
      <c r="J291" s="47" t="n">
        <v>4.28</v>
      </c>
      <c r="K291" s="48" t="n">
        <v>0</v>
      </c>
      <c r="L291" s="48" t="n">
        <v>18121.5992</v>
      </c>
    </row>
    <row r="292" customFormat="false" ht="12.75" hidden="false" customHeight="false" outlineLevel="0" collapsed="false">
      <c r="A292" s="1" t="s">
        <v>97</v>
      </c>
      <c r="B292" s="1" t="s">
        <v>247</v>
      </c>
      <c r="C292" s="1" t="s">
        <v>68</v>
      </c>
      <c r="D292" s="1" t="s">
        <v>12</v>
      </c>
      <c r="E292" s="44" t="n">
        <v>36861</v>
      </c>
      <c r="F292" s="45" t="n">
        <v>155000</v>
      </c>
      <c r="G292" s="45" t="n">
        <v>150145.8907</v>
      </c>
      <c r="H292" s="46" t="n">
        <v>0.968683165803003</v>
      </c>
      <c r="I292" s="47" t="n">
        <v>4.47</v>
      </c>
      <c r="J292" s="47" t="n">
        <v>4.28</v>
      </c>
      <c r="K292" s="48" t="n">
        <v>0</v>
      </c>
      <c r="L292" s="48" t="n">
        <v>28527.7192</v>
      </c>
    </row>
    <row r="293" customFormat="false" ht="12.75" hidden="false" customHeight="false" outlineLevel="0" collapsed="false">
      <c r="A293" s="1" t="s">
        <v>97</v>
      </c>
      <c r="B293" s="1" t="s">
        <v>247</v>
      </c>
      <c r="C293" s="1" t="s">
        <v>68</v>
      </c>
      <c r="D293" s="1" t="s">
        <v>12</v>
      </c>
      <c r="E293" s="44" t="n">
        <v>36892</v>
      </c>
      <c r="F293" s="45" t="n">
        <v>155000</v>
      </c>
      <c r="G293" s="45" t="n">
        <v>149247.2655</v>
      </c>
      <c r="H293" s="46" t="n">
        <v>0.962885583797606</v>
      </c>
      <c r="I293" s="47" t="n">
        <v>4.454</v>
      </c>
      <c r="J293" s="47" t="n">
        <v>4.28</v>
      </c>
      <c r="K293" s="48" t="n">
        <v>0</v>
      </c>
      <c r="L293" s="48" t="n">
        <v>25969.0242</v>
      </c>
    </row>
    <row r="294" customFormat="false" ht="12.75" hidden="false" customHeight="false" outlineLevel="0" collapsed="false">
      <c r="A294" s="1" t="s">
        <v>97</v>
      </c>
      <c r="B294" s="1" t="s">
        <v>247</v>
      </c>
      <c r="C294" s="1" t="s">
        <v>68</v>
      </c>
      <c r="D294" s="1" t="s">
        <v>12</v>
      </c>
      <c r="E294" s="44" t="n">
        <v>36923</v>
      </c>
      <c r="F294" s="45" t="n">
        <v>140000</v>
      </c>
      <c r="G294" s="45" t="n">
        <v>133990.4345</v>
      </c>
      <c r="H294" s="46" t="n">
        <v>0.957074532113441</v>
      </c>
      <c r="I294" s="47" t="n">
        <v>4.216</v>
      </c>
      <c r="J294" s="47" t="n">
        <v>4.28</v>
      </c>
      <c r="K294" s="48" t="n">
        <v>0</v>
      </c>
      <c r="L294" s="48" t="n">
        <v>-8575.3878</v>
      </c>
    </row>
    <row r="295" customFormat="false" ht="12.75" hidden="false" customHeight="false" outlineLevel="0" collapsed="false">
      <c r="A295" s="1" t="s">
        <v>97</v>
      </c>
      <c r="B295" s="1" t="s">
        <v>247</v>
      </c>
      <c r="C295" s="1" t="s">
        <v>68</v>
      </c>
      <c r="D295" s="1" t="s">
        <v>12</v>
      </c>
      <c r="E295" s="44" t="n">
        <v>36951</v>
      </c>
      <c r="F295" s="45" t="n">
        <v>155000</v>
      </c>
      <c r="G295" s="45" t="n">
        <v>147531.1778</v>
      </c>
      <c r="H295" s="46" t="n">
        <v>0.951814050054324</v>
      </c>
      <c r="I295" s="47" t="n">
        <v>3.976</v>
      </c>
      <c r="J295" s="47" t="n">
        <v>4.28</v>
      </c>
      <c r="K295" s="48" t="n">
        <v>0</v>
      </c>
      <c r="L295" s="48" t="n">
        <v>-44849.478</v>
      </c>
    </row>
    <row r="296" customFormat="false" ht="12.75" hidden="false" customHeight="false" outlineLevel="0" collapsed="false">
      <c r="A296" s="1" t="s">
        <v>248</v>
      </c>
      <c r="B296" s="1" t="s">
        <v>249</v>
      </c>
      <c r="C296" s="1" t="s">
        <v>68</v>
      </c>
      <c r="D296" s="1" t="s">
        <v>12</v>
      </c>
      <c r="E296" s="44" t="n">
        <v>36708</v>
      </c>
      <c r="F296" s="45" t="n">
        <v>310000</v>
      </c>
      <c r="G296" s="45" t="n">
        <v>309095.6385</v>
      </c>
      <c r="H296" s="46" t="n">
        <v>0.997082704966633</v>
      </c>
      <c r="I296" s="47" t="n">
        <v>4.463</v>
      </c>
      <c r="J296" s="47" t="n">
        <v>4.38</v>
      </c>
      <c r="K296" s="48" t="n">
        <v>0</v>
      </c>
      <c r="L296" s="48" t="n">
        <v>25654.938</v>
      </c>
    </row>
    <row r="297" customFormat="false" ht="12.75" hidden="false" customHeight="false" outlineLevel="0" collapsed="false">
      <c r="A297" s="1" t="s">
        <v>97</v>
      </c>
      <c r="B297" s="1" t="s">
        <v>250</v>
      </c>
      <c r="C297" s="1" t="s">
        <v>68</v>
      </c>
      <c r="D297" s="1" t="s">
        <v>12</v>
      </c>
      <c r="E297" s="44" t="n">
        <v>37257</v>
      </c>
      <c r="F297" s="45" t="n">
        <v>-310000</v>
      </c>
      <c r="G297" s="45" t="n">
        <v>-277880.8626</v>
      </c>
      <c r="H297" s="46" t="n">
        <v>0.896389879461305</v>
      </c>
      <c r="I297" s="47" t="n">
        <v>3.713</v>
      </c>
      <c r="J297" s="47" t="n">
        <v>3.19</v>
      </c>
      <c r="K297" s="48" t="n">
        <v>0</v>
      </c>
      <c r="L297" s="48" t="n">
        <v>-145331.6912</v>
      </c>
    </row>
    <row r="298" customFormat="false" ht="12.75" hidden="false" customHeight="false" outlineLevel="0" collapsed="false">
      <c r="A298" s="1" t="s">
        <v>97</v>
      </c>
      <c r="B298" s="1" t="s">
        <v>250</v>
      </c>
      <c r="C298" s="1" t="s">
        <v>68</v>
      </c>
      <c r="D298" s="1" t="s">
        <v>12</v>
      </c>
      <c r="E298" s="44" t="n">
        <v>37288</v>
      </c>
      <c r="F298" s="45" t="n">
        <v>-280000</v>
      </c>
      <c r="G298" s="45" t="n">
        <v>-249465.4767</v>
      </c>
      <c r="H298" s="46" t="n">
        <v>0.890948131218537</v>
      </c>
      <c r="I298" s="47" t="n">
        <v>3.578</v>
      </c>
      <c r="J298" s="47" t="n">
        <v>3.19</v>
      </c>
      <c r="K298" s="48" t="n">
        <v>0</v>
      </c>
      <c r="L298" s="48" t="n">
        <v>-96792.605</v>
      </c>
    </row>
    <row r="299" customFormat="false" ht="12.75" hidden="false" customHeight="false" outlineLevel="0" collapsed="false">
      <c r="A299" s="1" t="s">
        <v>97</v>
      </c>
      <c r="B299" s="1" t="s">
        <v>250</v>
      </c>
      <c r="C299" s="1" t="s">
        <v>68</v>
      </c>
      <c r="D299" s="1" t="s">
        <v>12</v>
      </c>
      <c r="E299" s="44" t="n">
        <v>37316</v>
      </c>
      <c r="F299" s="45" t="n">
        <v>-310000</v>
      </c>
      <c r="G299" s="45" t="n">
        <v>-274676.8778</v>
      </c>
      <c r="H299" s="46" t="n">
        <v>0.886054444435369</v>
      </c>
      <c r="I299" s="47" t="n">
        <v>3.428</v>
      </c>
      <c r="J299" s="47" t="n">
        <v>3.19</v>
      </c>
      <c r="K299" s="48" t="n">
        <v>0</v>
      </c>
      <c r="L299" s="48" t="n">
        <v>-65373.0969</v>
      </c>
    </row>
    <row r="300" customFormat="false" ht="12.75" hidden="false" customHeight="false" outlineLevel="0" collapsed="false">
      <c r="A300" s="1" t="s">
        <v>97</v>
      </c>
      <c r="B300" s="1" t="s">
        <v>250</v>
      </c>
      <c r="C300" s="1" t="s">
        <v>68</v>
      </c>
      <c r="D300" s="1" t="s">
        <v>12</v>
      </c>
      <c r="E300" s="44" t="n">
        <v>37347</v>
      </c>
      <c r="F300" s="45" t="n">
        <v>-300000</v>
      </c>
      <c r="G300" s="45" t="n">
        <v>-264206.1006</v>
      </c>
      <c r="H300" s="46" t="n">
        <v>0.88068700196184</v>
      </c>
      <c r="I300" s="47" t="n">
        <v>3.267</v>
      </c>
      <c r="J300" s="47" t="n">
        <v>3.19</v>
      </c>
      <c r="K300" s="48" t="n">
        <v>0</v>
      </c>
      <c r="L300" s="48" t="n">
        <v>-20343.8697</v>
      </c>
    </row>
    <row r="301" customFormat="false" ht="12.75" hidden="false" customHeight="false" outlineLevel="0" collapsed="false">
      <c r="A301" s="1" t="s">
        <v>97</v>
      </c>
      <c r="B301" s="1" t="s">
        <v>250</v>
      </c>
      <c r="C301" s="1" t="s">
        <v>68</v>
      </c>
      <c r="D301" s="1" t="s">
        <v>12</v>
      </c>
      <c r="E301" s="44" t="n">
        <v>37377</v>
      </c>
      <c r="F301" s="45" t="n">
        <v>-310000</v>
      </c>
      <c r="G301" s="45" t="n">
        <v>-271423.5334</v>
      </c>
      <c r="H301" s="46" t="n">
        <v>0.875559785009215</v>
      </c>
      <c r="I301" s="47" t="n">
        <v>3.192</v>
      </c>
      <c r="J301" s="47" t="n">
        <v>3.19</v>
      </c>
      <c r="K301" s="48" t="n">
        <v>0</v>
      </c>
      <c r="L301" s="48" t="n">
        <v>-542.8471</v>
      </c>
    </row>
    <row r="302" customFormat="false" ht="12.75" hidden="false" customHeight="false" outlineLevel="0" collapsed="false">
      <c r="A302" s="1" t="s">
        <v>97</v>
      </c>
      <c r="B302" s="1" t="s">
        <v>250</v>
      </c>
      <c r="C302" s="1" t="s">
        <v>68</v>
      </c>
      <c r="D302" s="1" t="s">
        <v>12</v>
      </c>
      <c r="E302" s="44" t="n">
        <v>37408</v>
      </c>
      <c r="F302" s="45" t="n">
        <v>-300000</v>
      </c>
      <c r="G302" s="45" t="n">
        <v>-261087.4337</v>
      </c>
      <c r="H302" s="46" t="n">
        <v>0.870291445759577</v>
      </c>
      <c r="I302" s="47" t="n">
        <v>3.164</v>
      </c>
      <c r="J302" s="47" t="n">
        <v>3.19</v>
      </c>
      <c r="K302" s="48" t="n">
        <v>0</v>
      </c>
      <c r="L302" s="48" t="n">
        <v>6788.2733</v>
      </c>
    </row>
    <row r="303" customFormat="false" ht="12.75" hidden="false" customHeight="false" outlineLevel="0" collapsed="false">
      <c r="A303" s="1" t="s">
        <v>97</v>
      </c>
      <c r="B303" s="1" t="s">
        <v>250</v>
      </c>
      <c r="C303" s="1" t="s">
        <v>68</v>
      </c>
      <c r="D303" s="1" t="s">
        <v>12</v>
      </c>
      <c r="E303" s="44" t="n">
        <v>37438</v>
      </c>
      <c r="F303" s="45" t="n">
        <v>-310000</v>
      </c>
      <c r="G303" s="45" t="n">
        <v>-268219.5262</v>
      </c>
      <c r="H303" s="46" t="n">
        <v>0.865224277996715</v>
      </c>
      <c r="I303" s="47" t="n">
        <v>3.155</v>
      </c>
      <c r="J303" s="47" t="n">
        <v>3.19</v>
      </c>
      <c r="K303" s="48" t="n">
        <v>0</v>
      </c>
      <c r="L303" s="48" t="n">
        <v>9387.6834</v>
      </c>
    </row>
    <row r="304" customFormat="false" ht="12.75" hidden="false" customHeight="false" outlineLevel="0" collapsed="false">
      <c r="A304" s="1" t="s">
        <v>97</v>
      </c>
      <c r="B304" s="1" t="s">
        <v>250</v>
      </c>
      <c r="C304" s="1" t="s">
        <v>68</v>
      </c>
      <c r="D304" s="1" t="s">
        <v>12</v>
      </c>
      <c r="E304" s="44" t="n">
        <v>37469</v>
      </c>
      <c r="F304" s="45" t="n">
        <v>-310000</v>
      </c>
      <c r="G304" s="45" t="n">
        <v>-266606.8847</v>
      </c>
      <c r="H304" s="46" t="n">
        <v>0.860022208557986</v>
      </c>
      <c r="I304" s="47" t="n">
        <v>3.152</v>
      </c>
      <c r="J304" s="47" t="n">
        <v>3.19</v>
      </c>
      <c r="K304" s="48" t="n">
        <v>0</v>
      </c>
      <c r="L304" s="48" t="n">
        <v>10131.0616</v>
      </c>
    </row>
    <row r="305" customFormat="false" ht="12.75" hidden="false" customHeight="false" outlineLevel="0" collapsed="false">
      <c r="A305" s="1" t="s">
        <v>97</v>
      </c>
      <c r="B305" s="1" t="s">
        <v>250</v>
      </c>
      <c r="C305" s="1" t="s">
        <v>68</v>
      </c>
      <c r="D305" s="1" t="s">
        <v>12</v>
      </c>
      <c r="E305" s="44" t="n">
        <v>37500</v>
      </c>
      <c r="F305" s="45" t="n">
        <v>-300000</v>
      </c>
      <c r="G305" s="45" t="n">
        <v>-256455.1225</v>
      </c>
      <c r="H305" s="46" t="n">
        <v>0.854850408270946</v>
      </c>
      <c r="I305" s="47" t="n">
        <v>3.137</v>
      </c>
      <c r="J305" s="47" t="n">
        <v>3.19</v>
      </c>
      <c r="K305" s="48" t="n">
        <v>0</v>
      </c>
      <c r="L305" s="48" t="n">
        <v>13592.1215</v>
      </c>
    </row>
    <row r="306" customFormat="false" ht="12.75" hidden="false" customHeight="false" outlineLevel="0" collapsed="false">
      <c r="A306" s="1" t="s">
        <v>97</v>
      </c>
      <c r="B306" s="1" t="s">
        <v>250</v>
      </c>
      <c r="C306" s="1" t="s">
        <v>68</v>
      </c>
      <c r="D306" s="1" t="s">
        <v>12</v>
      </c>
      <c r="E306" s="44" t="n">
        <v>37530</v>
      </c>
      <c r="F306" s="45" t="n">
        <v>-310000</v>
      </c>
      <c r="G306" s="45" t="n">
        <v>-263462.9184</v>
      </c>
      <c r="H306" s="46" t="n">
        <v>0.849880381950694</v>
      </c>
      <c r="I306" s="47" t="n">
        <v>3.154</v>
      </c>
      <c r="J306" s="47" t="n">
        <v>3.19</v>
      </c>
      <c r="K306" s="48" t="n">
        <v>0</v>
      </c>
      <c r="L306" s="48" t="n">
        <v>9484.6651</v>
      </c>
    </row>
    <row r="307" customFormat="false" ht="12.75" hidden="false" customHeight="false" outlineLevel="0" collapsed="false">
      <c r="A307" s="1" t="s">
        <v>97</v>
      </c>
      <c r="B307" s="1" t="s">
        <v>250</v>
      </c>
      <c r="C307" s="1" t="s">
        <v>68</v>
      </c>
      <c r="D307" s="1" t="s">
        <v>12</v>
      </c>
      <c r="E307" s="44" t="n">
        <v>37561</v>
      </c>
      <c r="F307" s="45" t="n">
        <v>-300000</v>
      </c>
      <c r="G307" s="45" t="n">
        <v>-253435.1486</v>
      </c>
      <c r="H307" s="46" t="n">
        <v>0.844783828737577</v>
      </c>
      <c r="I307" s="47" t="n">
        <v>3.253</v>
      </c>
      <c r="J307" s="47" t="n">
        <v>3.19</v>
      </c>
      <c r="K307" s="48" t="n">
        <v>0</v>
      </c>
      <c r="L307" s="48" t="n">
        <v>-15966.4144</v>
      </c>
    </row>
    <row r="308" customFormat="false" ht="12.75" hidden="false" customHeight="false" outlineLevel="0" collapsed="false">
      <c r="A308" s="1" t="s">
        <v>97</v>
      </c>
      <c r="B308" s="1" t="s">
        <v>250</v>
      </c>
      <c r="C308" s="1" t="s">
        <v>68</v>
      </c>
      <c r="D308" s="1" t="s">
        <v>12</v>
      </c>
      <c r="E308" s="44" t="n">
        <v>37591</v>
      </c>
      <c r="F308" s="45" t="n">
        <v>-310000</v>
      </c>
      <c r="G308" s="45" t="n">
        <v>-260363.085</v>
      </c>
      <c r="H308" s="46" t="n">
        <v>0.839880919349257</v>
      </c>
      <c r="I308" s="47" t="n">
        <v>3.354</v>
      </c>
      <c r="J308" s="47" t="n">
        <v>3.19</v>
      </c>
      <c r="K308" s="48" t="n">
        <v>0</v>
      </c>
      <c r="L308" s="48" t="n">
        <v>-42699.5459</v>
      </c>
    </row>
    <row r="309" customFormat="false" ht="12.75" hidden="false" customHeight="false" outlineLevel="0" collapsed="false">
      <c r="A309" s="1" t="s">
        <v>103</v>
      </c>
      <c r="B309" s="1" t="s">
        <v>251</v>
      </c>
      <c r="C309" s="1" t="s">
        <v>68</v>
      </c>
      <c r="D309" s="1" t="s">
        <v>12</v>
      </c>
      <c r="E309" s="44" t="n">
        <v>36708</v>
      </c>
      <c r="F309" s="45" t="n">
        <v>-155000</v>
      </c>
      <c r="G309" s="45" t="n">
        <v>-154547.8193</v>
      </c>
      <c r="H309" s="46" t="n">
        <v>0.997082704966633</v>
      </c>
      <c r="I309" s="47" t="n">
        <v>4.463</v>
      </c>
      <c r="J309" s="47" t="n">
        <v>4.35</v>
      </c>
      <c r="K309" s="48" t="n">
        <v>0</v>
      </c>
      <c r="L309" s="48" t="n">
        <v>-17463.9036</v>
      </c>
    </row>
    <row r="310" customFormat="false" ht="12.75" hidden="false" customHeight="false" outlineLevel="0" collapsed="false">
      <c r="A310" s="1" t="s">
        <v>103</v>
      </c>
      <c r="B310" s="1" t="s">
        <v>251</v>
      </c>
      <c r="C310" s="1" t="s">
        <v>68</v>
      </c>
      <c r="D310" s="1" t="s">
        <v>12</v>
      </c>
      <c r="E310" s="44" t="n">
        <v>36739</v>
      </c>
      <c r="F310" s="45" t="n">
        <v>-155000</v>
      </c>
      <c r="G310" s="45" t="n">
        <v>-153664.099</v>
      </c>
      <c r="H310" s="46" t="n">
        <v>0.991381283865366</v>
      </c>
      <c r="I310" s="47" t="n">
        <v>4.422</v>
      </c>
      <c r="J310" s="47" t="n">
        <v>4.35</v>
      </c>
      <c r="K310" s="48" t="n">
        <v>0</v>
      </c>
      <c r="L310" s="48" t="n">
        <v>-11063.8151</v>
      </c>
    </row>
    <row r="311" customFormat="false" ht="12.75" hidden="false" customHeight="false" outlineLevel="0" collapsed="false">
      <c r="A311" s="1" t="s">
        <v>103</v>
      </c>
      <c r="B311" s="1" t="s">
        <v>251</v>
      </c>
      <c r="C311" s="1" t="s">
        <v>68</v>
      </c>
      <c r="D311" s="1" t="s">
        <v>12</v>
      </c>
      <c r="E311" s="44" t="n">
        <v>36770</v>
      </c>
      <c r="F311" s="45" t="n">
        <v>-150000</v>
      </c>
      <c r="G311" s="45" t="n">
        <v>-147846.1963</v>
      </c>
      <c r="H311" s="46" t="n">
        <v>0.985641308559264</v>
      </c>
      <c r="I311" s="47" t="n">
        <v>4.382</v>
      </c>
      <c r="J311" s="47" t="n">
        <v>4.35</v>
      </c>
      <c r="K311" s="48" t="n">
        <v>0</v>
      </c>
      <c r="L311" s="48" t="n">
        <v>-4731.0783</v>
      </c>
    </row>
    <row r="312" customFormat="false" ht="12.75" hidden="false" customHeight="false" outlineLevel="0" collapsed="false">
      <c r="A312" s="1" t="s">
        <v>103</v>
      </c>
      <c r="B312" s="1" t="s">
        <v>251</v>
      </c>
      <c r="C312" s="1" t="s">
        <v>68</v>
      </c>
      <c r="D312" s="1" t="s">
        <v>12</v>
      </c>
      <c r="E312" s="44" t="n">
        <v>36800</v>
      </c>
      <c r="F312" s="45" t="n">
        <v>-155000</v>
      </c>
      <c r="G312" s="45" t="n">
        <v>-151907.1914</v>
      </c>
      <c r="H312" s="46" t="n">
        <v>0.980046396231568</v>
      </c>
      <c r="I312" s="47" t="n">
        <v>4.354</v>
      </c>
      <c r="J312" s="47" t="n">
        <v>4.35</v>
      </c>
      <c r="K312" s="48" t="n">
        <v>0</v>
      </c>
      <c r="L312" s="48" t="n">
        <v>-607.6288</v>
      </c>
    </row>
    <row r="313" customFormat="false" ht="12.75" hidden="false" customHeight="false" outlineLevel="0" collapsed="false">
      <c r="A313" s="1" t="s">
        <v>121</v>
      </c>
      <c r="B313" s="1" t="s">
        <v>252</v>
      </c>
      <c r="C313" s="1" t="s">
        <v>68</v>
      </c>
      <c r="D313" s="1" t="s">
        <v>12</v>
      </c>
      <c r="E313" s="44" t="n">
        <v>36708</v>
      </c>
      <c r="F313" s="45" t="n">
        <v>310000</v>
      </c>
      <c r="G313" s="45" t="n">
        <v>309095.6385</v>
      </c>
      <c r="H313" s="46" t="n">
        <v>0.997082704966633</v>
      </c>
      <c r="I313" s="47" t="n">
        <v>4.463</v>
      </c>
      <c r="J313" s="47" t="n">
        <v>4.375</v>
      </c>
      <c r="K313" s="48" t="n">
        <v>0</v>
      </c>
      <c r="L313" s="48" t="n">
        <v>27200.4162</v>
      </c>
    </row>
    <row r="314" customFormat="false" ht="12.75" hidden="false" customHeight="false" outlineLevel="0" collapsed="false">
      <c r="A314" s="1" t="s">
        <v>121</v>
      </c>
      <c r="B314" s="1" t="s">
        <v>253</v>
      </c>
      <c r="C314" s="1" t="s">
        <v>68</v>
      </c>
      <c r="D314" s="1" t="s">
        <v>12</v>
      </c>
      <c r="E314" s="44" t="n">
        <v>36708</v>
      </c>
      <c r="F314" s="45" t="n">
        <v>310000</v>
      </c>
      <c r="G314" s="45" t="n">
        <v>309095.6385</v>
      </c>
      <c r="H314" s="46" t="n">
        <v>0.997082704966633</v>
      </c>
      <c r="I314" s="47" t="n">
        <v>4.463</v>
      </c>
      <c r="J314" s="47" t="n">
        <v>4.37</v>
      </c>
      <c r="K314" s="48" t="n">
        <v>0</v>
      </c>
      <c r="L314" s="48" t="n">
        <v>28745.8944</v>
      </c>
    </row>
    <row r="315" customFormat="false" ht="12.75" hidden="false" customHeight="false" outlineLevel="0" collapsed="false">
      <c r="A315" s="1" t="s">
        <v>121</v>
      </c>
      <c r="B315" s="1" t="s">
        <v>254</v>
      </c>
      <c r="C315" s="1" t="s">
        <v>68</v>
      </c>
      <c r="D315" s="1" t="s">
        <v>12</v>
      </c>
      <c r="E315" s="44" t="n">
        <v>36708</v>
      </c>
      <c r="F315" s="45" t="n">
        <v>310000</v>
      </c>
      <c r="G315" s="45" t="n">
        <v>309095.6385</v>
      </c>
      <c r="H315" s="46" t="n">
        <v>0.997082704966633</v>
      </c>
      <c r="I315" s="47" t="n">
        <v>4.463</v>
      </c>
      <c r="J315" s="47" t="n">
        <v>4.365</v>
      </c>
      <c r="K315" s="48" t="n">
        <v>0</v>
      </c>
      <c r="L315" s="48" t="n">
        <v>30291.3726</v>
      </c>
    </row>
    <row r="316" customFormat="false" ht="12.75" hidden="false" customHeight="false" outlineLevel="0" collapsed="false">
      <c r="A316" s="1" t="s">
        <v>83</v>
      </c>
      <c r="B316" s="1" t="s">
        <v>255</v>
      </c>
      <c r="C316" s="1" t="s">
        <v>68</v>
      </c>
      <c r="D316" s="1" t="s">
        <v>12</v>
      </c>
      <c r="E316" s="44" t="n">
        <v>36708</v>
      </c>
      <c r="F316" s="45" t="n">
        <v>-310000</v>
      </c>
      <c r="G316" s="45" t="n">
        <v>-309095.6385</v>
      </c>
      <c r="H316" s="46" t="n">
        <v>0.997082704966633</v>
      </c>
      <c r="I316" s="47" t="n">
        <v>4.463</v>
      </c>
      <c r="J316" s="47" t="n">
        <v>4.37</v>
      </c>
      <c r="K316" s="48" t="n">
        <v>0</v>
      </c>
      <c r="L316" s="48" t="n">
        <v>-28745.8944</v>
      </c>
    </row>
    <row r="317" customFormat="false" ht="12.75" hidden="false" customHeight="false" outlineLevel="0" collapsed="false">
      <c r="A317" s="1" t="s">
        <v>66</v>
      </c>
      <c r="B317" s="1" t="s">
        <v>256</v>
      </c>
      <c r="C317" s="1" t="s">
        <v>68</v>
      </c>
      <c r="D317" s="1" t="s">
        <v>12</v>
      </c>
      <c r="E317" s="44" t="n">
        <v>36708</v>
      </c>
      <c r="F317" s="45" t="n">
        <v>310000</v>
      </c>
      <c r="G317" s="45" t="n">
        <v>309095.6385</v>
      </c>
      <c r="H317" s="46" t="n">
        <v>0.997082704966633</v>
      </c>
      <c r="I317" s="47" t="n">
        <v>4.463</v>
      </c>
      <c r="J317" s="47" t="n">
        <v>4.365</v>
      </c>
      <c r="K317" s="48" t="n">
        <v>0</v>
      </c>
      <c r="L317" s="48" t="n">
        <v>30291.3726</v>
      </c>
    </row>
    <row r="318" customFormat="false" ht="12.75" hidden="false" customHeight="false" outlineLevel="0" collapsed="false">
      <c r="A318" s="1" t="s">
        <v>91</v>
      </c>
      <c r="B318" s="1" t="s">
        <v>257</v>
      </c>
      <c r="C318" s="1" t="s">
        <v>68</v>
      </c>
      <c r="D318" s="1" t="s">
        <v>12</v>
      </c>
      <c r="E318" s="44" t="n">
        <v>36708</v>
      </c>
      <c r="F318" s="45" t="n">
        <v>-155000</v>
      </c>
      <c r="G318" s="45" t="n">
        <v>-154547.8193</v>
      </c>
      <c r="H318" s="46" t="n">
        <v>0.997082704966633</v>
      </c>
      <c r="I318" s="47" t="n">
        <v>4.463</v>
      </c>
      <c r="J318" s="47" t="n">
        <v>4.375</v>
      </c>
      <c r="K318" s="48" t="n">
        <v>0</v>
      </c>
      <c r="L318" s="48" t="n">
        <v>-13600.2081</v>
      </c>
    </row>
    <row r="319" customFormat="false" ht="12.75" hidden="false" customHeight="false" outlineLevel="0" collapsed="false">
      <c r="A319" s="1" t="s">
        <v>186</v>
      </c>
      <c r="B319" s="1" t="s">
        <v>258</v>
      </c>
      <c r="C319" s="1" t="s">
        <v>68</v>
      </c>
      <c r="D319" s="1" t="s">
        <v>12</v>
      </c>
      <c r="E319" s="44" t="n">
        <v>36708</v>
      </c>
      <c r="F319" s="45" t="n">
        <v>-155000</v>
      </c>
      <c r="G319" s="45" t="n">
        <v>-154547.8193</v>
      </c>
      <c r="H319" s="46" t="n">
        <v>0.997082704966633</v>
      </c>
      <c r="I319" s="47" t="n">
        <v>4.463</v>
      </c>
      <c r="J319" s="47" t="n">
        <v>4.375</v>
      </c>
      <c r="K319" s="48" t="n">
        <v>0</v>
      </c>
      <c r="L319" s="48" t="n">
        <v>-13600.2081</v>
      </c>
    </row>
    <row r="320" customFormat="false" ht="12.75" hidden="false" customHeight="false" outlineLevel="0" collapsed="false">
      <c r="A320" s="1" t="s">
        <v>91</v>
      </c>
      <c r="B320" s="1" t="s">
        <v>259</v>
      </c>
      <c r="C320" s="1" t="s">
        <v>68</v>
      </c>
      <c r="D320" s="1" t="s">
        <v>12</v>
      </c>
      <c r="E320" s="44" t="n">
        <v>36708</v>
      </c>
      <c r="F320" s="45" t="n">
        <v>155000</v>
      </c>
      <c r="G320" s="45" t="n">
        <v>154547.8193</v>
      </c>
      <c r="H320" s="46" t="n">
        <v>0.997082704966633</v>
      </c>
      <c r="I320" s="47" t="n">
        <v>4.463</v>
      </c>
      <c r="J320" s="47" t="n">
        <v>4.37</v>
      </c>
      <c r="K320" s="48" t="n">
        <v>0</v>
      </c>
      <c r="L320" s="48" t="n">
        <v>14372.9472</v>
      </c>
    </row>
    <row r="321" customFormat="false" ht="12.75" hidden="false" customHeight="false" outlineLevel="0" collapsed="false">
      <c r="A321" s="1" t="s">
        <v>260</v>
      </c>
      <c r="B321" s="1" t="s">
        <v>261</v>
      </c>
      <c r="C321" s="1" t="s">
        <v>68</v>
      </c>
      <c r="D321" s="1" t="s">
        <v>12</v>
      </c>
      <c r="E321" s="44" t="n">
        <v>36831</v>
      </c>
      <c r="F321" s="45" t="n">
        <v>150000</v>
      </c>
      <c r="G321" s="45" t="n">
        <v>146141.9294</v>
      </c>
      <c r="H321" s="46" t="n">
        <v>0.974279529236417</v>
      </c>
      <c r="I321" s="47" t="n">
        <v>4.404</v>
      </c>
      <c r="J321" s="47" t="n">
        <v>4.27</v>
      </c>
      <c r="K321" s="48" t="n">
        <v>0</v>
      </c>
      <c r="L321" s="48" t="n">
        <v>19583.0185</v>
      </c>
    </row>
    <row r="322" customFormat="false" ht="12.75" hidden="false" customHeight="false" outlineLevel="0" collapsed="false">
      <c r="A322" s="1" t="s">
        <v>260</v>
      </c>
      <c r="B322" s="1" t="s">
        <v>261</v>
      </c>
      <c r="C322" s="1" t="s">
        <v>68</v>
      </c>
      <c r="D322" s="1" t="s">
        <v>12</v>
      </c>
      <c r="E322" s="44" t="n">
        <v>36861</v>
      </c>
      <c r="F322" s="45" t="n">
        <v>155000</v>
      </c>
      <c r="G322" s="45" t="n">
        <v>150145.8907</v>
      </c>
      <c r="H322" s="46" t="n">
        <v>0.968683165803003</v>
      </c>
      <c r="I322" s="47" t="n">
        <v>4.47</v>
      </c>
      <c r="J322" s="47" t="n">
        <v>4.27</v>
      </c>
      <c r="K322" s="48" t="n">
        <v>0</v>
      </c>
      <c r="L322" s="48" t="n">
        <v>30029.1781</v>
      </c>
    </row>
    <row r="323" customFormat="false" ht="12.75" hidden="false" customHeight="false" outlineLevel="0" collapsed="false">
      <c r="A323" s="1" t="s">
        <v>260</v>
      </c>
      <c r="B323" s="1" t="s">
        <v>261</v>
      </c>
      <c r="C323" s="1" t="s">
        <v>68</v>
      </c>
      <c r="D323" s="1" t="s">
        <v>12</v>
      </c>
      <c r="E323" s="44" t="n">
        <v>36892</v>
      </c>
      <c r="F323" s="45" t="n">
        <v>155000</v>
      </c>
      <c r="G323" s="45" t="n">
        <v>149247.2655</v>
      </c>
      <c r="H323" s="46" t="n">
        <v>0.962885583797606</v>
      </c>
      <c r="I323" s="47" t="n">
        <v>4.454</v>
      </c>
      <c r="J323" s="47" t="n">
        <v>4.27</v>
      </c>
      <c r="K323" s="48" t="n">
        <v>0</v>
      </c>
      <c r="L323" s="48" t="n">
        <v>27461.4968</v>
      </c>
    </row>
    <row r="324" customFormat="false" ht="12.75" hidden="false" customHeight="false" outlineLevel="0" collapsed="false">
      <c r="A324" s="1" t="s">
        <v>260</v>
      </c>
      <c r="B324" s="1" t="s">
        <v>261</v>
      </c>
      <c r="C324" s="1" t="s">
        <v>68</v>
      </c>
      <c r="D324" s="1" t="s">
        <v>12</v>
      </c>
      <c r="E324" s="44" t="n">
        <v>36923</v>
      </c>
      <c r="F324" s="45" t="n">
        <v>140000</v>
      </c>
      <c r="G324" s="45" t="n">
        <v>133990.4345</v>
      </c>
      <c r="H324" s="46" t="n">
        <v>0.957074532113441</v>
      </c>
      <c r="I324" s="47" t="n">
        <v>4.216</v>
      </c>
      <c r="J324" s="47" t="n">
        <v>4.27</v>
      </c>
      <c r="K324" s="48" t="n">
        <v>0</v>
      </c>
      <c r="L324" s="48" t="n">
        <v>-7235.4835</v>
      </c>
    </row>
    <row r="325" customFormat="false" ht="12.75" hidden="false" customHeight="false" outlineLevel="0" collapsed="false">
      <c r="A325" s="1" t="s">
        <v>260</v>
      </c>
      <c r="B325" s="1" t="s">
        <v>261</v>
      </c>
      <c r="C325" s="1" t="s">
        <v>68</v>
      </c>
      <c r="D325" s="1" t="s">
        <v>12</v>
      </c>
      <c r="E325" s="44" t="n">
        <v>36951</v>
      </c>
      <c r="F325" s="45" t="n">
        <v>155000</v>
      </c>
      <c r="G325" s="45" t="n">
        <v>147531.1778</v>
      </c>
      <c r="H325" s="46" t="n">
        <v>0.951814050054324</v>
      </c>
      <c r="I325" s="47" t="n">
        <v>3.976</v>
      </c>
      <c r="J325" s="47" t="n">
        <v>4.27</v>
      </c>
      <c r="K325" s="48" t="n">
        <v>0</v>
      </c>
      <c r="L325" s="48" t="n">
        <v>-43374.1663</v>
      </c>
    </row>
    <row r="326" customFormat="false" ht="12.75" hidden="false" customHeight="false" outlineLevel="0" collapsed="false">
      <c r="A326" s="1" t="s">
        <v>206</v>
      </c>
      <c r="B326" s="1" t="s">
        <v>262</v>
      </c>
      <c r="C326" s="1" t="s">
        <v>68</v>
      </c>
      <c r="D326" s="1" t="s">
        <v>12</v>
      </c>
      <c r="E326" s="44" t="n">
        <v>36831</v>
      </c>
      <c r="F326" s="45" t="n">
        <v>150000</v>
      </c>
      <c r="G326" s="45" t="n">
        <v>146141.9294</v>
      </c>
      <c r="H326" s="46" t="n">
        <v>0.974279529236417</v>
      </c>
      <c r="I326" s="47" t="n">
        <v>4.404</v>
      </c>
      <c r="J326" s="47" t="n">
        <v>4.27</v>
      </c>
      <c r="K326" s="48" t="n">
        <v>0</v>
      </c>
      <c r="L326" s="48" t="n">
        <v>19583.0185</v>
      </c>
    </row>
    <row r="327" customFormat="false" ht="12.75" hidden="false" customHeight="false" outlineLevel="0" collapsed="false">
      <c r="A327" s="1" t="s">
        <v>206</v>
      </c>
      <c r="B327" s="1" t="s">
        <v>262</v>
      </c>
      <c r="C327" s="1" t="s">
        <v>68</v>
      </c>
      <c r="D327" s="1" t="s">
        <v>12</v>
      </c>
      <c r="E327" s="44" t="n">
        <v>36861</v>
      </c>
      <c r="F327" s="45" t="n">
        <v>155000</v>
      </c>
      <c r="G327" s="45" t="n">
        <v>150145.8907</v>
      </c>
      <c r="H327" s="46" t="n">
        <v>0.968683165803003</v>
      </c>
      <c r="I327" s="47" t="n">
        <v>4.47</v>
      </c>
      <c r="J327" s="47" t="n">
        <v>4.27</v>
      </c>
      <c r="K327" s="48" t="n">
        <v>0</v>
      </c>
      <c r="L327" s="48" t="n">
        <v>30029.1781</v>
      </c>
    </row>
    <row r="328" customFormat="false" ht="12.75" hidden="false" customHeight="false" outlineLevel="0" collapsed="false">
      <c r="A328" s="1" t="s">
        <v>206</v>
      </c>
      <c r="B328" s="1" t="s">
        <v>262</v>
      </c>
      <c r="C328" s="1" t="s">
        <v>68</v>
      </c>
      <c r="D328" s="1" t="s">
        <v>12</v>
      </c>
      <c r="E328" s="44" t="n">
        <v>36892</v>
      </c>
      <c r="F328" s="45" t="n">
        <v>155000</v>
      </c>
      <c r="G328" s="45" t="n">
        <v>149247.2655</v>
      </c>
      <c r="H328" s="46" t="n">
        <v>0.962885583797606</v>
      </c>
      <c r="I328" s="47" t="n">
        <v>4.454</v>
      </c>
      <c r="J328" s="47" t="n">
        <v>4.27</v>
      </c>
      <c r="K328" s="48" t="n">
        <v>0</v>
      </c>
      <c r="L328" s="48" t="n">
        <v>27461.4968</v>
      </c>
    </row>
    <row r="329" customFormat="false" ht="12.75" hidden="false" customHeight="false" outlineLevel="0" collapsed="false">
      <c r="A329" s="1" t="s">
        <v>206</v>
      </c>
      <c r="B329" s="1" t="s">
        <v>262</v>
      </c>
      <c r="C329" s="1" t="s">
        <v>68</v>
      </c>
      <c r="D329" s="1" t="s">
        <v>12</v>
      </c>
      <c r="E329" s="44" t="n">
        <v>36923</v>
      </c>
      <c r="F329" s="45" t="n">
        <v>140000</v>
      </c>
      <c r="G329" s="45" t="n">
        <v>133990.4345</v>
      </c>
      <c r="H329" s="46" t="n">
        <v>0.957074532113441</v>
      </c>
      <c r="I329" s="47" t="n">
        <v>4.216</v>
      </c>
      <c r="J329" s="47" t="n">
        <v>4.27</v>
      </c>
      <c r="K329" s="48" t="n">
        <v>0</v>
      </c>
      <c r="L329" s="48" t="n">
        <v>-7235.4835</v>
      </c>
    </row>
    <row r="330" customFormat="false" ht="12.75" hidden="false" customHeight="false" outlineLevel="0" collapsed="false">
      <c r="A330" s="1" t="s">
        <v>206</v>
      </c>
      <c r="B330" s="1" t="s">
        <v>262</v>
      </c>
      <c r="C330" s="1" t="s">
        <v>68</v>
      </c>
      <c r="D330" s="1" t="s">
        <v>12</v>
      </c>
      <c r="E330" s="44" t="n">
        <v>36951</v>
      </c>
      <c r="F330" s="45" t="n">
        <v>155000</v>
      </c>
      <c r="G330" s="45" t="n">
        <v>147531.1778</v>
      </c>
      <c r="H330" s="46" t="n">
        <v>0.951814050054324</v>
      </c>
      <c r="I330" s="47" t="n">
        <v>3.976</v>
      </c>
      <c r="J330" s="47" t="n">
        <v>4.27</v>
      </c>
      <c r="K330" s="48" t="n">
        <v>0</v>
      </c>
      <c r="L330" s="48" t="n">
        <v>-43374.1663</v>
      </c>
    </row>
    <row r="331" customFormat="false" ht="12.75" hidden="false" customHeight="false" outlineLevel="0" collapsed="false">
      <c r="A331" s="1" t="s">
        <v>121</v>
      </c>
      <c r="B331" s="1" t="s">
        <v>263</v>
      </c>
      <c r="C331" s="1" t="s">
        <v>68</v>
      </c>
      <c r="D331" s="1" t="s">
        <v>12</v>
      </c>
      <c r="E331" s="44" t="n">
        <v>36708</v>
      </c>
      <c r="F331" s="45" t="n">
        <v>155000</v>
      </c>
      <c r="G331" s="45" t="n">
        <v>154547.8193</v>
      </c>
      <c r="H331" s="46" t="n">
        <v>0.997082704966633</v>
      </c>
      <c r="I331" s="47" t="n">
        <v>4.463</v>
      </c>
      <c r="J331" s="47" t="n">
        <v>4.37</v>
      </c>
      <c r="K331" s="48" t="n">
        <v>0</v>
      </c>
      <c r="L331" s="48" t="n">
        <v>14372.9472</v>
      </c>
    </row>
    <row r="332" customFormat="false" ht="12.75" hidden="false" customHeight="false" outlineLevel="0" collapsed="false">
      <c r="A332" s="1" t="s">
        <v>264</v>
      </c>
      <c r="B332" s="1" t="s">
        <v>265</v>
      </c>
      <c r="C332" s="1" t="s">
        <v>68</v>
      </c>
      <c r="D332" s="1" t="s">
        <v>12</v>
      </c>
      <c r="E332" s="44" t="n">
        <v>36708</v>
      </c>
      <c r="F332" s="45" t="n">
        <v>310000</v>
      </c>
      <c r="G332" s="45" t="n">
        <v>309095.6385</v>
      </c>
      <c r="H332" s="46" t="n">
        <v>0.997082704966633</v>
      </c>
      <c r="I332" s="47" t="n">
        <v>4.463</v>
      </c>
      <c r="J332" s="47" t="n">
        <v>4.365</v>
      </c>
      <c r="K332" s="48" t="n">
        <v>0</v>
      </c>
      <c r="L332" s="48" t="n">
        <v>30291.3726</v>
      </c>
    </row>
    <row r="333" customFormat="false" ht="12.75" hidden="false" customHeight="false" outlineLevel="0" collapsed="false">
      <c r="A333" s="1" t="s">
        <v>169</v>
      </c>
      <c r="B333" s="1" t="s">
        <v>266</v>
      </c>
      <c r="C333" s="1" t="s">
        <v>68</v>
      </c>
      <c r="D333" s="1" t="s">
        <v>12</v>
      </c>
      <c r="E333" s="44" t="n">
        <v>36831</v>
      </c>
      <c r="F333" s="45" t="n">
        <v>-150000</v>
      </c>
      <c r="G333" s="45" t="n">
        <v>-146141.9294</v>
      </c>
      <c r="H333" s="46" t="n">
        <v>0.974279529236417</v>
      </c>
      <c r="I333" s="47" t="n">
        <v>4.404</v>
      </c>
      <c r="J333" s="47" t="n">
        <v>4.28</v>
      </c>
      <c r="K333" s="48" t="n">
        <v>0</v>
      </c>
      <c r="L333" s="48" t="n">
        <v>-18121.5992</v>
      </c>
    </row>
    <row r="334" customFormat="false" ht="12.75" hidden="false" customHeight="false" outlineLevel="0" collapsed="false">
      <c r="A334" s="1" t="s">
        <v>169</v>
      </c>
      <c r="B334" s="1" t="s">
        <v>266</v>
      </c>
      <c r="C334" s="1" t="s">
        <v>68</v>
      </c>
      <c r="D334" s="1" t="s">
        <v>12</v>
      </c>
      <c r="E334" s="44" t="n">
        <v>36861</v>
      </c>
      <c r="F334" s="45" t="n">
        <v>-155000</v>
      </c>
      <c r="G334" s="45" t="n">
        <v>-150145.8907</v>
      </c>
      <c r="H334" s="46" t="n">
        <v>0.968683165803003</v>
      </c>
      <c r="I334" s="47" t="n">
        <v>4.47</v>
      </c>
      <c r="J334" s="47" t="n">
        <v>4.28</v>
      </c>
      <c r="K334" s="48" t="n">
        <v>0</v>
      </c>
      <c r="L334" s="48" t="n">
        <v>-28527.7192</v>
      </c>
    </row>
    <row r="335" customFormat="false" ht="12.75" hidden="false" customHeight="false" outlineLevel="0" collapsed="false">
      <c r="A335" s="1" t="s">
        <v>169</v>
      </c>
      <c r="B335" s="1" t="s">
        <v>266</v>
      </c>
      <c r="C335" s="1" t="s">
        <v>68</v>
      </c>
      <c r="D335" s="1" t="s">
        <v>12</v>
      </c>
      <c r="E335" s="44" t="n">
        <v>36892</v>
      </c>
      <c r="F335" s="45" t="n">
        <v>-155000</v>
      </c>
      <c r="G335" s="45" t="n">
        <v>-149247.2655</v>
      </c>
      <c r="H335" s="46" t="n">
        <v>0.962885583797606</v>
      </c>
      <c r="I335" s="47" t="n">
        <v>4.454</v>
      </c>
      <c r="J335" s="47" t="n">
        <v>4.28</v>
      </c>
      <c r="K335" s="48" t="n">
        <v>0</v>
      </c>
      <c r="L335" s="48" t="n">
        <v>-25969.0242</v>
      </c>
    </row>
    <row r="336" customFormat="false" ht="12.75" hidden="false" customHeight="false" outlineLevel="0" collapsed="false">
      <c r="A336" s="1" t="s">
        <v>169</v>
      </c>
      <c r="B336" s="1" t="s">
        <v>266</v>
      </c>
      <c r="C336" s="1" t="s">
        <v>68</v>
      </c>
      <c r="D336" s="1" t="s">
        <v>12</v>
      </c>
      <c r="E336" s="44" t="n">
        <v>36923</v>
      </c>
      <c r="F336" s="45" t="n">
        <v>-140000</v>
      </c>
      <c r="G336" s="45" t="n">
        <v>-133990.4345</v>
      </c>
      <c r="H336" s="46" t="n">
        <v>0.957074532113441</v>
      </c>
      <c r="I336" s="47" t="n">
        <v>4.216</v>
      </c>
      <c r="J336" s="47" t="n">
        <v>4.28</v>
      </c>
      <c r="K336" s="48" t="n">
        <v>0</v>
      </c>
      <c r="L336" s="48" t="n">
        <v>8575.3878</v>
      </c>
    </row>
    <row r="337" customFormat="false" ht="12.75" hidden="false" customHeight="false" outlineLevel="0" collapsed="false">
      <c r="A337" s="1" t="s">
        <v>169</v>
      </c>
      <c r="B337" s="1" t="s">
        <v>266</v>
      </c>
      <c r="C337" s="1" t="s">
        <v>68</v>
      </c>
      <c r="D337" s="1" t="s">
        <v>12</v>
      </c>
      <c r="E337" s="44" t="n">
        <v>36951</v>
      </c>
      <c r="F337" s="45" t="n">
        <v>-155000</v>
      </c>
      <c r="G337" s="45" t="n">
        <v>-147531.1778</v>
      </c>
      <c r="H337" s="46" t="n">
        <v>0.951814050054324</v>
      </c>
      <c r="I337" s="47" t="n">
        <v>3.976</v>
      </c>
      <c r="J337" s="47" t="n">
        <v>4.28</v>
      </c>
      <c r="K337" s="48" t="n">
        <v>0</v>
      </c>
      <c r="L337" s="48" t="n">
        <v>44849.478</v>
      </c>
    </row>
    <row r="338" customFormat="false" ht="12.75" hidden="false" customHeight="false" outlineLevel="0" collapsed="false">
      <c r="A338" s="1" t="s">
        <v>267</v>
      </c>
      <c r="B338" s="1" t="s">
        <v>268</v>
      </c>
      <c r="C338" s="1" t="s">
        <v>68</v>
      </c>
      <c r="D338" s="1" t="s">
        <v>12</v>
      </c>
      <c r="E338" s="44" t="n">
        <v>36708</v>
      </c>
      <c r="F338" s="45" t="n">
        <v>-310000</v>
      </c>
      <c r="G338" s="45" t="n">
        <v>-309095.6385</v>
      </c>
      <c r="H338" s="46" t="n">
        <v>0.997082704966633</v>
      </c>
      <c r="I338" s="47" t="n">
        <v>4.463</v>
      </c>
      <c r="J338" s="47" t="n">
        <v>4.37</v>
      </c>
      <c r="K338" s="48" t="n">
        <v>0</v>
      </c>
      <c r="L338" s="48" t="n">
        <v>-28745.8944</v>
      </c>
    </row>
    <row r="339" customFormat="false" ht="12.75" hidden="false" customHeight="false" outlineLevel="0" collapsed="false">
      <c r="A339" s="1" t="s">
        <v>81</v>
      </c>
      <c r="B339" s="1" t="s">
        <v>269</v>
      </c>
      <c r="C339" s="1" t="s">
        <v>68</v>
      </c>
      <c r="D339" s="1" t="s">
        <v>12</v>
      </c>
      <c r="E339" s="44" t="n">
        <v>36708</v>
      </c>
      <c r="F339" s="45" t="n">
        <v>310000</v>
      </c>
      <c r="G339" s="45" t="n">
        <v>309095.6385</v>
      </c>
      <c r="H339" s="46" t="n">
        <v>0.997082704966633</v>
      </c>
      <c r="I339" s="47" t="n">
        <v>4.463</v>
      </c>
      <c r="J339" s="47" t="n">
        <v>4.365</v>
      </c>
      <c r="K339" s="48" t="n">
        <v>0</v>
      </c>
      <c r="L339" s="48" t="n">
        <v>30291.3726</v>
      </c>
    </row>
    <row r="340" customFormat="false" ht="12.75" hidden="false" customHeight="false" outlineLevel="0" collapsed="false">
      <c r="A340" s="1" t="s">
        <v>105</v>
      </c>
      <c r="B340" s="1" t="s">
        <v>270</v>
      </c>
      <c r="C340" s="1" t="s">
        <v>68</v>
      </c>
      <c r="D340" s="1" t="s">
        <v>12</v>
      </c>
      <c r="E340" s="44" t="n">
        <v>36708</v>
      </c>
      <c r="F340" s="45" t="n">
        <v>310000</v>
      </c>
      <c r="G340" s="45" t="n">
        <v>309095.6385</v>
      </c>
      <c r="H340" s="46" t="n">
        <v>0.997082704966633</v>
      </c>
      <c r="I340" s="47" t="n">
        <v>4.463</v>
      </c>
      <c r="J340" s="47" t="n">
        <v>4.36</v>
      </c>
      <c r="K340" s="48" t="n">
        <v>0</v>
      </c>
      <c r="L340" s="48" t="n">
        <v>31836.8508</v>
      </c>
    </row>
    <row r="341" customFormat="false" ht="12.75" hidden="false" customHeight="false" outlineLevel="0" collapsed="false">
      <c r="A341" s="1" t="s">
        <v>121</v>
      </c>
      <c r="B341" s="1" t="s">
        <v>271</v>
      </c>
      <c r="C341" s="1" t="s">
        <v>68</v>
      </c>
      <c r="D341" s="1" t="s">
        <v>12</v>
      </c>
      <c r="E341" s="44" t="n">
        <v>36831</v>
      </c>
      <c r="F341" s="45" t="n">
        <v>150000</v>
      </c>
      <c r="G341" s="45" t="n">
        <v>146141.9294</v>
      </c>
      <c r="H341" s="46" t="n">
        <v>0.974279529236417</v>
      </c>
      <c r="I341" s="47" t="n">
        <v>4.404</v>
      </c>
      <c r="J341" s="47" t="n">
        <v>4.26</v>
      </c>
      <c r="K341" s="48" t="n">
        <v>0</v>
      </c>
      <c r="L341" s="48" t="n">
        <v>21044.4378</v>
      </c>
    </row>
    <row r="342" customFormat="false" ht="12.75" hidden="false" customHeight="false" outlineLevel="0" collapsed="false">
      <c r="A342" s="1" t="s">
        <v>121</v>
      </c>
      <c r="B342" s="1" t="s">
        <v>271</v>
      </c>
      <c r="C342" s="1" t="s">
        <v>68</v>
      </c>
      <c r="D342" s="1" t="s">
        <v>12</v>
      </c>
      <c r="E342" s="44" t="n">
        <v>36861</v>
      </c>
      <c r="F342" s="45" t="n">
        <v>155000</v>
      </c>
      <c r="G342" s="45" t="n">
        <v>150145.8907</v>
      </c>
      <c r="H342" s="46" t="n">
        <v>0.968683165803003</v>
      </c>
      <c r="I342" s="47" t="n">
        <v>4.47</v>
      </c>
      <c r="J342" s="47" t="n">
        <v>4.26</v>
      </c>
      <c r="K342" s="48" t="n">
        <v>0</v>
      </c>
      <c r="L342" s="48" t="n">
        <v>31530.637</v>
      </c>
    </row>
    <row r="343" customFormat="false" ht="12.75" hidden="false" customHeight="false" outlineLevel="0" collapsed="false">
      <c r="A343" s="1" t="s">
        <v>121</v>
      </c>
      <c r="B343" s="1" t="s">
        <v>271</v>
      </c>
      <c r="C343" s="1" t="s">
        <v>68</v>
      </c>
      <c r="D343" s="1" t="s">
        <v>12</v>
      </c>
      <c r="E343" s="44" t="n">
        <v>36892</v>
      </c>
      <c r="F343" s="45" t="n">
        <v>155000</v>
      </c>
      <c r="G343" s="45" t="n">
        <v>149247.2655</v>
      </c>
      <c r="H343" s="46" t="n">
        <v>0.962885583797606</v>
      </c>
      <c r="I343" s="47" t="n">
        <v>4.454</v>
      </c>
      <c r="J343" s="47" t="n">
        <v>4.26</v>
      </c>
      <c r="K343" s="48" t="n">
        <v>0</v>
      </c>
      <c r="L343" s="48" t="n">
        <v>28953.9695</v>
      </c>
    </row>
    <row r="344" customFormat="false" ht="12.75" hidden="false" customHeight="false" outlineLevel="0" collapsed="false">
      <c r="A344" s="1" t="s">
        <v>121</v>
      </c>
      <c r="B344" s="1" t="s">
        <v>271</v>
      </c>
      <c r="C344" s="1" t="s">
        <v>68</v>
      </c>
      <c r="D344" s="1" t="s">
        <v>12</v>
      </c>
      <c r="E344" s="44" t="n">
        <v>36923</v>
      </c>
      <c r="F344" s="45" t="n">
        <v>140000</v>
      </c>
      <c r="G344" s="45" t="n">
        <v>133990.4345</v>
      </c>
      <c r="H344" s="46" t="n">
        <v>0.957074532113441</v>
      </c>
      <c r="I344" s="47" t="n">
        <v>4.216</v>
      </c>
      <c r="J344" s="47" t="n">
        <v>4.26</v>
      </c>
      <c r="K344" s="48" t="n">
        <v>0</v>
      </c>
      <c r="L344" s="48" t="n">
        <v>-5895.5791</v>
      </c>
    </row>
    <row r="345" customFormat="false" ht="12.75" hidden="false" customHeight="false" outlineLevel="0" collapsed="false">
      <c r="A345" s="1" t="s">
        <v>121</v>
      </c>
      <c r="B345" s="1" t="s">
        <v>271</v>
      </c>
      <c r="C345" s="1" t="s">
        <v>68</v>
      </c>
      <c r="D345" s="1" t="s">
        <v>12</v>
      </c>
      <c r="E345" s="44" t="n">
        <v>36951</v>
      </c>
      <c r="F345" s="45" t="n">
        <v>155000</v>
      </c>
      <c r="G345" s="45" t="n">
        <v>147531.1778</v>
      </c>
      <c r="H345" s="46" t="n">
        <v>0.951814050054324</v>
      </c>
      <c r="I345" s="47" t="n">
        <v>3.976</v>
      </c>
      <c r="J345" s="47" t="n">
        <v>4.26</v>
      </c>
      <c r="K345" s="48" t="n">
        <v>0</v>
      </c>
      <c r="L345" s="48" t="n">
        <v>-41898.8545</v>
      </c>
    </row>
    <row r="346" customFormat="false" ht="12.75" hidden="false" customHeight="false" outlineLevel="0" collapsed="false">
      <c r="A346" s="1" t="s">
        <v>81</v>
      </c>
      <c r="B346" s="1" t="s">
        <v>272</v>
      </c>
      <c r="C346" s="1" t="s">
        <v>68</v>
      </c>
      <c r="D346" s="1" t="s">
        <v>12</v>
      </c>
      <c r="E346" s="44" t="n">
        <v>36831</v>
      </c>
      <c r="F346" s="45" t="n">
        <v>150000</v>
      </c>
      <c r="G346" s="45" t="n">
        <v>146141.9294</v>
      </c>
      <c r="H346" s="46" t="n">
        <v>0.974279529236417</v>
      </c>
      <c r="I346" s="47" t="n">
        <v>4.404</v>
      </c>
      <c r="J346" s="47" t="n">
        <v>4.255</v>
      </c>
      <c r="K346" s="48" t="n">
        <v>0</v>
      </c>
      <c r="L346" s="48" t="n">
        <v>21775.1475</v>
      </c>
    </row>
    <row r="347" customFormat="false" ht="12.75" hidden="false" customHeight="false" outlineLevel="0" collapsed="false">
      <c r="A347" s="1" t="s">
        <v>81</v>
      </c>
      <c r="B347" s="1" t="s">
        <v>272</v>
      </c>
      <c r="C347" s="1" t="s">
        <v>68</v>
      </c>
      <c r="D347" s="1" t="s">
        <v>12</v>
      </c>
      <c r="E347" s="44" t="n">
        <v>36861</v>
      </c>
      <c r="F347" s="45" t="n">
        <v>155000</v>
      </c>
      <c r="G347" s="45" t="n">
        <v>150145.8907</v>
      </c>
      <c r="H347" s="46" t="n">
        <v>0.968683165803003</v>
      </c>
      <c r="I347" s="47" t="n">
        <v>4.47</v>
      </c>
      <c r="J347" s="47" t="n">
        <v>4.255</v>
      </c>
      <c r="K347" s="48" t="n">
        <v>0</v>
      </c>
      <c r="L347" s="48" t="n">
        <v>32281.3665</v>
      </c>
    </row>
    <row r="348" customFormat="false" ht="12.75" hidden="false" customHeight="false" outlineLevel="0" collapsed="false">
      <c r="A348" s="1" t="s">
        <v>81</v>
      </c>
      <c r="B348" s="1" t="s">
        <v>272</v>
      </c>
      <c r="C348" s="1" t="s">
        <v>68</v>
      </c>
      <c r="D348" s="1" t="s">
        <v>12</v>
      </c>
      <c r="E348" s="44" t="n">
        <v>36892</v>
      </c>
      <c r="F348" s="45" t="n">
        <v>155000</v>
      </c>
      <c r="G348" s="45" t="n">
        <v>149247.2655</v>
      </c>
      <c r="H348" s="46" t="n">
        <v>0.962885583797606</v>
      </c>
      <c r="I348" s="47" t="n">
        <v>4.454</v>
      </c>
      <c r="J348" s="47" t="n">
        <v>4.255</v>
      </c>
      <c r="K348" s="48" t="n">
        <v>0</v>
      </c>
      <c r="L348" s="48" t="n">
        <v>29700.2058</v>
      </c>
    </row>
    <row r="349" customFormat="false" ht="12.75" hidden="false" customHeight="false" outlineLevel="0" collapsed="false">
      <c r="A349" s="1" t="s">
        <v>81</v>
      </c>
      <c r="B349" s="1" t="s">
        <v>272</v>
      </c>
      <c r="C349" s="1" t="s">
        <v>68</v>
      </c>
      <c r="D349" s="1" t="s">
        <v>12</v>
      </c>
      <c r="E349" s="44" t="n">
        <v>36923</v>
      </c>
      <c r="F349" s="45" t="n">
        <v>140000</v>
      </c>
      <c r="G349" s="45" t="n">
        <v>133990.4345</v>
      </c>
      <c r="H349" s="46" t="n">
        <v>0.957074532113441</v>
      </c>
      <c r="I349" s="47" t="n">
        <v>4.216</v>
      </c>
      <c r="J349" s="47" t="n">
        <v>4.255</v>
      </c>
      <c r="K349" s="48" t="n">
        <v>0</v>
      </c>
      <c r="L349" s="48" t="n">
        <v>-5225.6269</v>
      </c>
    </row>
    <row r="350" customFormat="false" ht="12.75" hidden="false" customHeight="false" outlineLevel="0" collapsed="false">
      <c r="A350" s="1" t="s">
        <v>81</v>
      </c>
      <c r="B350" s="1" t="s">
        <v>272</v>
      </c>
      <c r="C350" s="1" t="s">
        <v>68</v>
      </c>
      <c r="D350" s="1" t="s">
        <v>12</v>
      </c>
      <c r="E350" s="44" t="n">
        <v>36951</v>
      </c>
      <c r="F350" s="45" t="n">
        <v>155000</v>
      </c>
      <c r="G350" s="45" t="n">
        <v>147531.1778</v>
      </c>
      <c r="H350" s="46" t="n">
        <v>0.951814050054324</v>
      </c>
      <c r="I350" s="47" t="n">
        <v>3.976</v>
      </c>
      <c r="J350" s="47" t="n">
        <v>4.255</v>
      </c>
      <c r="K350" s="48" t="n">
        <v>0</v>
      </c>
      <c r="L350" s="48" t="n">
        <v>-41161.1986</v>
      </c>
    </row>
    <row r="351" customFormat="false" ht="12.75" hidden="false" customHeight="false" outlineLevel="0" collapsed="false">
      <c r="A351" s="1" t="s">
        <v>169</v>
      </c>
      <c r="B351" s="1" t="s">
        <v>273</v>
      </c>
      <c r="C351" s="1" t="s">
        <v>68</v>
      </c>
      <c r="D351" s="1" t="s">
        <v>12</v>
      </c>
      <c r="E351" s="44" t="n">
        <v>36708</v>
      </c>
      <c r="F351" s="45" t="n">
        <v>310000</v>
      </c>
      <c r="G351" s="45" t="n">
        <v>309095.6385</v>
      </c>
      <c r="H351" s="46" t="n">
        <v>0.997082704966633</v>
      </c>
      <c r="I351" s="47" t="n">
        <v>4.463</v>
      </c>
      <c r="J351" s="47" t="n">
        <v>4.355</v>
      </c>
      <c r="K351" s="48" t="n">
        <v>0</v>
      </c>
      <c r="L351" s="48" t="n">
        <v>33382.329</v>
      </c>
    </row>
    <row r="352" customFormat="false" ht="12.75" hidden="false" customHeight="false" outlineLevel="0" collapsed="false">
      <c r="A352" s="1" t="s">
        <v>81</v>
      </c>
      <c r="B352" s="1" t="s">
        <v>274</v>
      </c>
      <c r="C352" s="1" t="s">
        <v>68</v>
      </c>
      <c r="D352" s="1" t="s">
        <v>12</v>
      </c>
      <c r="E352" s="44" t="n">
        <v>36831</v>
      </c>
      <c r="F352" s="45" t="n">
        <v>150000</v>
      </c>
      <c r="G352" s="45" t="n">
        <v>146141.9294</v>
      </c>
      <c r="H352" s="46" t="n">
        <v>0.974279529236417</v>
      </c>
      <c r="I352" s="47" t="n">
        <v>4.404</v>
      </c>
      <c r="J352" s="47" t="n">
        <v>4.25</v>
      </c>
      <c r="K352" s="48" t="n">
        <v>0</v>
      </c>
      <c r="L352" s="48" t="n">
        <v>22505.8571</v>
      </c>
    </row>
    <row r="353" customFormat="false" ht="12.75" hidden="false" customHeight="false" outlineLevel="0" collapsed="false">
      <c r="A353" s="1" t="s">
        <v>81</v>
      </c>
      <c r="B353" s="1" t="s">
        <v>274</v>
      </c>
      <c r="C353" s="1" t="s">
        <v>68</v>
      </c>
      <c r="D353" s="1" t="s">
        <v>12</v>
      </c>
      <c r="E353" s="44" t="n">
        <v>36861</v>
      </c>
      <c r="F353" s="45" t="n">
        <v>155000</v>
      </c>
      <c r="G353" s="45" t="n">
        <v>150145.8907</v>
      </c>
      <c r="H353" s="46" t="n">
        <v>0.968683165803003</v>
      </c>
      <c r="I353" s="47" t="n">
        <v>4.47</v>
      </c>
      <c r="J353" s="47" t="n">
        <v>4.25</v>
      </c>
      <c r="K353" s="48" t="n">
        <v>0</v>
      </c>
      <c r="L353" s="48" t="n">
        <v>33032.096</v>
      </c>
    </row>
    <row r="354" customFormat="false" ht="12.75" hidden="false" customHeight="false" outlineLevel="0" collapsed="false">
      <c r="A354" s="1" t="s">
        <v>81</v>
      </c>
      <c r="B354" s="1" t="s">
        <v>274</v>
      </c>
      <c r="C354" s="1" t="s">
        <v>68</v>
      </c>
      <c r="D354" s="1" t="s">
        <v>12</v>
      </c>
      <c r="E354" s="44" t="n">
        <v>36892</v>
      </c>
      <c r="F354" s="45" t="n">
        <v>155000</v>
      </c>
      <c r="G354" s="45" t="n">
        <v>149247.2655</v>
      </c>
      <c r="H354" s="46" t="n">
        <v>0.962885583797606</v>
      </c>
      <c r="I354" s="47" t="n">
        <v>4.454</v>
      </c>
      <c r="J354" s="47" t="n">
        <v>4.25</v>
      </c>
      <c r="K354" s="48" t="n">
        <v>0</v>
      </c>
      <c r="L354" s="48" t="n">
        <v>30446.4422</v>
      </c>
    </row>
    <row r="355" customFormat="false" ht="12.75" hidden="false" customHeight="false" outlineLevel="0" collapsed="false">
      <c r="A355" s="1" t="s">
        <v>81</v>
      </c>
      <c r="B355" s="1" t="s">
        <v>274</v>
      </c>
      <c r="C355" s="1" t="s">
        <v>68</v>
      </c>
      <c r="D355" s="1" t="s">
        <v>12</v>
      </c>
      <c r="E355" s="44" t="n">
        <v>36923</v>
      </c>
      <c r="F355" s="45" t="n">
        <v>140000</v>
      </c>
      <c r="G355" s="45" t="n">
        <v>133990.4345</v>
      </c>
      <c r="H355" s="46" t="n">
        <v>0.957074532113441</v>
      </c>
      <c r="I355" s="47" t="n">
        <v>4.216</v>
      </c>
      <c r="J355" s="47" t="n">
        <v>4.25</v>
      </c>
      <c r="K355" s="48" t="n">
        <v>0</v>
      </c>
      <c r="L355" s="48" t="n">
        <v>-4555.6748</v>
      </c>
    </row>
    <row r="356" customFormat="false" ht="12.75" hidden="false" customHeight="false" outlineLevel="0" collapsed="false">
      <c r="A356" s="1" t="s">
        <v>81</v>
      </c>
      <c r="B356" s="1" t="s">
        <v>274</v>
      </c>
      <c r="C356" s="1" t="s">
        <v>68</v>
      </c>
      <c r="D356" s="1" t="s">
        <v>12</v>
      </c>
      <c r="E356" s="44" t="n">
        <v>36951</v>
      </c>
      <c r="F356" s="45" t="n">
        <v>155000</v>
      </c>
      <c r="G356" s="45" t="n">
        <v>147531.1778</v>
      </c>
      <c r="H356" s="46" t="n">
        <v>0.951814050054324</v>
      </c>
      <c r="I356" s="47" t="n">
        <v>3.976</v>
      </c>
      <c r="J356" s="47" t="n">
        <v>4.25</v>
      </c>
      <c r="K356" s="48" t="n">
        <v>0</v>
      </c>
      <c r="L356" s="48" t="n">
        <v>-40423.5427</v>
      </c>
    </row>
    <row r="357" customFormat="false" ht="12.75" hidden="false" customHeight="false" outlineLevel="0" collapsed="false">
      <c r="A357" s="1" t="s">
        <v>81</v>
      </c>
      <c r="B357" s="1" t="s">
        <v>275</v>
      </c>
      <c r="C357" s="1" t="s">
        <v>68</v>
      </c>
      <c r="D357" s="1" t="s">
        <v>12</v>
      </c>
      <c r="E357" s="44" t="n">
        <v>36708</v>
      </c>
      <c r="F357" s="45" t="n">
        <v>155000</v>
      </c>
      <c r="G357" s="45" t="n">
        <v>154547.8193</v>
      </c>
      <c r="H357" s="46" t="n">
        <v>0.997082704966633</v>
      </c>
      <c r="I357" s="47" t="n">
        <v>4.463</v>
      </c>
      <c r="J357" s="47" t="n">
        <v>4.31</v>
      </c>
      <c r="K357" s="48" t="n">
        <v>0</v>
      </c>
      <c r="L357" s="48" t="n">
        <v>23645.8163</v>
      </c>
    </row>
    <row r="358" customFormat="false" ht="12.75" hidden="false" customHeight="false" outlineLevel="0" collapsed="false">
      <c r="A358" s="1" t="s">
        <v>81</v>
      </c>
      <c r="B358" s="1" t="s">
        <v>275</v>
      </c>
      <c r="C358" s="1" t="s">
        <v>68</v>
      </c>
      <c r="D358" s="1" t="s">
        <v>12</v>
      </c>
      <c r="E358" s="44" t="n">
        <v>36739</v>
      </c>
      <c r="F358" s="45" t="n">
        <v>155000</v>
      </c>
      <c r="G358" s="45" t="n">
        <v>153664.099</v>
      </c>
      <c r="H358" s="46" t="n">
        <v>0.991381283865366</v>
      </c>
      <c r="I358" s="47" t="n">
        <v>4.422</v>
      </c>
      <c r="J358" s="47" t="n">
        <v>4.31</v>
      </c>
      <c r="K358" s="48" t="n">
        <v>0</v>
      </c>
      <c r="L358" s="48" t="n">
        <v>17210.3791</v>
      </c>
    </row>
    <row r="359" customFormat="false" ht="12.75" hidden="false" customHeight="false" outlineLevel="0" collapsed="false">
      <c r="A359" s="1" t="s">
        <v>81</v>
      </c>
      <c r="B359" s="1" t="s">
        <v>275</v>
      </c>
      <c r="C359" s="1" t="s">
        <v>68</v>
      </c>
      <c r="D359" s="1" t="s">
        <v>12</v>
      </c>
      <c r="E359" s="44" t="n">
        <v>36770</v>
      </c>
      <c r="F359" s="45" t="n">
        <v>150000</v>
      </c>
      <c r="G359" s="45" t="n">
        <v>147846.1963</v>
      </c>
      <c r="H359" s="46" t="n">
        <v>0.985641308559264</v>
      </c>
      <c r="I359" s="47" t="n">
        <v>4.382</v>
      </c>
      <c r="J359" s="47" t="n">
        <v>4.31</v>
      </c>
      <c r="K359" s="48" t="n">
        <v>0</v>
      </c>
      <c r="L359" s="48" t="n">
        <v>10644.9261</v>
      </c>
    </row>
    <row r="360" customFormat="false" ht="12.75" hidden="false" customHeight="false" outlineLevel="0" collapsed="false">
      <c r="A360" s="1" t="s">
        <v>81</v>
      </c>
      <c r="B360" s="1" t="s">
        <v>275</v>
      </c>
      <c r="C360" s="1" t="s">
        <v>68</v>
      </c>
      <c r="D360" s="1" t="s">
        <v>12</v>
      </c>
      <c r="E360" s="44" t="n">
        <v>36800</v>
      </c>
      <c r="F360" s="45" t="n">
        <v>155000</v>
      </c>
      <c r="G360" s="45" t="n">
        <v>151907.1914</v>
      </c>
      <c r="H360" s="46" t="n">
        <v>0.980046396231568</v>
      </c>
      <c r="I360" s="47" t="n">
        <v>4.354</v>
      </c>
      <c r="J360" s="47" t="n">
        <v>4.31</v>
      </c>
      <c r="K360" s="48" t="n">
        <v>0</v>
      </c>
      <c r="L360" s="48" t="n">
        <v>6683.9164</v>
      </c>
    </row>
    <row r="361" customFormat="false" ht="12.75" hidden="false" customHeight="false" outlineLevel="0" collapsed="false">
      <c r="A361" s="1" t="s">
        <v>103</v>
      </c>
      <c r="B361" s="1" t="s">
        <v>276</v>
      </c>
      <c r="C361" s="1" t="s">
        <v>68</v>
      </c>
      <c r="D361" s="1" t="s">
        <v>12</v>
      </c>
      <c r="E361" s="44" t="n">
        <v>36708</v>
      </c>
      <c r="F361" s="45" t="n">
        <v>-155000</v>
      </c>
      <c r="G361" s="45" t="n">
        <v>-154547.8193</v>
      </c>
      <c r="H361" s="46" t="n">
        <v>0.997082704966633</v>
      </c>
      <c r="I361" s="47" t="n">
        <v>4.463</v>
      </c>
      <c r="J361" s="47" t="n">
        <v>4.325</v>
      </c>
      <c r="K361" s="48" t="n">
        <v>0</v>
      </c>
      <c r="L361" s="48" t="n">
        <v>-21327.5991</v>
      </c>
    </row>
    <row r="362" customFormat="false" ht="12.75" hidden="false" customHeight="false" outlineLevel="0" collapsed="false">
      <c r="A362" s="1" t="s">
        <v>103</v>
      </c>
      <c r="B362" s="1" t="s">
        <v>276</v>
      </c>
      <c r="C362" s="1" t="s">
        <v>68</v>
      </c>
      <c r="D362" s="1" t="s">
        <v>12</v>
      </c>
      <c r="E362" s="44" t="n">
        <v>36739</v>
      </c>
      <c r="F362" s="45" t="n">
        <v>-155000</v>
      </c>
      <c r="G362" s="45" t="n">
        <v>-153664.099</v>
      </c>
      <c r="H362" s="46" t="n">
        <v>0.991381283865366</v>
      </c>
      <c r="I362" s="47" t="n">
        <v>4.422</v>
      </c>
      <c r="J362" s="47" t="n">
        <v>4.325</v>
      </c>
      <c r="K362" s="48" t="n">
        <v>0</v>
      </c>
      <c r="L362" s="48" t="n">
        <v>-14905.4176</v>
      </c>
    </row>
    <row r="363" customFormat="false" ht="12.75" hidden="false" customHeight="false" outlineLevel="0" collapsed="false">
      <c r="A363" s="1" t="s">
        <v>103</v>
      </c>
      <c r="B363" s="1" t="s">
        <v>276</v>
      </c>
      <c r="C363" s="1" t="s">
        <v>68</v>
      </c>
      <c r="D363" s="1" t="s">
        <v>12</v>
      </c>
      <c r="E363" s="44" t="n">
        <v>36770</v>
      </c>
      <c r="F363" s="45" t="n">
        <v>-150000</v>
      </c>
      <c r="G363" s="45" t="n">
        <v>-147846.1963</v>
      </c>
      <c r="H363" s="46" t="n">
        <v>0.985641308559264</v>
      </c>
      <c r="I363" s="47" t="n">
        <v>4.382</v>
      </c>
      <c r="J363" s="47" t="n">
        <v>4.325</v>
      </c>
      <c r="K363" s="48" t="n">
        <v>0</v>
      </c>
      <c r="L363" s="48" t="n">
        <v>-8427.2332</v>
      </c>
    </row>
    <row r="364" customFormat="false" ht="12.75" hidden="false" customHeight="false" outlineLevel="0" collapsed="false">
      <c r="A364" s="1" t="s">
        <v>103</v>
      </c>
      <c r="B364" s="1" t="s">
        <v>276</v>
      </c>
      <c r="C364" s="1" t="s">
        <v>68</v>
      </c>
      <c r="D364" s="1" t="s">
        <v>12</v>
      </c>
      <c r="E364" s="44" t="n">
        <v>36800</v>
      </c>
      <c r="F364" s="45" t="n">
        <v>-155000</v>
      </c>
      <c r="G364" s="45" t="n">
        <v>-151907.1914</v>
      </c>
      <c r="H364" s="46" t="n">
        <v>0.980046396231568</v>
      </c>
      <c r="I364" s="47" t="n">
        <v>4.354</v>
      </c>
      <c r="J364" s="47" t="n">
        <v>4.325</v>
      </c>
      <c r="K364" s="48" t="n">
        <v>0</v>
      </c>
      <c r="L364" s="48" t="n">
        <v>-4405.3086</v>
      </c>
    </row>
    <row r="365" customFormat="false" ht="12.75" hidden="false" customHeight="false" outlineLevel="0" collapsed="false">
      <c r="A365" s="1" t="s">
        <v>141</v>
      </c>
      <c r="B365" s="1" t="s">
        <v>277</v>
      </c>
      <c r="C365" s="1" t="s">
        <v>68</v>
      </c>
      <c r="D365" s="1" t="s">
        <v>12</v>
      </c>
      <c r="E365" s="44" t="n">
        <v>36708</v>
      </c>
      <c r="F365" s="45" t="n">
        <v>-310000</v>
      </c>
      <c r="G365" s="45" t="n">
        <v>-309095.6385</v>
      </c>
      <c r="H365" s="46" t="n">
        <v>0.997082704966633</v>
      </c>
      <c r="I365" s="47" t="n">
        <v>4.463</v>
      </c>
      <c r="J365" s="47" t="n">
        <v>4.36</v>
      </c>
      <c r="K365" s="48" t="n">
        <v>0</v>
      </c>
      <c r="L365" s="48" t="n">
        <v>-31836.8508</v>
      </c>
    </row>
    <row r="366" customFormat="false" ht="12.75" hidden="false" customHeight="false" outlineLevel="0" collapsed="false">
      <c r="A366" s="1" t="s">
        <v>169</v>
      </c>
      <c r="B366" s="1" t="s">
        <v>278</v>
      </c>
      <c r="C366" s="1" t="s">
        <v>68</v>
      </c>
      <c r="D366" s="1" t="s">
        <v>12</v>
      </c>
      <c r="E366" s="44" t="n">
        <v>36831</v>
      </c>
      <c r="F366" s="45" t="n">
        <v>-150000</v>
      </c>
      <c r="G366" s="45" t="n">
        <v>-146141.9294</v>
      </c>
      <c r="H366" s="46" t="n">
        <v>0.974279529236417</v>
      </c>
      <c r="I366" s="47" t="n">
        <v>4.404</v>
      </c>
      <c r="J366" s="47" t="n">
        <v>4.265</v>
      </c>
      <c r="K366" s="48" t="n">
        <v>0</v>
      </c>
      <c r="L366" s="48" t="n">
        <v>-20313.7282</v>
      </c>
    </row>
    <row r="367" customFormat="false" ht="12.75" hidden="false" customHeight="false" outlineLevel="0" collapsed="false">
      <c r="A367" s="1" t="s">
        <v>169</v>
      </c>
      <c r="B367" s="1" t="s">
        <v>278</v>
      </c>
      <c r="C367" s="1" t="s">
        <v>68</v>
      </c>
      <c r="D367" s="1" t="s">
        <v>12</v>
      </c>
      <c r="E367" s="44" t="n">
        <v>36861</v>
      </c>
      <c r="F367" s="45" t="n">
        <v>-155000</v>
      </c>
      <c r="G367" s="45" t="n">
        <v>-150145.8907</v>
      </c>
      <c r="H367" s="46" t="n">
        <v>0.968683165803003</v>
      </c>
      <c r="I367" s="47" t="n">
        <v>4.47</v>
      </c>
      <c r="J367" s="47" t="n">
        <v>4.265</v>
      </c>
      <c r="K367" s="48" t="n">
        <v>0</v>
      </c>
      <c r="L367" s="48" t="n">
        <v>-30779.9076</v>
      </c>
    </row>
    <row r="368" customFormat="false" ht="12.75" hidden="false" customHeight="false" outlineLevel="0" collapsed="false">
      <c r="A368" s="1" t="s">
        <v>169</v>
      </c>
      <c r="B368" s="1" t="s">
        <v>278</v>
      </c>
      <c r="C368" s="1" t="s">
        <v>68</v>
      </c>
      <c r="D368" s="1" t="s">
        <v>12</v>
      </c>
      <c r="E368" s="44" t="n">
        <v>36892</v>
      </c>
      <c r="F368" s="45" t="n">
        <v>-155000</v>
      </c>
      <c r="G368" s="45" t="n">
        <v>-149247.2655</v>
      </c>
      <c r="H368" s="46" t="n">
        <v>0.962885583797606</v>
      </c>
      <c r="I368" s="47" t="n">
        <v>4.454</v>
      </c>
      <c r="J368" s="47" t="n">
        <v>4.265</v>
      </c>
      <c r="K368" s="48" t="n">
        <v>0</v>
      </c>
      <c r="L368" s="48" t="n">
        <v>-28207.7332</v>
      </c>
    </row>
    <row r="369" customFormat="false" ht="12.75" hidden="false" customHeight="false" outlineLevel="0" collapsed="false">
      <c r="A369" s="1" t="s">
        <v>169</v>
      </c>
      <c r="B369" s="1" t="s">
        <v>278</v>
      </c>
      <c r="C369" s="1" t="s">
        <v>68</v>
      </c>
      <c r="D369" s="1" t="s">
        <v>12</v>
      </c>
      <c r="E369" s="44" t="n">
        <v>36923</v>
      </c>
      <c r="F369" s="45" t="n">
        <v>-140000</v>
      </c>
      <c r="G369" s="45" t="n">
        <v>-133990.4345</v>
      </c>
      <c r="H369" s="46" t="n">
        <v>0.957074532113441</v>
      </c>
      <c r="I369" s="47" t="n">
        <v>4.216</v>
      </c>
      <c r="J369" s="47" t="n">
        <v>4.265</v>
      </c>
      <c r="K369" s="48" t="n">
        <v>0</v>
      </c>
      <c r="L369" s="48" t="n">
        <v>6565.5313</v>
      </c>
    </row>
    <row r="370" customFormat="false" ht="12.75" hidden="false" customHeight="false" outlineLevel="0" collapsed="false">
      <c r="A370" s="1" t="s">
        <v>169</v>
      </c>
      <c r="B370" s="1" t="s">
        <v>278</v>
      </c>
      <c r="C370" s="1" t="s">
        <v>68</v>
      </c>
      <c r="D370" s="1" t="s">
        <v>12</v>
      </c>
      <c r="E370" s="44" t="n">
        <v>36951</v>
      </c>
      <c r="F370" s="45" t="n">
        <v>-155000</v>
      </c>
      <c r="G370" s="45" t="n">
        <v>-147531.1778</v>
      </c>
      <c r="H370" s="46" t="n">
        <v>0.951814050054324</v>
      </c>
      <c r="I370" s="47" t="n">
        <v>3.976</v>
      </c>
      <c r="J370" s="47" t="n">
        <v>4.265</v>
      </c>
      <c r="K370" s="48" t="n">
        <v>0</v>
      </c>
      <c r="L370" s="48" t="n">
        <v>42636.5104</v>
      </c>
    </row>
    <row r="371" customFormat="false" ht="12.75" hidden="false" customHeight="false" outlineLevel="0" collapsed="false">
      <c r="A371" s="1" t="s">
        <v>193</v>
      </c>
      <c r="B371" s="1" t="s">
        <v>279</v>
      </c>
      <c r="C371" s="1" t="s">
        <v>68</v>
      </c>
      <c r="D371" s="1" t="s">
        <v>12</v>
      </c>
      <c r="E371" s="44" t="n">
        <v>36708</v>
      </c>
      <c r="F371" s="45" t="n">
        <v>310000</v>
      </c>
      <c r="G371" s="45" t="n">
        <v>309095.6385</v>
      </c>
      <c r="H371" s="46" t="n">
        <v>0.997082704966633</v>
      </c>
      <c r="I371" s="47" t="n">
        <v>4.463</v>
      </c>
      <c r="J371" s="47" t="n">
        <v>4.355</v>
      </c>
      <c r="K371" s="48" t="n">
        <v>0</v>
      </c>
      <c r="L371" s="48" t="n">
        <v>33382.329</v>
      </c>
    </row>
    <row r="372" customFormat="false" ht="12.75" hidden="false" customHeight="false" outlineLevel="0" collapsed="false">
      <c r="A372" s="1" t="s">
        <v>101</v>
      </c>
      <c r="B372" s="1" t="s">
        <v>280</v>
      </c>
      <c r="C372" s="1" t="s">
        <v>68</v>
      </c>
      <c r="D372" s="1" t="s">
        <v>12</v>
      </c>
      <c r="E372" s="44" t="n">
        <v>36708</v>
      </c>
      <c r="F372" s="45" t="n">
        <v>-310000</v>
      </c>
      <c r="G372" s="45" t="n">
        <v>-309095.6385</v>
      </c>
      <c r="H372" s="46" t="n">
        <v>0.997082704966633</v>
      </c>
      <c r="I372" s="47" t="n">
        <v>4.463</v>
      </c>
      <c r="J372" s="47" t="n">
        <v>4.36</v>
      </c>
      <c r="K372" s="48" t="n">
        <v>0</v>
      </c>
      <c r="L372" s="48" t="n">
        <v>-31836.8508</v>
      </c>
    </row>
    <row r="373" customFormat="false" ht="12.75" hidden="false" customHeight="false" outlineLevel="0" collapsed="false">
      <c r="A373" s="1" t="s">
        <v>81</v>
      </c>
      <c r="B373" s="1" t="s">
        <v>281</v>
      </c>
      <c r="C373" s="1" t="s">
        <v>68</v>
      </c>
      <c r="D373" s="1" t="s">
        <v>12</v>
      </c>
      <c r="E373" s="44" t="n">
        <v>36708</v>
      </c>
      <c r="F373" s="45" t="n">
        <v>155000</v>
      </c>
      <c r="G373" s="45" t="n">
        <v>154547.8193</v>
      </c>
      <c r="H373" s="46" t="n">
        <v>0.997082704966633</v>
      </c>
      <c r="I373" s="47" t="n">
        <v>4.463</v>
      </c>
      <c r="J373" s="47" t="n">
        <v>4.315</v>
      </c>
      <c r="K373" s="48" t="n">
        <v>0</v>
      </c>
      <c r="L373" s="48" t="n">
        <v>22873.0773</v>
      </c>
    </row>
    <row r="374" customFormat="false" ht="12.75" hidden="false" customHeight="false" outlineLevel="0" collapsed="false">
      <c r="A374" s="1" t="s">
        <v>81</v>
      </c>
      <c r="B374" s="1" t="s">
        <v>281</v>
      </c>
      <c r="C374" s="1" t="s">
        <v>68</v>
      </c>
      <c r="D374" s="1" t="s">
        <v>12</v>
      </c>
      <c r="E374" s="44" t="n">
        <v>36739</v>
      </c>
      <c r="F374" s="45" t="n">
        <v>155000</v>
      </c>
      <c r="G374" s="45" t="n">
        <v>153664.099</v>
      </c>
      <c r="H374" s="46" t="n">
        <v>0.991381283865366</v>
      </c>
      <c r="I374" s="47" t="n">
        <v>4.422</v>
      </c>
      <c r="J374" s="47" t="n">
        <v>4.315</v>
      </c>
      <c r="K374" s="48" t="n">
        <v>0</v>
      </c>
      <c r="L374" s="48" t="n">
        <v>16442.0586</v>
      </c>
    </row>
    <row r="375" customFormat="false" ht="12.75" hidden="false" customHeight="false" outlineLevel="0" collapsed="false">
      <c r="A375" s="1" t="s">
        <v>81</v>
      </c>
      <c r="B375" s="1" t="s">
        <v>281</v>
      </c>
      <c r="C375" s="1" t="s">
        <v>68</v>
      </c>
      <c r="D375" s="1" t="s">
        <v>12</v>
      </c>
      <c r="E375" s="44" t="n">
        <v>36770</v>
      </c>
      <c r="F375" s="45" t="n">
        <v>150000</v>
      </c>
      <c r="G375" s="45" t="n">
        <v>147846.1963</v>
      </c>
      <c r="H375" s="46" t="n">
        <v>0.985641308559264</v>
      </c>
      <c r="I375" s="47" t="n">
        <v>4.382</v>
      </c>
      <c r="J375" s="47" t="n">
        <v>4.315</v>
      </c>
      <c r="K375" s="48" t="n">
        <v>0</v>
      </c>
      <c r="L375" s="48" t="n">
        <v>9905.6952</v>
      </c>
    </row>
    <row r="376" customFormat="false" ht="12.75" hidden="false" customHeight="false" outlineLevel="0" collapsed="false">
      <c r="A376" s="1" t="s">
        <v>81</v>
      </c>
      <c r="B376" s="1" t="s">
        <v>281</v>
      </c>
      <c r="C376" s="1" t="s">
        <v>68</v>
      </c>
      <c r="D376" s="1" t="s">
        <v>12</v>
      </c>
      <c r="E376" s="44" t="n">
        <v>36800</v>
      </c>
      <c r="F376" s="45" t="n">
        <v>155000</v>
      </c>
      <c r="G376" s="45" t="n">
        <v>151907.1914</v>
      </c>
      <c r="H376" s="46" t="n">
        <v>0.980046396231568</v>
      </c>
      <c r="I376" s="47" t="n">
        <v>4.354</v>
      </c>
      <c r="J376" s="47" t="n">
        <v>4.315</v>
      </c>
      <c r="K376" s="48" t="n">
        <v>0</v>
      </c>
      <c r="L376" s="48" t="n">
        <v>5924.3805</v>
      </c>
    </row>
    <row r="377" customFormat="false" ht="12.75" hidden="false" customHeight="false" outlineLevel="0" collapsed="false">
      <c r="A377" s="1" t="s">
        <v>105</v>
      </c>
      <c r="B377" s="1" t="s">
        <v>282</v>
      </c>
      <c r="C377" s="1" t="s">
        <v>68</v>
      </c>
      <c r="D377" s="1" t="s">
        <v>12</v>
      </c>
      <c r="E377" s="44" t="n">
        <v>36739</v>
      </c>
      <c r="F377" s="45" t="n">
        <v>310000</v>
      </c>
      <c r="G377" s="45" t="n">
        <v>307328.198</v>
      </c>
      <c r="H377" s="46" t="n">
        <v>0.991381283865366</v>
      </c>
      <c r="I377" s="47" t="n">
        <v>4.422</v>
      </c>
      <c r="J377" s="47" t="n">
        <v>4.3275</v>
      </c>
      <c r="K377" s="48" t="n">
        <v>0</v>
      </c>
      <c r="L377" s="48" t="n">
        <v>29042.5147</v>
      </c>
    </row>
    <row r="378" customFormat="false" ht="12.75" hidden="false" customHeight="false" outlineLevel="0" collapsed="false">
      <c r="A378" s="1" t="s">
        <v>114</v>
      </c>
      <c r="B378" s="1" t="s">
        <v>283</v>
      </c>
      <c r="C378" s="1" t="s">
        <v>68</v>
      </c>
      <c r="D378" s="1" t="s">
        <v>12</v>
      </c>
      <c r="E378" s="44" t="n">
        <v>36739</v>
      </c>
      <c r="F378" s="45" t="n">
        <v>310000</v>
      </c>
      <c r="G378" s="45" t="n">
        <v>307328.198</v>
      </c>
      <c r="H378" s="46" t="n">
        <v>0.991381283865366</v>
      </c>
      <c r="I378" s="47" t="n">
        <v>4.422</v>
      </c>
      <c r="J378" s="47" t="n">
        <v>4.3275</v>
      </c>
      <c r="K378" s="48" t="n">
        <v>0</v>
      </c>
      <c r="L378" s="48" t="n">
        <v>29042.5147</v>
      </c>
    </row>
    <row r="379" customFormat="false" ht="12.75" hidden="false" customHeight="false" outlineLevel="0" collapsed="false">
      <c r="A379" s="1" t="s">
        <v>193</v>
      </c>
      <c r="B379" s="1" t="s">
        <v>284</v>
      </c>
      <c r="C379" s="1" t="s">
        <v>68</v>
      </c>
      <c r="D379" s="1" t="s">
        <v>12</v>
      </c>
      <c r="E379" s="44" t="n">
        <v>36708</v>
      </c>
      <c r="F379" s="45" t="n">
        <v>310000</v>
      </c>
      <c r="G379" s="45" t="n">
        <v>309095.6385</v>
      </c>
      <c r="H379" s="46" t="n">
        <v>0.997082704966633</v>
      </c>
      <c r="I379" s="47" t="n">
        <v>4.463</v>
      </c>
      <c r="J379" s="47" t="n">
        <v>4.355</v>
      </c>
      <c r="K379" s="48" t="n">
        <v>0</v>
      </c>
      <c r="L379" s="48" t="n">
        <v>33382.329</v>
      </c>
    </row>
    <row r="380" customFormat="false" ht="12.75" hidden="false" customHeight="false" outlineLevel="0" collapsed="false">
      <c r="A380" s="1" t="s">
        <v>66</v>
      </c>
      <c r="B380" s="1" t="s">
        <v>285</v>
      </c>
      <c r="C380" s="1" t="s">
        <v>68</v>
      </c>
      <c r="D380" s="1" t="s">
        <v>12</v>
      </c>
      <c r="E380" s="44" t="n">
        <v>36708</v>
      </c>
      <c r="F380" s="45" t="n">
        <v>310000</v>
      </c>
      <c r="G380" s="45" t="n">
        <v>309095.6385</v>
      </c>
      <c r="H380" s="46" t="n">
        <v>0.997082704966633</v>
      </c>
      <c r="I380" s="47" t="n">
        <v>4.463</v>
      </c>
      <c r="J380" s="47" t="n">
        <v>4.345</v>
      </c>
      <c r="K380" s="48" t="n">
        <v>0</v>
      </c>
      <c r="L380" s="48" t="n">
        <v>36473.2853</v>
      </c>
    </row>
    <row r="381" customFormat="false" ht="12.75" hidden="false" customHeight="false" outlineLevel="0" collapsed="false">
      <c r="A381" s="1" t="s">
        <v>169</v>
      </c>
      <c r="B381" s="1" t="s">
        <v>286</v>
      </c>
      <c r="C381" s="1" t="s">
        <v>68</v>
      </c>
      <c r="D381" s="1" t="s">
        <v>12</v>
      </c>
      <c r="E381" s="44" t="n">
        <v>36831</v>
      </c>
      <c r="F381" s="45" t="n">
        <v>-150000</v>
      </c>
      <c r="G381" s="45" t="n">
        <v>-146141.9294</v>
      </c>
      <c r="H381" s="46" t="n">
        <v>0.974279529236417</v>
      </c>
      <c r="I381" s="47" t="n">
        <v>4.404</v>
      </c>
      <c r="J381" s="47" t="n">
        <v>4.255</v>
      </c>
      <c r="K381" s="48" t="n">
        <v>0</v>
      </c>
      <c r="L381" s="48" t="n">
        <v>-21775.1475</v>
      </c>
    </row>
    <row r="382" customFormat="false" ht="12.75" hidden="false" customHeight="false" outlineLevel="0" collapsed="false">
      <c r="A382" s="1" t="s">
        <v>169</v>
      </c>
      <c r="B382" s="1" t="s">
        <v>286</v>
      </c>
      <c r="C382" s="1" t="s">
        <v>68</v>
      </c>
      <c r="D382" s="1" t="s">
        <v>12</v>
      </c>
      <c r="E382" s="44" t="n">
        <v>36861</v>
      </c>
      <c r="F382" s="45" t="n">
        <v>-155000</v>
      </c>
      <c r="G382" s="45" t="n">
        <v>-150145.8907</v>
      </c>
      <c r="H382" s="46" t="n">
        <v>0.968683165803003</v>
      </c>
      <c r="I382" s="47" t="n">
        <v>4.47</v>
      </c>
      <c r="J382" s="47" t="n">
        <v>4.255</v>
      </c>
      <c r="K382" s="48" t="n">
        <v>0</v>
      </c>
      <c r="L382" s="48" t="n">
        <v>-32281.3665</v>
      </c>
    </row>
    <row r="383" customFormat="false" ht="12.75" hidden="false" customHeight="false" outlineLevel="0" collapsed="false">
      <c r="A383" s="1" t="s">
        <v>169</v>
      </c>
      <c r="B383" s="1" t="s">
        <v>286</v>
      </c>
      <c r="C383" s="1" t="s">
        <v>68</v>
      </c>
      <c r="D383" s="1" t="s">
        <v>12</v>
      </c>
      <c r="E383" s="44" t="n">
        <v>36892</v>
      </c>
      <c r="F383" s="45" t="n">
        <v>-155000</v>
      </c>
      <c r="G383" s="45" t="n">
        <v>-149247.2655</v>
      </c>
      <c r="H383" s="46" t="n">
        <v>0.962885583797606</v>
      </c>
      <c r="I383" s="47" t="n">
        <v>4.454</v>
      </c>
      <c r="J383" s="47" t="n">
        <v>4.255</v>
      </c>
      <c r="K383" s="48" t="n">
        <v>0</v>
      </c>
      <c r="L383" s="48" t="n">
        <v>-29700.2058</v>
      </c>
    </row>
    <row r="384" customFormat="false" ht="12.75" hidden="false" customHeight="false" outlineLevel="0" collapsed="false">
      <c r="A384" s="1" t="s">
        <v>169</v>
      </c>
      <c r="B384" s="1" t="s">
        <v>286</v>
      </c>
      <c r="C384" s="1" t="s">
        <v>68</v>
      </c>
      <c r="D384" s="1" t="s">
        <v>12</v>
      </c>
      <c r="E384" s="44" t="n">
        <v>36923</v>
      </c>
      <c r="F384" s="45" t="n">
        <v>-140000</v>
      </c>
      <c r="G384" s="45" t="n">
        <v>-133990.4345</v>
      </c>
      <c r="H384" s="46" t="n">
        <v>0.957074532113441</v>
      </c>
      <c r="I384" s="47" t="n">
        <v>4.216</v>
      </c>
      <c r="J384" s="47" t="n">
        <v>4.255</v>
      </c>
      <c r="K384" s="48" t="n">
        <v>0</v>
      </c>
      <c r="L384" s="48" t="n">
        <v>5225.6269</v>
      </c>
    </row>
    <row r="385" customFormat="false" ht="12.75" hidden="false" customHeight="false" outlineLevel="0" collapsed="false">
      <c r="A385" s="1" t="s">
        <v>169</v>
      </c>
      <c r="B385" s="1" t="s">
        <v>286</v>
      </c>
      <c r="C385" s="1" t="s">
        <v>68</v>
      </c>
      <c r="D385" s="1" t="s">
        <v>12</v>
      </c>
      <c r="E385" s="44" t="n">
        <v>36951</v>
      </c>
      <c r="F385" s="45" t="n">
        <v>-155000</v>
      </c>
      <c r="G385" s="45" t="n">
        <v>-147531.1778</v>
      </c>
      <c r="H385" s="46" t="n">
        <v>0.951814050054324</v>
      </c>
      <c r="I385" s="47" t="n">
        <v>3.976</v>
      </c>
      <c r="J385" s="47" t="n">
        <v>4.255</v>
      </c>
      <c r="K385" s="48" t="n">
        <v>0</v>
      </c>
      <c r="L385" s="48" t="n">
        <v>41161.1986</v>
      </c>
    </row>
    <row r="386" customFormat="false" ht="12.75" hidden="false" customHeight="false" outlineLevel="0" collapsed="false">
      <c r="A386" s="1" t="s">
        <v>146</v>
      </c>
      <c r="B386" s="1" t="s">
        <v>287</v>
      </c>
      <c r="C386" s="1" t="s">
        <v>68</v>
      </c>
      <c r="D386" s="1" t="s">
        <v>12</v>
      </c>
      <c r="E386" s="44" t="n">
        <v>36708</v>
      </c>
      <c r="F386" s="45" t="n">
        <v>-310000</v>
      </c>
      <c r="G386" s="45" t="n">
        <v>-309095.6385</v>
      </c>
      <c r="H386" s="46" t="n">
        <v>0.997082704966633</v>
      </c>
      <c r="I386" s="47" t="n">
        <v>4.463</v>
      </c>
      <c r="J386" s="47" t="n">
        <v>4.35</v>
      </c>
      <c r="K386" s="48" t="n">
        <v>0</v>
      </c>
      <c r="L386" s="48" t="n">
        <v>-34927.8072</v>
      </c>
    </row>
    <row r="387" customFormat="false" ht="12.75" hidden="false" customHeight="false" outlineLevel="0" collapsed="false">
      <c r="A387" s="1" t="s">
        <v>81</v>
      </c>
      <c r="B387" s="1" t="s">
        <v>288</v>
      </c>
      <c r="C387" s="1" t="s">
        <v>68</v>
      </c>
      <c r="D387" s="1" t="s">
        <v>12</v>
      </c>
      <c r="E387" s="44" t="n">
        <v>36708</v>
      </c>
      <c r="F387" s="45" t="n">
        <v>310000</v>
      </c>
      <c r="G387" s="45" t="n">
        <v>309095.6385</v>
      </c>
      <c r="H387" s="46" t="n">
        <v>0.997082704966633</v>
      </c>
      <c r="I387" s="47" t="n">
        <v>4.463</v>
      </c>
      <c r="J387" s="47" t="n">
        <v>4.345</v>
      </c>
      <c r="K387" s="48" t="n">
        <v>0</v>
      </c>
      <c r="L387" s="48" t="n">
        <v>36473.2853</v>
      </c>
    </row>
    <row r="388" customFormat="false" ht="12.75" hidden="false" customHeight="false" outlineLevel="0" collapsed="false">
      <c r="A388" s="1" t="s">
        <v>186</v>
      </c>
      <c r="B388" s="1" t="s">
        <v>289</v>
      </c>
      <c r="C388" s="1" t="s">
        <v>68</v>
      </c>
      <c r="D388" s="1" t="s">
        <v>12</v>
      </c>
      <c r="E388" s="44" t="n">
        <v>36708</v>
      </c>
      <c r="F388" s="45" t="n">
        <v>310000</v>
      </c>
      <c r="G388" s="45" t="n">
        <v>309095.6385</v>
      </c>
      <c r="H388" s="46" t="n">
        <v>0.997082704966633</v>
      </c>
      <c r="I388" s="47" t="n">
        <v>4.463</v>
      </c>
      <c r="J388" s="47" t="n">
        <v>4.34</v>
      </c>
      <c r="K388" s="48" t="n">
        <v>0</v>
      </c>
      <c r="L388" s="48" t="n">
        <v>38018.7635</v>
      </c>
    </row>
    <row r="389" customFormat="false" ht="12.75" hidden="false" customHeight="false" outlineLevel="0" collapsed="false">
      <c r="A389" s="1" t="s">
        <v>197</v>
      </c>
      <c r="B389" s="1" t="s">
        <v>290</v>
      </c>
      <c r="C389" s="1" t="s">
        <v>68</v>
      </c>
      <c r="D389" s="1" t="s">
        <v>12</v>
      </c>
      <c r="E389" s="44" t="n">
        <v>36831</v>
      </c>
      <c r="F389" s="45" t="n">
        <v>150000</v>
      </c>
      <c r="G389" s="45" t="n">
        <v>146141.9294</v>
      </c>
      <c r="H389" s="46" t="n">
        <v>0.974279529236417</v>
      </c>
      <c r="I389" s="47" t="n">
        <v>4.404</v>
      </c>
      <c r="J389" s="47" t="n">
        <v>4.235</v>
      </c>
      <c r="K389" s="48" t="n">
        <v>0</v>
      </c>
      <c r="L389" s="48" t="n">
        <v>24697.9861</v>
      </c>
    </row>
    <row r="390" customFormat="false" ht="12.75" hidden="false" customHeight="false" outlineLevel="0" collapsed="false">
      <c r="A390" s="1" t="s">
        <v>197</v>
      </c>
      <c r="B390" s="1" t="s">
        <v>290</v>
      </c>
      <c r="C390" s="1" t="s">
        <v>68</v>
      </c>
      <c r="D390" s="1" t="s">
        <v>12</v>
      </c>
      <c r="E390" s="44" t="n">
        <v>36861</v>
      </c>
      <c r="F390" s="45" t="n">
        <v>155000</v>
      </c>
      <c r="G390" s="45" t="n">
        <v>150145.8907</v>
      </c>
      <c r="H390" s="46" t="n">
        <v>0.968683165803003</v>
      </c>
      <c r="I390" s="47" t="n">
        <v>4.47</v>
      </c>
      <c r="J390" s="47" t="n">
        <v>4.235</v>
      </c>
      <c r="K390" s="48" t="n">
        <v>0</v>
      </c>
      <c r="L390" s="48" t="n">
        <v>35284.2843</v>
      </c>
    </row>
    <row r="391" customFormat="false" ht="12.75" hidden="false" customHeight="false" outlineLevel="0" collapsed="false">
      <c r="A391" s="1" t="s">
        <v>197</v>
      </c>
      <c r="B391" s="1" t="s">
        <v>290</v>
      </c>
      <c r="C391" s="1" t="s">
        <v>68</v>
      </c>
      <c r="D391" s="1" t="s">
        <v>12</v>
      </c>
      <c r="E391" s="44" t="n">
        <v>36892</v>
      </c>
      <c r="F391" s="45" t="n">
        <v>155000</v>
      </c>
      <c r="G391" s="45" t="n">
        <v>149247.2655</v>
      </c>
      <c r="H391" s="46" t="n">
        <v>0.962885583797606</v>
      </c>
      <c r="I391" s="47" t="n">
        <v>4.454</v>
      </c>
      <c r="J391" s="47" t="n">
        <v>4.235</v>
      </c>
      <c r="K391" s="48" t="n">
        <v>0</v>
      </c>
      <c r="L391" s="48" t="n">
        <v>32685.1511</v>
      </c>
    </row>
    <row r="392" customFormat="false" ht="12.75" hidden="false" customHeight="false" outlineLevel="0" collapsed="false">
      <c r="A392" s="1" t="s">
        <v>197</v>
      </c>
      <c r="B392" s="1" t="s">
        <v>290</v>
      </c>
      <c r="C392" s="1" t="s">
        <v>68</v>
      </c>
      <c r="D392" s="1" t="s">
        <v>12</v>
      </c>
      <c r="E392" s="44" t="n">
        <v>36923</v>
      </c>
      <c r="F392" s="45" t="n">
        <v>140000</v>
      </c>
      <c r="G392" s="45" t="n">
        <v>133990.4345</v>
      </c>
      <c r="H392" s="46" t="n">
        <v>0.957074532113441</v>
      </c>
      <c r="I392" s="47" t="n">
        <v>4.216</v>
      </c>
      <c r="J392" s="47" t="n">
        <v>4.235</v>
      </c>
      <c r="K392" s="48" t="n">
        <v>0</v>
      </c>
      <c r="L392" s="48" t="n">
        <v>-2545.8183</v>
      </c>
    </row>
    <row r="393" customFormat="false" ht="12.75" hidden="false" customHeight="false" outlineLevel="0" collapsed="false">
      <c r="A393" s="1" t="s">
        <v>197</v>
      </c>
      <c r="B393" s="1" t="s">
        <v>290</v>
      </c>
      <c r="C393" s="1" t="s">
        <v>68</v>
      </c>
      <c r="D393" s="1" t="s">
        <v>12</v>
      </c>
      <c r="E393" s="44" t="n">
        <v>36951</v>
      </c>
      <c r="F393" s="45" t="n">
        <v>155000</v>
      </c>
      <c r="G393" s="45" t="n">
        <v>147531.1778</v>
      </c>
      <c r="H393" s="46" t="n">
        <v>0.951814050054324</v>
      </c>
      <c r="I393" s="47" t="n">
        <v>3.976</v>
      </c>
      <c r="J393" s="47" t="n">
        <v>4.235</v>
      </c>
      <c r="K393" s="48" t="n">
        <v>0</v>
      </c>
      <c r="L393" s="48" t="n">
        <v>-38210.575</v>
      </c>
    </row>
    <row r="394" customFormat="false" ht="12.75" hidden="false" customHeight="false" outlineLevel="0" collapsed="false">
      <c r="A394" s="1" t="s">
        <v>89</v>
      </c>
      <c r="B394" s="1" t="s">
        <v>291</v>
      </c>
      <c r="C394" s="1" t="s">
        <v>68</v>
      </c>
      <c r="D394" s="1" t="s">
        <v>12</v>
      </c>
      <c r="E394" s="44" t="n">
        <v>36708</v>
      </c>
      <c r="F394" s="45" t="n">
        <v>310000</v>
      </c>
      <c r="G394" s="45" t="n">
        <v>309095.6385</v>
      </c>
      <c r="H394" s="46" t="n">
        <v>0.997082704966633</v>
      </c>
      <c r="I394" s="47" t="n">
        <v>4.463</v>
      </c>
      <c r="J394" s="47" t="n">
        <v>4.335</v>
      </c>
      <c r="K394" s="48" t="n">
        <v>0</v>
      </c>
      <c r="L394" s="48" t="n">
        <v>39564.2417</v>
      </c>
    </row>
    <row r="395" customFormat="false" ht="12.75" hidden="false" customHeight="false" outlineLevel="0" collapsed="false">
      <c r="A395" s="1" t="s">
        <v>197</v>
      </c>
      <c r="B395" s="1" t="s">
        <v>292</v>
      </c>
      <c r="C395" s="1" t="s">
        <v>68</v>
      </c>
      <c r="D395" s="1" t="s">
        <v>12</v>
      </c>
      <c r="E395" s="44" t="n">
        <v>36831</v>
      </c>
      <c r="F395" s="45" t="n">
        <v>150000</v>
      </c>
      <c r="G395" s="45" t="n">
        <v>146141.9294</v>
      </c>
      <c r="H395" s="46" t="n">
        <v>0.974279529236417</v>
      </c>
      <c r="I395" s="47" t="n">
        <v>4.404</v>
      </c>
      <c r="J395" s="47" t="n">
        <v>4.23</v>
      </c>
      <c r="K395" s="48" t="n">
        <v>0</v>
      </c>
      <c r="L395" s="48" t="n">
        <v>25428.6957</v>
      </c>
    </row>
    <row r="396" customFormat="false" ht="12.75" hidden="false" customHeight="false" outlineLevel="0" collapsed="false">
      <c r="A396" s="1" t="s">
        <v>197</v>
      </c>
      <c r="B396" s="1" t="s">
        <v>292</v>
      </c>
      <c r="C396" s="1" t="s">
        <v>68</v>
      </c>
      <c r="D396" s="1" t="s">
        <v>12</v>
      </c>
      <c r="E396" s="44" t="n">
        <v>36861</v>
      </c>
      <c r="F396" s="45" t="n">
        <v>155000</v>
      </c>
      <c r="G396" s="45" t="n">
        <v>150145.8907</v>
      </c>
      <c r="H396" s="46" t="n">
        <v>0.968683165803003</v>
      </c>
      <c r="I396" s="47" t="n">
        <v>4.47</v>
      </c>
      <c r="J396" s="47" t="n">
        <v>4.23</v>
      </c>
      <c r="K396" s="48" t="n">
        <v>0</v>
      </c>
      <c r="L396" s="48" t="n">
        <v>36035.0138</v>
      </c>
    </row>
    <row r="397" customFormat="false" ht="12.75" hidden="false" customHeight="false" outlineLevel="0" collapsed="false">
      <c r="A397" s="1" t="s">
        <v>197</v>
      </c>
      <c r="B397" s="1" t="s">
        <v>292</v>
      </c>
      <c r="C397" s="1" t="s">
        <v>68</v>
      </c>
      <c r="D397" s="1" t="s">
        <v>12</v>
      </c>
      <c r="E397" s="44" t="n">
        <v>36892</v>
      </c>
      <c r="F397" s="45" t="n">
        <v>155000</v>
      </c>
      <c r="G397" s="45" t="n">
        <v>149247.2655</v>
      </c>
      <c r="H397" s="46" t="n">
        <v>0.962885583797606</v>
      </c>
      <c r="I397" s="47" t="n">
        <v>4.454</v>
      </c>
      <c r="J397" s="47" t="n">
        <v>4.23</v>
      </c>
      <c r="K397" s="48" t="n">
        <v>0</v>
      </c>
      <c r="L397" s="48" t="n">
        <v>33431.3875</v>
      </c>
    </row>
    <row r="398" customFormat="false" ht="12.75" hidden="false" customHeight="false" outlineLevel="0" collapsed="false">
      <c r="A398" s="1" t="s">
        <v>197</v>
      </c>
      <c r="B398" s="1" t="s">
        <v>292</v>
      </c>
      <c r="C398" s="1" t="s">
        <v>68</v>
      </c>
      <c r="D398" s="1" t="s">
        <v>12</v>
      </c>
      <c r="E398" s="44" t="n">
        <v>36923</v>
      </c>
      <c r="F398" s="45" t="n">
        <v>140000</v>
      </c>
      <c r="G398" s="45" t="n">
        <v>133990.4345</v>
      </c>
      <c r="H398" s="46" t="n">
        <v>0.957074532113441</v>
      </c>
      <c r="I398" s="47" t="n">
        <v>4.216</v>
      </c>
      <c r="J398" s="47" t="n">
        <v>4.23</v>
      </c>
      <c r="K398" s="48" t="n">
        <v>0</v>
      </c>
      <c r="L398" s="48" t="n">
        <v>-1875.8661</v>
      </c>
    </row>
    <row r="399" customFormat="false" ht="12.75" hidden="false" customHeight="false" outlineLevel="0" collapsed="false">
      <c r="A399" s="1" t="s">
        <v>197</v>
      </c>
      <c r="B399" s="1" t="s">
        <v>292</v>
      </c>
      <c r="C399" s="1" t="s">
        <v>68</v>
      </c>
      <c r="D399" s="1" t="s">
        <v>12</v>
      </c>
      <c r="E399" s="44" t="n">
        <v>36951</v>
      </c>
      <c r="F399" s="45" t="n">
        <v>155000</v>
      </c>
      <c r="G399" s="45" t="n">
        <v>147531.1778</v>
      </c>
      <c r="H399" s="46" t="n">
        <v>0.951814050054324</v>
      </c>
      <c r="I399" s="47" t="n">
        <v>3.976</v>
      </c>
      <c r="J399" s="47" t="n">
        <v>4.23</v>
      </c>
      <c r="K399" s="48" t="n">
        <v>0</v>
      </c>
      <c r="L399" s="48" t="n">
        <v>-37472.9192</v>
      </c>
    </row>
    <row r="400" customFormat="false" ht="12.75" hidden="false" customHeight="false" outlineLevel="0" collapsed="false">
      <c r="A400" s="1" t="s">
        <v>81</v>
      </c>
      <c r="B400" s="1" t="s">
        <v>293</v>
      </c>
      <c r="C400" s="1" t="s">
        <v>68</v>
      </c>
      <c r="D400" s="1" t="s">
        <v>12</v>
      </c>
      <c r="E400" s="44" t="n">
        <v>36708</v>
      </c>
      <c r="F400" s="45" t="n">
        <v>155000</v>
      </c>
      <c r="G400" s="45" t="n">
        <v>154547.8193</v>
      </c>
      <c r="H400" s="46" t="n">
        <v>0.997082704966633</v>
      </c>
      <c r="I400" s="47" t="n">
        <v>4.463</v>
      </c>
      <c r="J400" s="47" t="n">
        <v>4.29</v>
      </c>
      <c r="K400" s="48" t="n">
        <v>0</v>
      </c>
      <c r="L400" s="48" t="n">
        <v>26736.7727</v>
      </c>
    </row>
    <row r="401" customFormat="false" ht="12.75" hidden="false" customHeight="false" outlineLevel="0" collapsed="false">
      <c r="A401" s="1" t="s">
        <v>81</v>
      </c>
      <c r="B401" s="1" t="s">
        <v>293</v>
      </c>
      <c r="C401" s="1" t="s">
        <v>68</v>
      </c>
      <c r="D401" s="1" t="s">
        <v>12</v>
      </c>
      <c r="E401" s="44" t="n">
        <v>36739</v>
      </c>
      <c r="F401" s="45" t="n">
        <v>155000</v>
      </c>
      <c r="G401" s="45" t="n">
        <v>153664.099</v>
      </c>
      <c r="H401" s="46" t="n">
        <v>0.991381283865366</v>
      </c>
      <c r="I401" s="47" t="n">
        <v>4.422</v>
      </c>
      <c r="J401" s="47" t="n">
        <v>4.29</v>
      </c>
      <c r="K401" s="48" t="n">
        <v>0</v>
      </c>
      <c r="L401" s="48" t="n">
        <v>20283.6611</v>
      </c>
    </row>
    <row r="402" customFormat="false" ht="12.75" hidden="false" customHeight="false" outlineLevel="0" collapsed="false">
      <c r="A402" s="1" t="s">
        <v>81</v>
      </c>
      <c r="B402" s="1" t="s">
        <v>293</v>
      </c>
      <c r="C402" s="1" t="s">
        <v>68</v>
      </c>
      <c r="D402" s="1" t="s">
        <v>12</v>
      </c>
      <c r="E402" s="44" t="n">
        <v>36770</v>
      </c>
      <c r="F402" s="45" t="n">
        <v>150000</v>
      </c>
      <c r="G402" s="45" t="n">
        <v>147846.1963</v>
      </c>
      <c r="H402" s="46" t="n">
        <v>0.985641308559264</v>
      </c>
      <c r="I402" s="47" t="n">
        <v>4.382</v>
      </c>
      <c r="J402" s="47" t="n">
        <v>4.29</v>
      </c>
      <c r="K402" s="48" t="n">
        <v>0</v>
      </c>
      <c r="L402" s="48" t="n">
        <v>13601.8501</v>
      </c>
    </row>
    <row r="403" customFormat="false" ht="12.75" hidden="false" customHeight="false" outlineLevel="0" collapsed="false">
      <c r="A403" s="1" t="s">
        <v>81</v>
      </c>
      <c r="B403" s="1" t="s">
        <v>293</v>
      </c>
      <c r="C403" s="1" t="s">
        <v>68</v>
      </c>
      <c r="D403" s="1" t="s">
        <v>12</v>
      </c>
      <c r="E403" s="44" t="n">
        <v>36800</v>
      </c>
      <c r="F403" s="45" t="n">
        <v>155000</v>
      </c>
      <c r="G403" s="45" t="n">
        <v>151907.1914</v>
      </c>
      <c r="H403" s="46" t="n">
        <v>0.980046396231568</v>
      </c>
      <c r="I403" s="47" t="n">
        <v>4.354</v>
      </c>
      <c r="J403" s="47" t="n">
        <v>4.29</v>
      </c>
      <c r="K403" s="48" t="n">
        <v>0</v>
      </c>
      <c r="L403" s="48" t="n">
        <v>9722.0603</v>
      </c>
    </row>
    <row r="404" customFormat="false" ht="12.75" hidden="false" customHeight="false" outlineLevel="0" collapsed="false">
      <c r="A404" s="1" t="s">
        <v>81</v>
      </c>
      <c r="B404" s="1" t="s">
        <v>294</v>
      </c>
      <c r="C404" s="1" t="s">
        <v>68</v>
      </c>
      <c r="D404" s="1" t="s">
        <v>12</v>
      </c>
      <c r="E404" s="44" t="n">
        <v>36708</v>
      </c>
      <c r="F404" s="45" t="n">
        <v>155000</v>
      </c>
      <c r="G404" s="45" t="n">
        <v>154547.8193</v>
      </c>
      <c r="H404" s="46" t="n">
        <v>0.997082704966633</v>
      </c>
      <c r="I404" s="47" t="n">
        <v>4.463</v>
      </c>
      <c r="J404" s="47" t="n">
        <v>4.29</v>
      </c>
      <c r="K404" s="48" t="n">
        <v>0</v>
      </c>
      <c r="L404" s="48" t="n">
        <v>26736.7727</v>
      </c>
    </row>
    <row r="405" customFormat="false" ht="12.75" hidden="false" customHeight="false" outlineLevel="0" collapsed="false">
      <c r="A405" s="1" t="s">
        <v>81</v>
      </c>
      <c r="B405" s="1" t="s">
        <v>294</v>
      </c>
      <c r="C405" s="1" t="s">
        <v>68</v>
      </c>
      <c r="D405" s="1" t="s">
        <v>12</v>
      </c>
      <c r="E405" s="44" t="n">
        <v>36739</v>
      </c>
      <c r="F405" s="45" t="n">
        <v>155000</v>
      </c>
      <c r="G405" s="45" t="n">
        <v>153664.099</v>
      </c>
      <c r="H405" s="46" t="n">
        <v>0.991381283865366</v>
      </c>
      <c r="I405" s="47" t="n">
        <v>4.422</v>
      </c>
      <c r="J405" s="47" t="n">
        <v>4.29</v>
      </c>
      <c r="K405" s="48" t="n">
        <v>0</v>
      </c>
      <c r="L405" s="48" t="n">
        <v>20283.6611</v>
      </c>
    </row>
    <row r="406" customFormat="false" ht="12.75" hidden="false" customHeight="false" outlineLevel="0" collapsed="false">
      <c r="A406" s="1" t="s">
        <v>81</v>
      </c>
      <c r="B406" s="1" t="s">
        <v>294</v>
      </c>
      <c r="C406" s="1" t="s">
        <v>68</v>
      </c>
      <c r="D406" s="1" t="s">
        <v>12</v>
      </c>
      <c r="E406" s="44" t="n">
        <v>36770</v>
      </c>
      <c r="F406" s="45" t="n">
        <v>150000</v>
      </c>
      <c r="G406" s="45" t="n">
        <v>147846.1963</v>
      </c>
      <c r="H406" s="46" t="n">
        <v>0.985641308559264</v>
      </c>
      <c r="I406" s="47" t="n">
        <v>4.382</v>
      </c>
      <c r="J406" s="47" t="n">
        <v>4.29</v>
      </c>
      <c r="K406" s="48" t="n">
        <v>0</v>
      </c>
      <c r="L406" s="48" t="n">
        <v>13601.8501</v>
      </c>
    </row>
    <row r="407" customFormat="false" ht="12.75" hidden="false" customHeight="false" outlineLevel="0" collapsed="false">
      <c r="A407" s="1" t="s">
        <v>81</v>
      </c>
      <c r="B407" s="1" t="s">
        <v>294</v>
      </c>
      <c r="C407" s="1" t="s">
        <v>68</v>
      </c>
      <c r="D407" s="1" t="s">
        <v>12</v>
      </c>
      <c r="E407" s="44" t="n">
        <v>36800</v>
      </c>
      <c r="F407" s="45" t="n">
        <v>155000</v>
      </c>
      <c r="G407" s="45" t="n">
        <v>151907.1914</v>
      </c>
      <c r="H407" s="46" t="n">
        <v>0.980046396231568</v>
      </c>
      <c r="I407" s="47" t="n">
        <v>4.354</v>
      </c>
      <c r="J407" s="47" t="n">
        <v>4.29</v>
      </c>
      <c r="K407" s="48" t="n">
        <v>0</v>
      </c>
      <c r="L407" s="48" t="n">
        <v>9722.0603</v>
      </c>
    </row>
    <row r="408" customFormat="false" ht="12.75" hidden="false" customHeight="false" outlineLevel="0" collapsed="false">
      <c r="A408" s="1" t="s">
        <v>146</v>
      </c>
      <c r="B408" s="1" t="s">
        <v>295</v>
      </c>
      <c r="C408" s="1" t="s">
        <v>68</v>
      </c>
      <c r="D408" s="1" t="s">
        <v>12</v>
      </c>
      <c r="E408" s="44" t="n">
        <v>36739</v>
      </c>
      <c r="F408" s="45" t="n">
        <v>-310000</v>
      </c>
      <c r="G408" s="45" t="n">
        <v>-307328.198</v>
      </c>
      <c r="H408" s="46" t="n">
        <v>0.991381283865366</v>
      </c>
      <c r="I408" s="47" t="n">
        <v>4.422</v>
      </c>
      <c r="J408" s="47" t="n">
        <v>4.3125</v>
      </c>
      <c r="K408" s="48" t="n">
        <v>0</v>
      </c>
      <c r="L408" s="48" t="n">
        <v>-33652.4377</v>
      </c>
    </row>
    <row r="409" customFormat="false" ht="12.75" hidden="false" customHeight="false" outlineLevel="0" collapsed="false">
      <c r="A409" s="1" t="s">
        <v>201</v>
      </c>
      <c r="B409" s="1" t="s">
        <v>296</v>
      </c>
      <c r="C409" s="1" t="s">
        <v>68</v>
      </c>
      <c r="D409" s="1" t="s">
        <v>12</v>
      </c>
      <c r="E409" s="44" t="n">
        <v>36708</v>
      </c>
      <c r="F409" s="45" t="n">
        <v>-155000</v>
      </c>
      <c r="G409" s="45" t="n">
        <v>-154547.8193</v>
      </c>
      <c r="H409" s="46" t="n">
        <v>0.997082704966633</v>
      </c>
      <c r="I409" s="47" t="n">
        <v>4.463</v>
      </c>
      <c r="J409" s="47" t="n">
        <v>4.34</v>
      </c>
      <c r="K409" s="48" t="n">
        <v>0</v>
      </c>
      <c r="L409" s="48" t="n">
        <v>-19009.3818</v>
      </c>
    </row>
    <row r="410" customFormat="false" ht="12.75" hidden="false" customHeight="false" outlineLevel="0" collapsed="false">
      <c r="A410" s="1" t="s">
        <v>146</v>
      </c>
      <c r="B410" s="1" t="s">
        <v>297</v>
      </c>
      <c r="C410" s="1" t="s">
        <v>68</v>
      </c>
      <c r="D410" s="1" t="s">
        <v>12</v>
      </c>
      <c r="E410" s="44" t="n">
        <v>36708</v>
      </c>
      <c r="F410" s="45" t="n">
        <v>-155000</v>
      </c>
      <c r="G410" s="45" t="n">
        <v>-154547.8193</v>
      </c>
      <c r="H410" s="46" t="n">
        <v>0.997082704966633</v>
      </c>
      <c r="I410" s="47" t="n">
        <v>4.463</v>
      </c>
      <c r="J410" s="47" t="n">
        <v>4.34</v>
      </c>
      <c r="K410" s="48" t="n">
        <v>0</v>
      </c>
      <c r="L410" s="48" t="n">
        <v>-19009.3818</v>
      </c>
    </row>
    <row r="411" customFormat="false" ht="12.75" hidden="false" customHeight="false" outlineLevel="0" collapsed="false">
      <c r="A411" s="1" t="s">
        <v>197</v>
      </c>
      <c r="B411" s="1" t="s">
        <v>298</v>
      </c>
      <c r="C411" s="1" t="s">
        <v>68</v>
      </c>
      <c r="D411" s="1" t="s">
        <v>12</v>
      </c>
      <c r="E411" s="44" t="n">
        <v>36831</v>
      </c>
      <c r="F411" s="45" t="n">
        <v>150000</v>
      </c>
      <c r="G411" s="45" t="n">
        <v>146141.9294</v>
      </c>
      <c r="H411" s="46" t="n">
        <v>0.974279529236417</v>
      </c>
      <c r="I411" s="47" t="n">
        <v>4.404</v>
      </c>
      <c r="J411" s="47" t="n">
        <v>4.225</v>
      </c>
      <c r="K411" s="48" t="n">
        <v>0</v>
      </c>
      <c r="L411" s="48" t="n">
        <v>26159.4054</v>
      </c>
    </row>
    <row r="412" customFormat="false" ht="12.75" hidden="false" customHeight="false" outlineLevel="0" collapsed="false">
      <c r="A412" s="1" t="s">
        <v>197</v>
      </c>
      <c r="B412" s="1" t="s">
        <v>298</v>
      </c>
      <c r="C412" s="1" t="s">
        <v>68</v>
      </c>
      <c r="D412" s="1" t="s">
        <v>12</v>
      </c>
      <c r="E412" s="44" t="n">
        <v>36861</v>
      </c>
      <c r="F412" s="45" t="n">
        <v>155000</v>
      </c>
      <c r="G412" s="45" t="n">
        <v>150145.8907</v>
      </c>
      <c r="H412" s="46" t="n">
        <v>0.968683165803003</v>
      </c>
      <c r="I412" s="47" t="n">
        <v>4.47</v>
      </c>
      <c r="J412" s="47" t="n">
        <v>4.225</v>
      </c>
      <c r="K412" s="48" t="n">
        <v>0</v>
      </c>
      <c r="L412" s="48" t="n">
        <v>36785.7432</v>
      </c>
    </row>
    <row r="413" customFormat="false" ht="12.75" hidden="false" customHeight="false" outlineLevel="0" collapsed="false">
      <c r="A413" s="1" t="s">
        <v>197</v>
      </c>
      <c r="B413" s="1" t="s">
        <v>298</v>
      </c>
      <c r="C413" s="1" t="s">
        <v>68</v>
      </c>
      <c r="D413" s="1" t="s">
        <v>12</v>
      </c>
      <c r="E413" s="44" t="n">
        <v>36892</v>
      </c>
      <c r="F413" s="45" t="n">
        <v>155000</v>
      </c>
      <c r="G413" s="45" t="n">
        <v>149247.2655</v>
      </c>
      <c r="H413" s="46" t="n">
        <v>0.962885583797606</v>
      </c>
      <c r="I413" s="47" t="n">
        <v>4.454</v>
      </c>
      <c r="J413" s="47" t="n">
        <v>4.225</v>
      </c>
      <c r="K413" s="48" t="n">
        <v>0</v>
      </c>
      <c r="L413" s="48" t="n">
        <v>34177.6238</v>
      </c>
    </row>
    <row r="414" customFormat="false" ht="12.75" hidden="false" customHeight="false" outlineLevel="0" collapsed="false">
      <c r="A414" s="1" t="s">
        <v>197</v>
      </c>
      <c r="B414" s="1" t="s">
        <v>298</v>
      </c>
      <c r="C414" s="1" t="s">
        <v>68</v>
      </c>
      <c r="D414" s="1" t="s">
        <v>12</v>
      </c>
      <c r="E414" s="44" t="n">
        <v>36923</v>
      </c>
      <c r="F414" s="45" t="n">
        <v>140000</v>
      </c>
      <c r="G414" s="45" t="n">
        <v>133990.4345</v>
      </c>
      <c r="H414" s="46" t="n">
        <v>0.957074532113441</v>
      </c>
      <c r="I414" s="47" t="n">
        <v>4.216</v>
      </c>
      <c r="J414" s="47" t="n">
        <v>4.225</v>
      </c>
      <c r="K414" s="48" t="n">
        <v>0</v>
      </c>
      <c r="L414" s="48" t="n">
        <v>-1205.9139</v>
      </c>
    </row>
    <row r="415" customFormat="false" ht="12.75" hidden="false" customHeight="false" outlineLevel="0" collapsed="false">
      <c r="A415" s="1" t="s">
        <v>197</v>
      </c>
      <c r="B415" s="1" t="s">
        <v>298</v>
      </c>
      <c r="C415" s="1" t="s">
        <v>68</v>
      </c>
      <c r="D415" s="1" t="s">
        <v>12</v>
      </c>
      <c r="E415" s="44" t="n">
        <v>36951</v>
      </c>
      <c r="F415" s="45" t="n">
        <v>155000</v>
      </c>
      <c r="G415" s="45" t="n">
        <v>147531.1778</v>
      </c>
      <c r="H415" s="46" t="n">
        <v>0.951814050054324</v>
      </c>
      <c r="I415" s="47" t="n">
        <v>3.976</v>
      </c>
      <c r="J415" s="47" t="n">
        <v>4.225</v>
      </c>
      <c r="K415" s="48" t="n">
        <v>0</v>
      </c>
      <c r="L415" s="48" t="n">
        <v>-36735.2633</v>
      </c>
    </row>
    <row r="416" customFormat="false" ht="12.75" hidden="false" customHeight="false" outlineLevel="0" collapsed="false">
      <c r="A416" s="1" t="s">
        <v>264</v>
      </c>
      <c r="B416" s="1" t="s">
        <v>299</v>
      </c>
      <c r="C416" s="1" t="s">
        <v>68</v>
      </c>
      <c r="D416" s="1" t="s">
        <v>12</v>
      </c>
      <c r="E416" s="44" t="n">
        <v>36708</v>
      </c>
      <c r="F416" s="45" t="n">
        <v>-310000</v>
      </c>
      <c r="G416" s="45" t="n">
        <v>-309095.6385</v>
      </c>
      <c r="H416" s="46" t="n">
        <v>0.997082704966633</v>
      </c>
      <c r="I416" s="47" t="n">
        <v>4.463</v>
      </c>
      <c r="J416" s="47" t="n">
        <v>4.345</v>
      </c>
      <c r="K416" s="48" t="n">
        <v>0</v>
      </c>
      <c r="L416" s="48" t="n">
        <v>-36473.2853</v>
      </c>
    </row>
    <row r="417" customFormat="false" ht="12.75" hidden="false" customHeight="false" outlineLevel="0" collapsed="false">
      <c r="A417" s="1" t="s">
        <v>101</v>
      </c>
      <c r="B417" s="1" t="s">
        <v>300</v>
      </c>
      <c r="C417" s="1" t="s">
        <v>68</v>
      </c>
      <c r="D417" s="1" t="s">
        <v>12</v>
      </c>
      <c r="E417" s="44" t="n">
        <v>36708</v>
      </c>
      <c r="F417" s="45" t="n">
        <v>-155000</v>
      </c>
      <c r="G417" s="45" t="n">
        <v>-154547.8193</v>
      </c>
      <c r="H417" s="46" t="n">
        <v>0.997082704966633</v>
      </c>
      <c r="I417" s="47" t="n">
        <v>4.463</v>
      </c>
      <c r="J417" s="47" t="n">
        <v>4.305</v>
      </c>
      <c r="K417" s="48" t="n">
        <v>0</v>
      </c>
      <c r="L417" s="48" t="n">
        <v>-24418.5554</v>
      </c>
    </row>
    <row r="418" customFormat="false" ht="12.75" hidden="false" customHeight="false" outlineLevel="0" collapsed="false">
      <c r="A418" s="1" t="s">
        <v>101</v>
      </c>
      <c r="B418" s="1" t="s">
        <v>300</v>
      </c>
      <c r="C418" s="1" t="s">
        <v>68</v>
      </c>
      <c r="D418" s="1" t="s">
        <v>12</v>
      </c>
      <c r="E418" s="44" t="n">
        <v>36739</v>
      </c>
      <c r="F418" s="45" t="n">
        <v>-155000</v>
      </c>
      <c r="G418" s="45" t="n">
        <v>-153664.099</v>
      </c>
      <c r="H418" s="46" t="n">
        <v>0.991381283865366</v>
      </c>
      <c r="I418" s="47" t="n">
        <v>4.422</v>
      </c>
      <c r="J418" s="47" t="n">
        <v>4.305</v>
      </c>
      <c r="K418" s="48" t="n">
        <v>0</v>
      </c>
      <c r="L418" s="48" t="n">
        <v>-17978.6996</v>
      </c>
    </row>
    <row r="419" customFormat="false" ht="12.75" hidden="false" customHeight="false" outlineLevel="0" collapsed="false">
      <c r="A419" s="1" t="s">
        <v>101</v>
      </c>
      <c r="B419" s="1" t="s">
        <v>300</v>
      </c>
      <c r="C419" s="1" t="s">
        <v>68</v>
      </c>
      <c r="D419" s="1" t="s">
        <v>12</v>
      </c>
      <c r="E419" s="44" t="n">
        <v>36770</v>
      </c>
      <c r="F419" s="45" t="n">
        <v>-150000</v>
      </c>
      <c r="G419" s="45" t="n">
        <v>-147846.1963</v>
      </c>
      <c r="H419" s="46" t="n">
        <v>0.985641308559264</v>
      </c>
      <c r="I419" s="47" t="n">
        <v>4.382</v>
      </c>
      <c r="J419" s="47" t="n">
        <v>4.305</v>
      </c>
      <c r="K419" s="48" t="n">
        <v>0</v>
      </c>
      <c r="L419" s="48" t="n">
        <v>-11384.1571</v>
      </c>
    </row>
    <row r="420" customFormat="false" ht="12.75" hidden="false" customHeight="false" outlineLevel="0" collapsed="false">
      <c r="A420" s="1" t="s">
        <v>101</v>
      </c>
      <c r="B420" s="1" t="s">
        <v>300</v>
      </c>
      <c r="C420" s="1" t="s">
        <v>68</v>
      </c>
      <c r="D420" s="1" t="s">
        <v>12</v>
      </c>
      <c r="E420" s="44" t="n">
        <v>36800</v>
      </c>
      <c r="F420" s="45" t="n">
        <v>-155000</v>
      </c>
      <c r="G420" s="45" t="n">
        <v>-151907.1914</v>
      </c>
      <c r="H420" s="46" t="n">
        <v>0.980046396231568</v>
      </c>
      <c r="I420" s="47" t="n">
        <v>4.354</v>
      </c>
      <c r="J420" s="47" t="n">
        <v>4.305</v>
      </c>
      <c r="K420" s="48" t="n">
        <v>0</v>
      </c>
      <c r="L420" s="48" t="n">
        <v>-7443.4524</v>
      </c>
    </row>
    <row r="421" customFormat="false" ht="12.75" hidden="false" customHeight="false" outlineLevel="0" collapsed="false">
      <c r="A421" s="1" t="s">
        <v>94</v>
      </c>
      <c r="B421" s="1" t="s">
        <v>301</v>
      </c>
      <c r="C421" s="1" t="s">
        <v>68</v>
      </c>
      <c r="D421" s="1" t="s">
        <v>12</v>
      </c>
      <c r="E421" s="44" t="n">
        <v>36831</v>
      </c>
      <c r="F421" s="45" t="n">
        <v>-150000</v>
      </c>
      <c r="G421" s="45" t="n">
        <v>-146141.9294</v>
      </c>
      <c r="H421" s="46" t="n">
        <v>0.974279529236417</v>
      </c>
      <c r="I421" s="47" t="n">
        <v>4.404</v>
      </c>
      <c r="J421" s="47" t="n">
        <v>4.245</v>
      </c>
      <c r="K421" s="48" t="n">
        <v>0</v>
      </c>
      <c r="L421" s="48" t="n">
        <v>-23236.5668</v>
      </c>
    </row>
    <row r="422" customFormat="false" ht="12.75" hidden="false" customHeight="false" outlineLevel="0" collapsed="false">
      <c r="A422" s="1" t="s">
        <v>94</v>
      </c>
      <c r="B422" s="1" t="s">
        <v>301</v>
      </c>
      <c r="C422" s="1" t="s">
        <v>68</v>
      </c>
      <c r="D422" s="1" t="s">
        <v>12</v>
      </c>
      <c r="E422" s="44" t="n">
        <v>36861</v>
      </c>
      <c r="F422" s="45" t="n">
        <v>-155000</v>
      </c>
      <c r="G422" s="45" t="n">
        <v>-150145.8907</v>
      </c>
      <c r="H422" s="46" t="n">
        <v>0.968683165803003</v>
      </c>
      <c r="I422" s="47" t="n">
        <v>4.47</v>
      </c>
      <c r="J422" s="47" t="n">
        <v>4.245</v>
      </c>
      <c r="K422" s="48" t="n">
        <v>0</v>
      </c>
      <c r="L422" s="48" t="n">
        <v>-33782.8254</v>
      </c>
    </row>
    <row r="423" customFormat="false" ht="12.75" hidden="false" customHeight="false" outlineLevel="0" collapsed="false">
      <c r="A423" s="1" t="s">
        <v>94</v>
      </c>
      <c r="B423" s="1" t="s">
        <v>301</v>
      </c>
      <c r="C423" s="1" t="s">
        <v>68</v>
      </c>
      <c r="D423" s="1" t="s">
        <v>12</v>
      </c>
      <c r="E423" s="44" t="n">
        <v>36892</v>
      </c>
      <c r="F423" s="45" t="n">
        <v>-155000</v>
      </c>
      <c r="G423" s="45" t="n">
        <v>-149247.2655</v>
      </c>
      <c r="H423" s="46" t="n">
        <v>0.962885583797606</v>
      </c>
      <c r="I423" s="47" t="n">
        <v>4.454</v>
      </c>
      <c r="J423" s="47" t="n">
        <v>4.245</v>
      </c>
      <c r="K423" s="48" t="n">
        <v>0</v>
      </c>
      <c r="L423" s="48" t="n">
        <v>-31192.6785</v>
      </c>
    </row>
    <row r="424" customFormat="false" ht="12.75" hidden="false" customHeight="false" outlineLevel="0" collapsed="false">
      <c r="A424" s="1" t="s">
        <v>94</v>
      </c>
      <c r="B424" s="1" t="s">
        <v>301</v>
      </c>
      <c r="C424" s="1" t="s">
        <v>68</v>
      </c>
      <c r="D424" s="1" t="s">
        <v>12</v>
      </c>
      <c r="E424" s="44" t="n">
        <v>36923</v>
      </c>
      <c r="F424" s="45" t="n">
        <v>-140000</v>
      </c>
      <c r="G424" s="45" t="n">
        <v>-133990.4345</v>
      </c>
      <c r="H424" s="46" t="n">
        <v>0.957074532113441</v>
      </c>
      <c r="I424" s="47" t="n">
        <v>4.216</v>
      </c>
      <c r="J424" s="47" t="n">
        <v>4.245</v>
      </c>
      <c r="K424" s="48" t="n">
        <v>0</v>
      </c>
      <c r="L424" s="48" t="n">
        <v>3885.7226</v>
      </c>
    </row>
    <row r="425" customFormat="false" ht="12.75" hidden="false" customHeight="false" outlineLevel="0" collapsed="false">
      <c r="A425" s="1" t="s">
        <v>94</v>
      </c>
      <c r="B425" s="1" t="s">
        <v>301</v>
      </c>
      <c r="C425" s="1" t="s">
        <v>68</v>
      </c>
      <c r="D425" s="1" t="s">
        <v>12</v>
      </c>
      <c r="E425" s="44" t="n">
        <v>36951</v>
      </c>
      <c r="F425" s="45" t="n">
        <v>-155000</v>
      </c>
      <c r="G425" s="45" t="n">
        <v>-147531.1778</v>
      </c>
      <c r="H425" s="46" t="n">
        <v>0.951814050054324</v>
      </c>
      <c r="I425" s="47" t="n">
        <v>3.976</v>
      </c>
      <c r="J425" s="47" t="n">
        <v>4.245</v>
      </c>
      <c r="K425" s="48" t="n">
        <v>0</v>
      </c>
      <c r="L425" s="48" t="n">
        <v>39685.8868</v>
      </c>
    </row>
    <row r="426" customFormat="false" ht="12.75" hidden="false" customHeight="false" outlineLevel="0" collapsed="false">
      <c r="A426" s="1" t="s">
        <v>302</v>
      </c>
      <c r="B426" s="1" t="s">
        <v>303</v>
      </c>
      <c r="C426" s="1" t="s">
        <v>68</v>
      </c>
      <c r="D426" s="1" t="s">
        <v>12</v>
      </c>
      <c r="E426" s="44" t="n">
        <v>36708</v>
      </c>
      <c r="F426" s="45" t="n">
        <v>-310000</v>
      </c>
      <c r="G426" s="45" t="n">
        <v>-309095.6385</v>
      </c>
      <c r="H426" s="46" t="n">
        <v>0.997082704966633</v>
      </c>
      <c r="I426" s="47" t="n">
        <v>4.463</v>
      </c>
      <c r="J426" s="47" t="n">
        <v>4.35</v>
      </c>
      <c r="K426" s="48" t="n">
        <v>0</v>
      </c>
      <c r="L426" s="48" t="n">
        <v>-34927.8072</v>
      </c>
    </row>
    <row r="427" customFormat="false" ht="12.75" hidden="false" customHeight="false" outlineLevel="0" collapsed="false">
      <c r="A427" s="1" t="s">
        <v>302</v>
      </c>
      <c r="B427" s="1" t="s">
        <v>304</v>
      </c>
      <c r="C427" s="1" t="s">
        <v>68</v>
      </c>
      <c r="D427" s="1" t="s">
        <v>12</v>
      </c>
      <c r="E427" s="44" t="n">
        <v>36708</v>
      </c>
      <c r="F427" s="45" t="n">
        <v>-310000</v>
      </c>
      <c r="G427" s="45" t="n">
        <v>-309095.6385</v>
      </c>
      <c r="H427" s="46" t="n">
        <v>0.997082704966633</v>
      </c>
      <c r="I427" s="47" t="n">
        <v>4.463</v>
      </c>
      <c r="J427" s="47" t="n">
        <v>4.355</v>
      </c>
      <c r="K427" s="48" t="n">
        <v>0</v>
      </c>
      <c r="L427" s="48" t="n">
        <v>-33382.329</v>
      </c>
    </row>
    <row r="428" customFormat="false" ht="12.75" hidden="false" customHeight="false" outlineLevel="0" collapsed="false">
      <c r="A428" s="1" t="s">
        <v>174</v>
      </c>
      <c r="B428" s="1" t="s">
        <v>305</v>
      </c>
      <c r="C428" s="1" t="s">
        <v>68</v>
      </c>
      <c r="D428" s="1" t="s">
        <v>12</v>
      </c>
      <c r="E428" s="44" t="n">
        <v>36708</v>
      </c>
      <c r="F428" s="45" t="n">
        <v>-155000</v>
      </c>
      <c r="G428" s="45" t="n">
        <v>-154547.8193</v>
      </c>
      <c r="H428" s="46" t="n">
        <v>0.997082704966633</v>
      </c>
      <c r="I428" s="47" t="n">
        <v>4.463</v>
      </c>
      <c r="J428" s="47" t="n">
        <v>4.31</v>
      </c>
      <c r="K428" s="48" t="n">
        <v>0</v>
      </c>
      <c r="L428" s="48" t="n">
        <v>-23645.8163</v>
      </c>
    </row>
    <row r="429" customFormat="false" ht="12.75" hidden="false" customHeight="false" outlineLevel="0" collapsed="false">
      <c r="A429" s="1" t="s">
        <v>174</v>
      </c>
      <c r="B429" s="1" t="s">
        <v>305</v>
      </c>
      <c r="C429" s="1" t="s">
        <v>68</v>
      </c>
      <c r="D429" s="1" t="s">
        <v>12</v>
      </c>
      <c r="E429" s="44" t="n">
        <v>36739</v>
      </c>
      <c r="F429" s="45" t="n">
        <v>-155000</v>
      </c>
      <c r="G429" s="45" t="n">
        <v>-153664.099</v>
      </c>
      <c r="H429" s="46" t="n">
        <v>0.991381283865366</v>
      </c>
      <c r="I429" s="47" t="n">
        <v>4.422</v>
      </c>
      <c r="J429" s="47" t="n">
        <v>4.31</v>
      </c>
      <c r="K429" s="48" t="n">
        <v>0</v>
      </c>
      <c r="L429" s="48" t="n">
        <v>-17210.3791</v>
      </c>
    </row>
    <row r="430" customFormat="false" ht="12.75" hidden="false" customHeight="false" outlineLevel="0" collapsed="false">
      <c r="A430" s="1" t="s">
        <v>174</v>
      </c>
      <c r="B430" s="1" t="s">
        <v>305</v>
      </c>
      <c r="C430" s="1" t="s">
        <v>68</v>
      </c>
      <c r="D430" s="1" t="s">
        <v>12</v>
      </c>
      <c r="E430" s="44" t="n">
        <v>36770</v>
      </c>
      <c r="F430" s="45" t="n">
        <v>-150000</v>
      </c>
      <c r="G430" s="45" t="n">
        <v>-147846.1963</v>
      </c>
      <c r="H430" s="46" t="n">
        <v>0.985641308559264</v>
      </c>
      <c r="I430" s="47" t="n">
        <v>4.382</v>
      </c>
      <c r="J430" s="47" t="n">
        <v>4.31</v>
      </c>
      <c r="K430" s="48" t="n">
        <v>0</v>
      </c>
      <c r="L430" s="48" t="n">
        <v>-10644.9261</v>
      </c>
    </row>
    <row r="431" customFormat="false" ht="12.75" hidden="false" customHeight="false" outlineLevel="0" collapsed="false">
      <c r="A431" s="1" t="s">
        <v>174</v>
      </c>
      <c r="B431" s="1" t="s">
        <v>305</v>
      </c>
      <c r="C431" s="1" t="s">
        <v>68</v>
      </c>
      <c r="D431" s="1" t="s">
        <v>12</v>
      </c>
      <c r="E431" s="44" t="n">
        <v>36800</v>
      </c>
      <c r="F431" s="45" t="n">
        <v>-155000</v>
      </c>
      <c r="G431" s="45" t="n">
        <v>-151907.1914</v>
      </c>
      <c r="H431" s="46" t="n">
        <v>0.980046396231568</v>
      </c>
      <c r="I431" s="47" t="n">
        <v>4.354</v>
      </c>
      <c r="J431" s="47" t="n">
        <v>4.31</v>
      </c>
      <c r="K431" s="48" t="n">
        <v>0</v>
      </c>
      <c r="L431" s="48" t="n">
        <v>-6683.9164</v>
      </c>
    </row>
    <row r="432" customFormat="false" ht="12.75" hidden="false" customHeight="false" outlineLevel="0" collapsed="false">
      <c r="A432" s="1" t="s">
        <v>302</v>
      </c>
      <c r="B432" s="1" t="s">
        <v>306</v>
      </c>
      <c r="C432" s="1" t="s">
        <v>68</v>
      </c>
      <c r="D432" s="1" t="s">
        <v>12</v>
      </c>
      <c r="E432" s="44" t="n">
        <v>36708</v>
      </c>
      <c r="F432" s="45" t="n">
        <v>-310000</v>
      </c>
      <c r="G432" s="45" t="n">
        <v>-309095.6385</v>
      </c>
      <c r="H432" s="46" t="n">
        <v>0.997082704966633</v>
      </c>
      <c r="I432" s="47" t="n">
        <v>4.463</v>
      </c>
      <c r="J432" s="47" t="n">
        <v>4.36</v>
      </c>
      <c r="K432" s="48" t="n">
        <v>0</v>
      </c>
      <c r="L432" s="48" t="n">
        <v>-31836.8508</v>
      </c>
    </row>
    <row r="433" customFormat="false" ht="12.75" hidden="false" customHeight="false" outlineLevel="0" collapsed="false">
      <c r="A433" s="1" t="s">
        <v>307</v>
      </c>
      <c r="B433" s="1" t="s">
        <v>308</v>
      </c>
      <c r="C433" s="1" t="s">
        <v>68</v>
      </c>
      <c r="D433" s="1" t="s">
        <v>12</v>
      </c>
      <c r="E433" s="44" t="n">
        <v>36708</v>
      </c>
      <c r="F433" s="45" t="n">
        <v>155000</v>
      </c>
      <c r="G433" s="45" t="n">
        <v>154547.8193</v>
      </c>
      <c r="H433" s="46" t="n">
        <v>0.997082704966633</v>
      </c>
      <c r="I433" s="47" t="n">
        <v>4.463</v>
      </c>
      <c r="J433" s="47" t="n">
        <v>4.3</v>
      </c>
      <c r="K433" s="48" t="n">
        <v>0</v>
      </c>
      <c r="L433" s="48" t="n">
        <v>25191.2945</v>
      </c>
    </row>
    <row r="434" customFormat="false" ht="12.75" hidden="false" customHeight="false" outlineLevel="0" collapsed="false">
      <c r="A434" s="1" t="s">
        <v>307</v>
      </c>
      <c r="B434" s="1" t="s">
        <v>308</v>
      </c>
      <c r="C434" s="1" t="s">
        <v>68</v>
      </c>
      <c r="D434" s="1" t="s">
        <v>12</v>
      </c>
      <c r="E434" s="44" t="n">
        <v>36739</v>
      </c>
      <c r="F434" s="45" t="n">
        <v>155000</v>
      </c>
      <c r="G434" s="45" t="n">
        <v>153664.099</v>
      </c>
      <c r="H434" s="46" t="n">
        <v>0.991381283865366</v>
      </c>
      <c r="I434" s="47" t="n">
        <v>4.422</v>
      </c>
      <c r="J434" s="47" t="n">
        <v>4.3</v>
      </c>
      <c r="K434" s="48" t="n">
        <v>0</v>
      </c>
      <c r="L434" s="48" t="n">
        <v>18747.0201</v>
      </c>
    </row>
    <row r="435" customFormat="false" ht="12.75" hidden="false" customHeight="false" outlineLevel="0" collapsed="false">
      <c r="A435" s="1" t="s">
        <v>307</v>
      </c>
      <c r="B435" s="1" t="s">
        <v>308</v>
      </c>
      <c r="C435" s="1" t="s">
        <v>68</v>
      </c>
      <c r="D435" s="1" t="s">
        <v>12</v>
      </c>
      <c r="E435" s="44" t="n">
        <v>36770</v>
      </c>
      <c r="F435" s="45" t="n">
        <v>150000</v>
      </c>
      <c r="G435" s="45" t="n">
        <v>147846.1963</v>
      </c>
      <c r="H435" s="46" t="n">
        <v>0.985641308559264</v>
      </c>
      <c r="I435" s="47" t="n">
        <v>4.382</v>
      </c>
      <c r="J435" s="47" t="n">
        <v>4.3</v>
      </c>
      <c r="K435" s="48" t="n">
        <v>0</v>
      </c>
      <c r="L435" s="48" t="n">
        <v>12123.3881</v>
      </c>
    </row>
    <row r="436" customFormat="false" ht="12.75" hidden="false" customHeight="false" outlineLevel="0" collapsed="false">
      <c r="A436" s="1" t="s">
        <v>307</v>
      </c>
      <c r="B436" s="1" t="s">
        <v>308</v>
      </c>
      <c r="C436" s="1" t="s">
        <v>68</v>
      </c>
      <c r="D436" s="1" t="s">
        <v>12</v>
      </c>
      <c r="E436" s="44" t="n">
        <v>36800</v>
      </c>
      <c r="F436" s="45" t="n">
        <v>155000</v>
      </c>
      <c r="G436" s="45" t="n">
        <v>151907.1914</v>
      </c>
      <c r="H436" s="46" t="n">
        <v>0.980046396231568</v>
      </c>
      <c r="I436" s="47" t="n">
        <v>4.354</v>
      </c>
      <c r="J436" s="47" t="n">
        <v>4.3</v>
      </c>
      <c r="K436" s="48" t="n">
        <v>0</v>
      </c>
      <c r="L436" s="48" t="n">
        <v>8202.9883</v>
      </c>
    </row>
    <row r="437" customFormat="false" ht="12.75" hidden="false" customHeight="false" outlineLevel="0" collapsed="false">
      <c r="A437" s="1" t="s">
        <v>107</v>
      </c>
      <c r="B437" s="1" t="s">
        <v>309</v>
      </c>
      <c r="C437" s="1" t="s">
        <v>68</v>
      </c>
      <c r="D437" s="1" t="s">
        <v>12</v>
      </c>
      <c r="E437" s="44" t="n">
        <v>36831</v>
      </c>
      <c r="F437" s="45" t="n">
        <v>-150000</v>
      </c>
      <c r="G437" s="45" t="n">
        <v>-146141.9294</v>
      </c>
      <c r="H437" s="46" t="n">
        <v>0.974279529236417</v>
      </c>
      <c r="I437" s="47" t="n">
        <v>4.404</v>
      </c>
      <c r="J437" s="47" t="n">
        <v>4.25</v>
      </c>
      <c r="K437" s="48" t="n">
        <v>0</v>
      </c>
      <c r="L437" s="48" t="n">
        <v>-22505.8571</v>
      </c>
    </row>
    <row r="438" customFormat="false" ht="12.75" hidden="false" customHeight="false" outlineLevel="0" collapsed="false">
      <c r="A438" s="1" t="s">
        <v>107</v>
      </c>
      <c r="B438" s="1" t="s">
        <v>309</v>
      </c>
      <c r="C438" s="1" t="s">
        <v>68</v>
      </c>
      <c r="D438" s="1" t="s">
        <v>12</v>
      </c>
      <c r="E438" s="44" t="n">
        <v>36861</v>
      </c>
      <c r="F438" s="45" t="n">
        <v>-155000</v>
      </c>
      <c r="G438" s="45" t="n">
        <v>-150145.8907</v>
      </c>
      <c r="H438" s="46" t="n">
        <v>0.968683165803003</v>
      </c>
      <c r="I438" s="47" t="n">
        <v>4.47</v>
      </c>
      <c r="J438" s="47" t="n">
        <v>4.25</v>
      </c>
      <c r="K438" s="48" t="n">
        <v>0</v>
      </c>
      <c r="L438" s="48" t="n">
        <v>-33032.096</v>
      </c>
    </row>
    <row r="439" customFormat="false" ht="12.75" hidden="false" customHeight="false" outlineLevel="0" collapsed="false">
      <c r="A439" s="1" t="s">
        <v>107</v>
      </c>
      <c r="B439" s="1" t="s">
        <v>309</v>
      </c>
      <c r="C439" s="1" t="s">
        <v>68</v>
      </c>
      <c r="D439" s="1" t="s">
        <v>12</v>
      </c>
      <c r="E439" s="44" t="n">
        <v>36892</v>
      </c>
      <c r="F439" s="45" t="n">
        <v>-155000</v>
      </c>
      <c r="G439" s="45" t="n">
        <v>-149247.2655</v>
      </c>
      <c r="H439" s="46" t="n">
        <v>0.962885583797606</v>
      </c>
      <c r="I439" s="47" t="n">
        <v>4.454</v>
      </c>
      <c r="J439" s="47" t="n">
        <v>4.25</v>
      </c>
      <c r="K439" s="48" t="n">
        <v>0</v>
      </c>
      <c r="L439" s="48" t="n">
        <v>-30446.4422</v>
      </c>
    </row>
    <row r="440" customFormat="false" ht="12.75" hidden="false" customHeight="false" outlineLevel="0" collapsed="false">
      <c r="A440" s="1" t="s">
        <v>107</v>
      </c>
      <c r="B440" s="1" t="s">
        <v>309</v>
      </c>
      <c r="C440" s="1" t="s">
        <v>68</v>
      </c>
      <c r="D440" s="1" t="s">
        <v>12</v>
      </c>
      <c r="E440" s="44" t="n">
        <v>36923</v>
      </c>
      <c r="F440" s="45" t="n">
        <v>-140000</v>
      </c>
      <c r="G440" s="45" t="n">
        <v>-133990.4345</v>
      </c>
      <c r="H440" s="46" t="n">
        <v>0.957074532113441</v>
      </c>
      <c r="I440" s="47" t="n">
        <v>4.216</v>
      </c>
      <c r="J440" s="47" t="n">
        <v>4.25</v>
      </c>
      <c r="K440" s="48" t="n">
        <v>0</v>
      </c>
      <c r="L440" s="48" t="n">
        <v>4555.6748</v>
      </c>
    </row>
    <row r="441" customFormat="false" ht="12.75" hidden="false" customHeight="false" outlineLevel="0" collapsed="false">
      <c r="A441" s="1" t="s">
        <v>107</v>
      </c>
      <c r="B441" s="1" t="s">
        <v>309</v>
      </c>
      <c r="C441" s="1" t="s">
        <v>68</v>
      </c>
      <c r="D441" s="1" t="s">
        <v>12</v>
      </c>
      <c r="E441" s="44" t="n">
        <v>36951</v>
      </c>
      <c r="F441" s="45" t="n">
        <v>-155000</v>
      </c>
      <c r="G441" s="45" t="n">
        <v>-147531.1778</v>
      </c>
      <c r="H441" s="46" t="n">
        <v>0.951814050054324</v>
      </c>
      <c r="I441" s="47" t="n">
        <v>3.976</v>
      </c>
      <c r="J441" s="47" t="n">
        <v>4.25</v>
      </c>
      <c r="K441" s="48" t="n">
        <v>0</v>
      </c>
      <c r="L441" s="48" t="n">
        <v>40423.5427</v>
      </c>
    </row>
    <row r="442" customFormat="false" ht="12.75" hidden="false" customHeight="false" outlineLevel="0" collapsed="false">
      <c r="A442" s="1" t="s">
        <v>201</v>
      </c>
      <c r="B442" s="1" t="s">
        <v>310</v>
      </c>
      <c r="C442" s="1" t="s">
        <v>68</v>
      </c>
      <c r="D442" s="1" t="s">
        <v>12</v>
      </c>
      <c r="E442" s="44" t="n">
        <v>36708</v>
      </c>
      <c r="F442" s="45" t="n">
        <v>155000</v>
      </c>
      <c r="G442" s="45" t="n">
        <v>154547.8193</v>
      </c>
      <c r="H442" s="46" t="n">
        <v>0.997082704966633</v>
      </c>
      <c r="I442" s="47" t="n">
        <v>4.463</v>
      </c>
      <c r="J442" s="47" t="n">
        <v>4.355</v>
      </c>
      <c r="K442" s="48" t="n">
        <v>0</v>
      </c>
      <c r="L442" s="48" t="n">
        <v>16691.1645</v>
      </c>
    </row>
    <row r="443" customFormat="false" ht="12.75" hidden="false" customHeight="false" outlineLevel="0" collapsed="false">
      <c r="A443" s="1" t="s">
        <v>114</v>
      </c>
      <c r="B443" s="1" t="s">
        <v>311</v>
      </c>
      <c r="C443" s="1" t="s">
        <v>68</v>
      </c>
      <c r="D443" s="1" t="s">
        <v>12</v>
      </c>
      <c r="E443" s="44" t="n">
        <v>36708</v>
      </c>
      <c r="F443" s="45" t="n">
        <v>155000</v>
      </c>
      <c r="G443" s="45" t="n">
        <v>154547.8193</v>
      </c>
      <c r="H443" s="46" t="n">
        <v>0.997082704966633</v>
      </c>
      <c r="I443" s="47" t="n">
        <v>4.463</v>
      </c>
      <c r="J443" s="47" t="n">
        <v>4.355</v>
      </c>
      <c r="K443" s="48" t="n">
        <v>0</v>
      </c>
      <c r="L443" s="48" t="n">
        <v>16691.1645</v>
      </c>
    </row>
    <row r="444" customFormat="false" ht="12.75" hidden="false" customHeight="false" outlineLevel="0" collapsed="false">
      <c r="A444" s="1" t="s">
        <v>121</v>
      </c>
      <c r="B444" s="1" t="s">
        <v>312</v>
      </c>
      <c r="C444" s="1" t="s">
        <v>68</v>
      </c>
      <c r="D444" s="1" t="s">
        <v>12</v>
      </c>
      <c r="E444" s="44" t="n">
        <v>36708</v>
      </c>
      <c r="F444" s="45" t="n">
        <v>-310000</v>
      </c>
      <c r="G444" s="45" t="n">
        <v>-309095.6385</v>
      </c>
      <c r="H444" s="46" t="n">
        <v>0.997082704966633</v>
      </c>
      <c r="I444" s="47" t="n">
        <v>4.463</v>
      </c>
      <c r="J444" s="47" t="n">
        <v>4.36</v>
      </c>
      <c r="K444" s="48" t="n">
        <v>0</v>
      </c>
      <c r="L444" s="48" t="n">
        <v>-31836.8508</v>
      </c>
    </row>
    <row r="445" customFormat="false" ht="12.75" hidden="false" customHeight="false" outlineLevel="0" collapsed="false">
      <c r="A445" s="1" t="s">
        <v>139</v>
      </c>
      <c r="B445" s="1" t="s">
        <v>313</v>
      </c>
      <c r="C445" s="1" t="s">
        <v>68</v>
      </c>
      <c r="D445" s="1" t="s">
        <v>12</v>
      </c>
      <c r="E445" s="44" t="n">
        <v>36708</v>
      </c>
      <c r="F445" s="45" t="n">
        <v>-155000</v>
      </c>
      <c r="G445" s="45" t="n">
        <v>-154547.8193</v>
      </c>
      <c r="H445" s="46" t="n">
        <v>0.997082704966633</v>
      </c>
      <c r="I445" s="47" t="n">
        <v>4.463</v>
      </c>
      <c r="J445" s="47" t="n">
        <v>4.37</v>
      </c>
      <c r="K445" s="48" t="n">
        <v>0</v>
      </c>
      <c r="L445" s="48" t="n">
        <v>-14372.9472</v>
      </c>
    </row>
    <row r="446" customFormat="false" ht="12.75" hidden="false" customHeight="false" outlineLevel="0" collapsed="false">
      <c r="A446" s="1" t="s">
        <v>193</v>
      </c>
      <c r="B446" s="1" t="s">
        <v>314</v>
      </c>
      <c r="C446" s="1" t="s">
        <v>68</v>
      </c>
      <c r="D446" s="1" t="s">
        <v>12</v>
      </c>
      <c r="E446" s="44" t="n">
        <v>36708</v>
      </c>
      <c r="F446" s="45" t="n">
        <v>-155000</v>
      </c>
      <c r="G446" s="45" t="n">
        <v>-154547.8193</v>
      </c>
      <c r="H446" s="46" t="n">
        <v>0.997082704966633</v>
      </c>
      <c r="I446" s="47" t="n">
        <v>4.463</v>
      </c>
      <c r="J446" s="47" t="n">
        <v>4.37</v>
      </c>
      <c r="K446" s="48" t="n">
        <v>0</v>
      </c>
      <c r="L446" s="48" t="n">
        <v>-14372.9472</v>
      </c>
    </row>
    <row r="447" customFormat="false" ht="12.75" hidden="false" customHeight="false" outlineLevel="0" collapsed="false">
      <c r="A447" s="1" t="s">
        <v>81</v>
      </c>
      <c r="B447" s="1" t="s">
        <v>315</v>
      </c>
      <c r="C447" s="1" t="s">
        <v>68</v>
      </c>
      <c r="D447" s="1" t="s">
        <v>12</v>
      </c>
      <c r="E447" s="44" t="n">
        <v>36708</v>
      </c>
      <c r="F447" s="45" t="n">
        <v>-155000</v>
      </c>
      <c r="G447" s="45" t="n">
        <v>-154547.8193</v>
      </c>
      <c r="H447" s="46" t="n">
        <v>0.997082704966633</v>
      </c>
      <c r="I447" s="47" t="n">
        <v>4.463</v>
      </c>
      <c r="J447" s="47" t="n">
        <v>4.33</v>
      </c>
      <c r="K447" s="48" t="n">
        <v>0</v>
      </c>
      <c r="L447" s="48" t="n">
        <v>-20554.86</v>
      </c>
    </row>
    <row r="448" customFormat="false" ht="12.75" hidden="false" customHeight="false" outlineLevel="0" collapsed="false">
      <c r="A448" s="1" t="s">
        <v>81</v>
      </c>
      <c r="B448" s="1" t="s">
        <v>315</v>
      </c>
      <c r="C448" s="1" t="s">
        <v>68</v>
      </c>
      <c r="D448" s="1" t="s">
        <v>12</v>
      </c>
      <c r="E448" s="44" t="n">
        <v>36739</v>
      </c>
      <c r="F448" s="45" t="n">
        <v>-155000</v>
      </c>
      <c r="G448" s="45" t="n">
        <v>-153664.099</v>
      </c>
      <c r="H448" s="46" t="n">
        <v>0.991381283865366</v>
      </c>
      <c r="I448" s="47" t="n">
        <v>4.422</v>
      </c>
      <c r="J448" s="47" t="n">
        <v>4.33</v>
      </c>
      <c r="K448" s="48" t="n">
        <v>0</v>
      </c>
      <c r="L448" s="48" t="n">
        <v>-14137.0971</v>
      </c>
    </row>
    <row r="449" customFormat="false" ht="12.75" hidden="false" customHeight="false" outlineLevel="0" collapsed="false">
      <c r="A449" s="1" t="s">
        <v>81</v>
      </c>
      <c r="B449" s="1" t="s">
        <v>315</v>
      </c>
      <c r="C449" s="1" t="s">
        <v>68</v>
      </c>
      <c r="D449" s="1" t="s">
        <v>12</v>
      </c>
      <c r="E449" s="44" t="n">
        <v>36770</v>
      </c>
      <c r="F449" s="45" t="n">
        <v>-150000</v>
      </c>
      <c r="G449" s="45" t="n">
        <v>-147846.1963</v>
      </c>
      <c r="H449" s="46" t="n">
        <v>0.985641308559264</v>
      </c>
      <c r="I449" s="47" t="n">
        <v>4.382</v>
      </c>
      <c r="J449" s="47" t="n">
        <v>4.33</v>
      </c>
      <c r="K449" s="48" t="n">
        <v>0</v>
      </c>
      <c r="L449" s="48" t="n">
        <v>-7688.0022</v>
      </c>
    </row>
    <row r="450" customFormat="false" ht="12.75" hidden="false" customHeight="false" outlineLevel="0" collapsed="false">
      <c r="A450" s="1" t="s">
        <v>81</v>
      </c>
      <c r="B450" s="1" t="s">
        <v>315</v>
      </c>
      <c r="C450" s="1" t="s">
        <v>68</v>
      </c>
      <c r="D450" s="1" t="s">
        <v>12</v>
      </c>
      <c r="E450" s="44" t="n">
        <v>36800</v>
      </c>
      <c r="F450" s="45" t="n">
        <v>-155000</v>
      </c>
      <c r="G450" s="45" t="n">
        <v>-151907.1914</v>
      </c>
      <c r="H450" s="46" t="n">
        <v>0.980046396231568</v>
      </c>
      <c r="I450" s="47" t="n">
        <v>4.354</v>
      </c>
      <c r="J450" s="47" t="n">
        <v>4.33</v>
      </c>
      <c r="K450" s="48" t="n">
        <v>0</v>
      </c>
      <c r="L450" s="48" t="n">
        <v>-3645.7726</v>
      </c>
    </row>
    <row r="451" customFormat="false" ht="12.75" hidden="false" customHeight="false" outlineLevel="0" collapsed="false">
      <c r="A451" s="1" t="s">
        <v>264</v>
      </c>
      <c r="B451" s="1" t="s">
        <v>316</v>
      </c>
      <c r="C451" s="1" t="s">
        <v>68</v>
      </c>
      <c r="D451" s="1" t="s">
        <v>12</v>
      </c>
      <c r="E451" s="44" t="n">
        <v>36708</v>
      </c>
      <c r="F451" s="45" t="n">
        <v>-310000</v>
      </c>
      <c r="G451" s="45" t="n">
        <v>-309095.6385</v>
      </c>
      <c r="H451" s="46" t="n">
        <v>0.997082704966633</v>
      </c>
      <c r="I451" s="47" t="n">
        <v>4.463</v>
      </c>
      <c r="J451" s="47" t="n">
        <v>4.375</v>
      </c>
      <c r="K451" s="48" t="n">
        <v>0</v>
      </c>
      <c r="L451" s="48" t="n">
        <v>-27200.4162</v>
      </c>
    </row>
    <row r="452" customFormat="false" ht="12.75" hidden="false" customHeight="false" outlineLevel="0" collapsed="false">
      <c r="A452" s="1" t="s">
        <v>193</v>
      </c>
      <c r="B452" s="1" t="s">
        <v>317</v>
      </c>
      <c r="C452" s="1" t="s">
        <v>68</v>
      </c>
      <c r="D452" s="1" t="s">
        <v>12</v>
      </c>
      <c r="E452" s="44" t="n">
        <v>36708</v>
      </c>
      <c r="F452" s="45" t="n">
        <v>-155000</v>
      </c>
      <c r="G452" s="45" t="n">
        <v>-154547.8193</v>
      </c>
      <c r="H452" s="46" t="n">
        <v>0.997082704966633</v>
      </c>
      <c r="I452" s="47" t="n">
        <v>4.463</v>
      </c>
      <c r="J452" s="47" t="n">
        <v>4.34</v>
      </c>
      <c r="K452" s="48" t="n">
        <v>0</v>
      </c>
      <c r="L452" s="48" t="n">
        <v>-19009.3818</v>
      </c>
    </row>
    <row r="453" customFormat="false" ht="12.75" hidden="false" customHeight="false" outlineLevel="0" collapsed="false">
      <c r="A453" s="1" t="s">
        <v>193</v>
      </c>
      <c r="B453" s="1" t="s">
        <v>317</v>
      </c>
      <c r="C453" s="1" t="s">
        <v>68</v>
      </c>
      <c r="D453" s="1" t="s">
        <v>12</v>
      </c>
      <c r="E453" s="44" t="n">
        <v>36739</v>
      </c>
      <c r="F453" s="45" t="n">
        <v>-155000</v>
      </c>
      <c r="G453" s="45" t="n">
        <v>-153664.099</v>
      </c>
      <c r="H453" s="46" t="n">
        <v>0.991381283865366</v>
      </c>
      <c r="I453" s="47" t="n">
        <v>4.422</v>
      </c>
      <c r="J453" s="47" t="n">
        <v>4.34</v>
      </c>
      <c r="K453" s="48" t="n">
        <v>0</v>
      </c>
      <c r="L453" s="48" t="n">
        <v>-12600.4561</v>
      </c>
    </row>
    <row r="454" customFormat="false" ht="12.75" hidden="false" customHeight="false" outlineLevel="0" collapsed="false">
      <c r="A454" s="1" t="s">
        <v>193</v>
      </c>
      <c r="B454" s="1" t="s">
        <v>317</v>
      </c>
      <c r="C454" s="1" t="s">
        <v>68</v>
      </c>
      <c r="D454" s="1" t="s">
        <v>12</v>
      </c>
      <c r="E454" s="44" t="n">
        <v>36770</v>
      </c>
      <c r="F454" s="45" t="n">
        <v>-150000</v>
      </c>
      <c r="G454" s="45" t="n">
        <v>-147846.1963</v>
      </c>
      <c r="H454" s="46" t="n">
        <v>0.985641308559264</v>
      </c>
      <c r="I454" s="47" t="n">
        <v>4.382</v>
      </c>
      <c r="J454" s="47" t="n">
        <v>4.34</v>
      </c>
      <c r="K454" s="48" t="n">
        <v>0</v>
      </c>
      <c r="L454" s="48" t="n">
        <v>-6209.5402</v>
      </c>
    </row>
    <row r="455" customFormat="false" ht="12.75" hidden="false" customHeight="false" outlineLevel="0" collapsed="false">
      <c r="A455" s="1" t="s">
        <v>193</v>
      </c>
      <c r="B455" s="1" t="s">
        <v>317</v>
      </c>
      <c r="C455" s="1" t="s">
        <v>68</v>
      </c>
      <c r="D455" s="1" t="s">
        <v>12</v>
      </c>
      <c r="E455" s="44" t="n">
        <v>36800</v>
      </c>
      <c r="F455" s="45" t="n">
        <v>-155000</v>
      </c>
      <c r="G455" s="45" t="n">
        <v>-151907.1914</v>
      </c>
      <c r="H455" s="46" t="n">
        <v>0.980046396231568</v>
      </c>
      <c r="I455" s="47" t="n">
        <v>4.354</v>
      </c>
      <c r="J455" s="47" t="n">
        <v>4.34</v>
      </c>
      <c r="K455" s="48" t="n">
        <v>0</v>
      </c>
      <c r="L455" s="48" t="n">
        <v>-2126.7007</v>
      </c>
    </row>
    <row r="456" customFormat="false" ht="12.75" hidden="false" customHeight="false" outlineLevel="0" collapsed="false">
      <c r="A456" s="1" t="s">
        <v>121</v>
      </c>
      <c r="B456" s="1" t="s">
        <v>318</v>
      </c>
      <c r="C456" s="1" t="s">
        <v>68</v>
      </c>
      <c r="D456" s="1" t="s">
        <v>12</v>
      </c>
      <c r="E456" s="44" t="n">
        <v>36708</v>
      </c>
      <c r="F456" s="45" t="n">
        <v>310000</v>
      </c>
      <c r="G456" s="45" t="n">
        <v>309095.6385</v>
      </c>
      <c r="H456" s="46" t="n">
        <v>0.997082704966633</v>
      </c>
      <c r="I456" s="47" t="n">
        <v>4.463</v>
      </c>
      <c r="J456" s="47" t="n">
        <v>4.37</v>
      </c>
      <c r="K456" s="48" t="n">
        <v>0</v>
      </c>
      <c r="L456" s="48" t="n">
        <v>28745.8944</v>
      </c>
    </row>
    <row r="457" customFormat="false" ht="12.75" hidden="false" customHeight="false" outlineLevel="0" collapsed="false">
      <c r="A457" s="1" t="s">
        <v>81</v>
      </c>
      <c r="B457" s="1" t="s">
        <v>319</v>
      </c>
      <c r="C457" s="1" t="s">
        <v>68</v>
      </c>
      <c r="D457" s="1" t="s">
        <v>12</v>
      </c>
      <c r="E457" s="44" t="n">
        <v>36831</v>
      </c>
      <c r="F457" s="45" t="n">
        <v>-150000</v>
      </c>
      <c r="G457" s="45" t="n">
        <v>-146141.9294</v>
      </c>
      <c r="H457" s="46" t="n">
        <v>0.974279529236417</v>
      </c>
      <c r="I457" s="47" t="n">
        <v>4.404</v>
      </c>
      <c r="J457" s="47" t="n">
        <v>4.275</v>
      </c>
      <c r="K457" s="48" t="n">
        <v>0</v>
      </c>
      <c r="L457" s="48" t="n">
        <v>-18852.3089</v>
      </c>
    </row>
    <row r="458" customFormat="false" ht="12.75" hidden="false" customHeight="false" outlineLevel="0" collapsed="false">
      <c r="A458" s="1" t="s">
        <v>81</v>
      </c>
      <c r="B458" s="1" t="s">
        <v>319</v>
      </c>
      <c r="C458" s="1" t="s">
        <v>68</v>
      </c>
      <c r="D458" s="1" t="s">
        <v>12</v>
      </c>
      <c r="E458" s="44" t="n">
        <v>36861</v>
      </c>
      <c r="F458" s="45" t="n">
        <v>-155000</v>
      </c>
      <c r="G458" s="45" t="n">
        <v>-150145.8907</v>
      </c>
      <c r="H458" s="46" t="n">
        <v>0.968683165803003</v>
      </c>
      <c r="I458" s="47" t="n">
        <v>4.47</v>
      </c>
      <c r="J458" s="47" t="n">
        <v>4.275</v>
      </c>
      <c r="K458" s="48" t="n">
        <v>0</v>
      </c>
      <c r="L458" s="48" t="n">
        <v>-29278.4487</v>
      </c>
    </row>
    <row r="459" customFormat="false" ht="12.75" hidden="false" customHeight="false" outlineLevel="0" collapsed="false">
      <c r="A459" s="1" t="s">
        <v>81</v>
      </c>
      <c r="B459" s="1" t="s">
        <v>319</v>
      </c>
      <c r="C459" s="1" t="s">
        <v>68</v>
      </c>
      <c r="D459" s="1" t="s">
        <v>12</v>
      </c>
      <c r="E459" s="44" t="n">
        <v>36892</v>
      </c>
      <c r="F459" s="45" t="n">
        <v>-155000</v>
      </c>
      <c r="G459" s="45" t="n">
        <v>-149247.2655</v>
      </c>
      <c r="H459" s="46" t="n">
        <v>0.962885583797606</v>
      </c>
      <c r="I459" s="47" t="n">
        <v>4.454</v>
      </c>
      <c r="J459" s="47" t="n">
        <v>4.275</v>
      </c>
      <c r="K459" s="48" t="n">
        <v>0</v>
      </c>
      <c r="L459" s="48" t="n">
        <v>-26715.2605</v>
      </c>
    </row>
    <row r="460" customFormat="false" ht="12.75" hidden="false" customHeight="false" outlineLevel="0" collapsed="false">
      <c r="A460" s="1" t="s">
        <v>81</v>
      </c>
      <c r="B460" s="1" t="s">
        <v>319</v>
      </c>
      <c r="C460" s="1" t="s">
        <v>68</v>
      </c>
      <c r="D460" s="1" t="s">
        <v>12</v>
      </c>
      <c r="E460" s="44" t="n">
        <v>36923</v>
      </c>
      <c r="F460" s="45" t="n">
        <v>-140000</v>
      </c>
      <c r="G460" s="45" t="n">
        <v>-133990.4345</v>
      </c>
      <c r="H460" s="46" t="n">
        <v>0.957074532113441</v>
      </c>
      <c r="I460" s="47" t="n">
        <v>4.216</v>
      </c>
      <c r="J460" s="47" t="n">
        <v>4.275</v>
      </c>
      <c r="K460" s="48" t="n">
        <v>0</v>
      </c>
      <c r="L460" s="48" t="n">
        <v>7905.4356</v>
      </c>
    </row>
    <row r="461" customFormat="false" ht="12.75" hidden="false" customHeight="false" outlineLevel="0" collapsed="false">
      <c r="A461" s="1" t="s">
        <v>81</v>
      </c>
      <c r="B461" s="1" t="s">
        <v>319</v>
      </c>
      <c r="C461" s="1" t="s">
        <v>68</v>
      </c>
      <c r="D461" s="1" t="s">
        <v>12</v>
      </c>
      <c r="E461" s="44" t="n">
        <v>36951</v>
      </c>
      <c r="F461" s="45" t="n">
        <v>-155000</v>
      </c>
      <c r="G461" s="45" t="n">
        <v>-147531.1778</v>
      </c>
      <c r="H461" s="46" t="n">
        <v>0.951814050054324</v>
      </c>
      <c r="I461" s="47" t="n">
        <v>3.976</v>
      </c>
      <c r="J461" s="47" t="n">
        <v>4.275</v>
      </c>
      <c r="K461" s="48" t="n">
        <v>0</v>
      </c>
      <c r="L461" s="48" t="n">
        <v>44111.8221</v>
      </c>
    </row>
    <row r="462" customFormat="false" ht="12.75" hidden="false" customHeight="false" outlineLevel="0" collapsed="false">
      <c r="A462" s="1" t="s">
        <v>121</v>
      </c>
      <c r="B462" s="1" t="s">
        <v>320</v>
      </c>
      <c r="C462" s="1" t="s">
        <v>68</v>
      </c>
      <c r="D462" s="1" t="s">
        <v>12</v>
      </c>
      <c r="E462" s="44" t="n">
        <v>36708</v>
      </c>
      <c r="F462" s="45" t="n">
        <v>310000</v>
      </c>
      <c r="G462" s="45" t="n">
        <v>309095.6385</v>
      </c>
      <c r="H462" s="46" t="n">
        <v>0.997082704966633</v>
      </c>
      <c r="I462" s="47" t="n">
        <v>4.463</v>
      </c>
      <c r="J462" s="47" t="n">
        <v>4.365</v>
      </c>
      <c r="K462" s="48" t="n">
        <v>0</v>
      </c>
      <c r="L462" s="48" t="n">
        <v>30291.3726</v>
      </c>
    </row>
    <row r="463" customFormat="false" ht="12.75" hidden="false" customHeight="false" outlineLevel="0" collapsed="false">
      <c r="A463" s="1" t="s">
        <v>105</v>
      </c>
      <c r="B463" s="1" t="s">
        <v>321</v>
      </c>
      <c r="C463" s="1" t="s">
        <v>68</v>
      </c>
      <c r="D463" s="1" t="s">
        <v>12</v>
      </c>
      <c r="E463" s="44" t="n">
        <v>36739</v>
      </c>
      <c r="F463" s="45" t="n">
        <v>310000</v>
      </c>
      <c r="G463" s="45" t="n">
        <v>307328.198</v>
      </c>
      <c r="H463" s="46" t="n">
        <v>0.991381283865366</v>
      </c>
      <c r="I463" s="47" t="n">
        <v>4.422</v>
      </c>
      <c r="J463" s="47" t="n">
        <v>4.3325</v>
      </c>
      <c r="K463" s="48" t="n">
        <v>0</v>
      </c>
      <c r="L463" s="48" t="n">
        <v>27505.8737</v>
      </c>
    </row>
    <row r="464" customFormat="false" ht="12.75" hidden="false" customHeight="false" outlineLevel="0" collapsed="false">
      <c r="A464" s="1" t="s">
        <v>149</v>
      </c>
      <c r="B464" s="1" t="s">
        <v>322</v>
      </c>
      <c r="C464" s="1" t="s">
        <v>68</v>
      </c>
      <c r="D464" s="1" t="s">
        <v>12</v>
      </c>
      <c r="E464" s="44" t="n">
        <v>36708</v>
      </c>
      <c r="F464" s="45" t="n">
        <v>310000</v>
      </c>
      <c r="G464" s="45" t="n">
        <v>309095.6385</v>
      </c>
      <c r="H464" s="46" t="n">
        <v>0.997082704966633</v>
      </c>
      <c r="I464" s="47" t="n">
        <v>4.463</v>
      </c>
      <c r="J464" s="47" t="n">
        <v>4.365</v>
      </c>
      <c r="K464" s="48" t="n">
        <v>0</v>
      </c>
      <c r="L464" s="48" t="n">
        <v>30291.3726</v>
      </c>
    </row>
    <row r="465" customFormat="false" ht="12.75" hidden="false" customHeight="false" outlineLevel="0" collapsed="false">
      <c r="A465" s="1" t="s">
        <v>169</v>
      </c>
      <c r="B465" s="1" t="s">
        <v>323</v>
      </c>
      <c r="C465" s="1" t="s">
        <v>68</v>
      </c>
      <c r="D465" s="1" t="s">
        <v>12</v>
      </c>
      <c r="E465" s="44" t="n">
        <v>36708</v>
      </c>
      <c r="F465" s="45" t="n">
        <v>155000</v>
      </c>
      <c r="G465" s="45" t="n">
        <v>154547.8193</v>
      </c>
      <c r="H465" s="46" t="n">
        <v>0.997082704966633</v>
      </c>
      <c r="I465" s="47" t="n">
        <v>4.463</v>
      </c>
      <c r="J465" s="47" t="n">
        <v>4.36</v>
      </c>
      <c r="K465" s="48" t="n">
        <v>0</v>
      </c>
      <c r="L465" s="48" t="n">
        <v>15918.4254</v>
      </c>
    </row>
    <row r="466" customFormat="false" ht="12.75" hidden="false" customHeight="false" outlineLevel="0" collapsed="false">
      <c r="A466" s="1" t="s">
        <v>267</v>
      </c>
      <c r="B466" s="1" t="s">
        <v>324</v>
      </c>
      <c r="C466" s="1" t="s">
        <v>68</v>
      </c>
      <c r="D466" s="1" t="s">
        <v>12</v>
      </c>
      <c r="E466" s="44" t="n">
        <v>36708</v>
      </c>
      <c r="F466" s="45" t="n">
        <v>-310000</v>
      </c>
      <c r="G466" s="45" t="n">
        <v>-309095.6385</v>
      </c>
      <c r="H466" s="46" t="n">
        <v>0.997082704966633</v>
      </c>
      <c r="I466" s="47" t="n">
        <v>4.463</v>
      </c>
      <c r="J466" s="47" t="n">
        <v>4.37</v>
      </c>
      <c r="K466" s="48" t="n">
        <v>0</v>
      </c>
      <c r="L466" s="48" t="n">
        <v>-28745.8944</v>
      </c>
    </row>
    <row r="467" customFormat="false" ht="12.75" hidden="false" customHeight="false" outlineLevel="0" collapsed="false">
      <c r="A467" s="1" t="s">
        <v>141</v>
      </c>
      <c r="B467" s="1" t="s">
        <v>325</v>
      </c>
      <c r="C467" s="1" t="s">
        <v>68</v>
      </c>
      <c r="D467" s="1" t="s">
        <v>12</v>
      </c>
      <c r="E467" s="44" t="n">
        <v>36708</v>
      </c>
      <c r="F467" s="45" t="n">
        <v>155000</v>
      </c>
      <c r="G467" s="45" t="n">
        <v>154547.8193</v>
      </c>
      <c r="H467" s="46" t="n">
        <v>0.997082704966633</v>
      </c>
      <c r="I467" s="47" t="n">
        <v>4.463</v>
      </c>
      <c r="J467" s="47" t="n">
        <v>4.365</v>
      </c>
      <c r="K467" s="48" t="n">
        <v>0</v>
      </c>
      <c r="L467" s="48" t="n">
        <v>15145.6863</v>
      </c>
    </row>
    <row r="468" customFormat="false" ht="12.75" hidden="false" customHeight="false" outlineLevel="0" collapsed="false">
      <c r="A468" s="1" t="s">
        <v>193</v>
      </c>
      <c r="B468" s="1" t="s">
        <v>326</v>
      </c>
      <c r="C468" s="1" t="s">
        <v>68</v>
      </c>
      <c r="D468" s="1" t="s">
        <v>12</v>
      </c>
      <c r="E468" s="44" t="n">
        <v>36708</v>
      </c>
      <c r="F468" s="45" t="n">
        <v>-310000</v>
      </c>
      <c r="G468" s="45" t="n">
        <v>-309095.6385</v>
      </c>
      <c r="H468" s="46" t="n">
        <v>0.997082704966633</v>
      </c>
      <c r="I468" s="47" t="n">
        <v>4.463</v>
      </c>
      <c r="J468" s="47" t="n">
        <v>4.37</v>
      </c>
      <c r="K468" s="48" t="n">
        <v>0</v>
      </c>
      <c r="L468" s="48" t="n">
        <v>-28745.8944</v>
      </c>
    </row>
    <row r="469" customFormat="false" ht="12.75" hidden="false" customHeight="false" outlineLevel="0" collapsed="false">
      <c r="A469" s="1" t="s">
        <v>141</v>
      </c>
      <c r="B469" s="1" t="s">
        <v>327</v>
      </c>
      <c r="C469" s="1" t="s">
        <v>68</v>
      </c>
      <c r="D469" s="1" t="s">
        <v>12</v>
      </c>
      <c r="E469" s="44" t="n">
        <v>36708</v>
      </c>
      <c r="F469" s="45" t="n">
        <v>155000</v>
      </c>
      <c r="G469" s="45" t="n">
        <v>154547.8193</v>
      </c>
      <c r="H469" s="46" t="n">
        <v>0.997082704966633</v>
      </c>
      <c r="I469" s="47" t="n">
        <v>4.463</v>
      </c>
      <c r="J469" s="47" t="n">
        <v>4.365</v>
      </c>
      <c r="K469" s="48" t="n">
        <v>0</v>
      </c>
      <c r="L469" s="48" t="n">
        <v>15145.6863</v>
      </c>
    </row>
    <row r="470" customFormat="false" ht="12.75" hidden="false" customHeight="false" outlineLevel="0" collapsed="false">
      <c r="A470" s="1" t="s">
        <v>146</v>
      </c>
      <c r="B470" s="1" t="s">
        <v>328</v>
      </c>
      <c r="C470" s="1" t="s">
        <v>68</v>
      </c>
      <c r="D470" s="1" t="s">
        <v>12</v>
      </c>
      <c r="E470" s="44" t="n">
        <v>36739</v>
      </c>
      <c r="F470" s="45" t="n">
        <v>310000</v>
      </c>
      <c r="G470" s="45" t="n">
        <v>307328.198</v>
      </c>
      <c r="H470" s="46" t="n">
        <v>0.991381283865366</v>
      </c>
      <c r="I470" s="47" t="n">
        <v>4.422</v>
      </c>
      <c r="J470" s="47" t="n">
        <v>4.3375</v>
      </c>
      <c r="K470" s="48" t="n">
        <v>0</v>
      </c>
      <c r="L470" s="48" t="n">
        <v>25969.2327</v>
      </c>
    </row>
    <row r="471" customFormat="false" ht="12.75" hidden="false" customHeight="false" outlineLevel="0" collapsed="false">
      <c r="A471" s="1" t="s">
        <v>264</v>
      </c>
      <c r="B471" s="1" t="s">
        <v>329</v>
      </c>
      <c r="C471" s="1" t="s">
        <v>68</v>
      </c>
      <c r="D471" s="1" t="s">
        <v>12</v>
      </c>
      <c r="E471" s="44" t="n">
        <v>36708</v>
      </c>
      <c r="F471" s="45" t="n">
        <v>-310000</v>
      </c>
      <c r="G471" s="45" t="n">
        <v>-309095.6385</v>
      </c>
      <c r="H471" s="46" t="n">
        <v>0.997082704966633</v>
      </c>
      <c r="I471" s="47" t="n">
        <v>4.463</v>
      </c>
      <c r="J471" s="47" t="n">
        <v>4.375</v>
      </c>
      <c r="K471" s="48" t="n">
        <v>0</v>
      </c>
      <c r="L471" s="48" t="n">
        <v>-27200.4162</v>
      </c>
    </row>
    <row r="472" customFormat="false" ht="12.75" hidden="false" customHeight="false" outlineLevel="0" collapsed="false">
      <c r="A472" s="1" t="s">
        <v>130</v>
      </c>
      <c r="B472" s="1" t="s">
        <v>330</v>
      </c>
      <c r="C472" s="1" t="s">
        <v>68</v>
      </c>
      <c r="D472" s="1" t="s">
        <v>12</v>
      </c>
      <c r="E472" s="44" t="n">
        <v>36708</v>
      </c>
      <c r="F472" s="45" t="n">
        <v>155000</v>
      </c>
      <c r="G472" s="45" t="n">
        <v>154547.8193</v>
      </c>
      <c r="H472" s="46" t="n">
        <v>0.997082704966633</v>
      </c>
      <c r="I472" s="47" t="n">
        <v>4.463</v>
      </c>
      <c r="J472" s="47" t="n">
        <v>4.37</v>
      </c>
      <c r="K472" s="48" t="n">
        <v>0</v>
      </c>
      <c r="L472" s="48" t="n">
        <v>14372.9472</v>
      </c>
    </row>
    <row r="473" customFormat="false" ht="12.75" hidden="false" customHeight="false" outlineLevel="0" collapsed="false">
      <c r="A473" s="1" t="s">
        <v>101</v>
      </c>
      <c r="B473" s="1" t="s">
        <v>331</v>
      </c>
      <c r="C473" s="1" t="s">
        <v>68</v>
      </c>
      <c r="D473" s="1" t="s">
        <v>12</v>
      </c>
      <c r="E473" s="44" t="n">
        <v>36708</v>
      </c>
      <c r="F473" s="45" t="n">
        <v>155000</v>
      </c>
      <c r="G473" s="45" t="n">
        <v>154547.8193</v>
      </c>
      <c r="H473" s="46" t="n">
        <v>0.997082704966633</v>
      </c>
      <c r="I473" s="47" t="n">
        <v>4.463</v>
      </c>
      <c r="J473" s="47" t="n">
        <v>4.37</v>
      </c>
      <c r="K473" s="48" t="n">
        <v>0</v>
      </c>
      <c r="L473" s="48" t="n">
        <v>14372.9472</v>
      </c>
    </row>
    <row r="474" customFormat="false" ht="12.75" hidden="false" customHeight="false" outlineLevel="0" collapsed="false">
      <c r="A474" s="1" t="s">
        <v>81</v>
      </c>
      <c r="B474" s="1" t="s">
        <v>332</v>
      </c>
      <c r="C474" s="1" t="s">
        <v>68</v>
      </c>
      <c r="D474" s="1" t="s">
        <v>12</v>
      </c>
      <c r="E474" s="44" t="n">
        <v>36708</v>
      </c>
      <c r="F474" s="45" t="n">
        <v>155000</v>
      </c>
      <c r="G474" s="45" t="n">
        <v>154547.8193</v>
      </c>
      <c r="H474" s="46" t="n">
        <v>0.997082704966633</v>
      </c>
      <c r="I474" s="47" t="n">
        <v>4.463</v>
      </c>
      <c r="J474" s="47" t="n">
        <v>4.33</v>
      </c>
      <c r="K474" s="48" t="n">
        <v>0</v>
      </c>
      <c r="L474" s="48" t="n">
        <v>20554.86</v>
      </c>
    </row>
    <row r="475" customFormat="false" ht="12.75" hidden="false" customHeight="false" outlineLevel="0" collapsed="false">
      <c r="A475" s="1" t="s">
        <v>81</v>
      </c>
      <c r="B475" s="1" t="s">
        <v>332</v>
      </c>
      <c r="C475" s="1" t="s">
        <v>68</v>
      </c>
      <c r="D475" s="1" t="s">
        <v>12</v>
      </c>
      <c r="E475" s="44" t="n">
        <v>36739</v>
      </c>
      <c r="F475" s="45" t="n">
        <v>155000</v>
      </c>
      <c r="G475" s="45" t="n">
        <v>153664.099</v>
      </c>
      <c r="H475" s="46" t="n">
        <v>0.991381283865366</v>
      </c>
      <c r="I475" s="47" t="n">
        <v>4.422</v>
      </c>
      <c r="J475" s="47" t="n">
        <v>4.33</v>
      </c>
      <c r="K475" s="48" t="n">
        <v>0</v>
      </c>
      <c r="L475" s="48" t="n">
        <v>14137.0971</v>
      </c>
    </row>
    <row r="476" customFormat="false" ht="12.75" hidden="false" customHeight="false" outlineLevel="0" collapsed="false">
      <c r="A476" s="1" t="s">
        <v>81</v>
      </c>
      <c r="B476" s="1" t="s">
        <v>332</v>
      </c>
      <c r="C476" s="1" t="s">
        <v>68</v>
      </c>
      <c r="D476" s="1" t="s">
        <v>12</v>
      </c>
      <c r="E476" s="44" t="n">
        <v>36770</v>
      </c>
      <c r="F476" s="45" t="n">
        <v>150000</v>
      </c>
      <c r="G476" s="45" t="n">
        <v>147846.1963</v>
      </c>
      <c r="H476" s="46" t="n">
        <v>0.985641308559264</v>
      </c>
      <c r="I476" s="47" t="n">
        <v>4.382</v>
      </c>
      <c r="J476" s="47" t="n">
        <v>4.33</v>
      </c>
      <c r="K476" s="48" t="n">
        <v>0</v>
      </c>
      <c r="L476" s="48" t="n">
        <v>7688.0022</v>
      </c>
    </row>
    <row r="477" customFormat="false" ht="12.75" hidden="false" customHeight="false" outlineLevel="0" collapsed="false">
      <c r="A477" s="1" t="s">
        <v>81</v>
      </c>
      <c r="B477" s="1" t="s">
        <v>332</v>
      </c>
      <c r="C477" s="1" t="s">
        <v>68</v>
      </c>
      <c r="D477" s="1" t="s">
        <v>12</v>
      </c>
      <c r="E477" s="44" t="n">
        <v>36800</v>
      </c>
      <c r="F477" s="45" t="n">
        <v>155000</v>
      </c>
      <c r="G477" s="45" t="n">
        <v>151907.1914</v>
      </c>
      <c r="H477" s="46" t="n">
        <v>0.980046396231568</v>
      </c>
      <c r="I477" s="47" t="n">
        <v>4.354</v>
      </c>
      <c r="J477" s="47" t="n">
        <v>4.33</v>
      </c>
      <c r="K477" s="48" t="n">
        <v>0</v>
      </c>
      <c r="L477" s="48" t="n">
        <v>3645.7726</v>
      </c>
    </row>
    <row r="478" customFormat="false" ht="12.75" hidden="false" customHeight="false" outlineLevel="0" collapsed="false">
      <c r="A478" s="1" t="s">
        <v>119</v>
      </c>
      <c r="B478" s="1" t="s">
        <v>333</v>
      </c>
      <c r="C478" s="1" t="s">
        <v>68</v>
      </c>
      <c r="D478" s="1" t="s">
        <v>12</v>
      </c>
      <c r="E478" s="44" t="n">
        <v>36708</v>
      </c>
      <c r="F478" s="45" t="n">
        <v>-310000</v>
      </c>
      <c r="G478" s="45" t="n">
        <v>-309095.6385</v>
      </c>
      <c r="H478" s="46" t="n">
        <v>0.997082704966633</v>
      </c>
      <c r="I478" s="47" t="n">
        <v>4.463</v>
      </c>
      <c r="J478" s="47" t="n">
        <v>4.375</v>
      </c>
      <c r="K478" s="48" t="n">
        <v>0</v>
      </c>
      <c r="L478" s="48" t="n">
        <v>-27200.4162</v>
      </c>
    </row>
    <row r="479" customFormat="false" ht="12.75" hidden="false" customHeight="false" outlineLevel="0" collapsed="false">
      <c r="A479" s="1" t="s">
        <v>81</v>
      </c>
      <c r="B479" s="1" t="s">
        <v>334</v>
      </c>
      <c r="C479" s="1" t="s">
        <v>68</v>
      </c>
      <c r="D479" s="1" t="s">
        <v>12</v>
      </c>
      <c r="E479" s="44" t="n">
        <v>36708</v>
      </c>
      <c r="F479" s="45" t="n">
        <v>155000</v>
      </c>
      <c r="G479" s="45" t="n">
        <v>154547.8193</v>
      </c>
      <c r="H479" s="46" t="n">
        <v>0.997082704966633</v>
      </c>
      <c r="I479" s="47" t="n">
        <v>4.463</v>
      </c>
      <c r="J479" s="47" t="n">
        <v>4.33</v>
      </c>
      <c r="K479" s="48" t="n">
        <v>0</v>
      </c>
      <c r="L479" s="48" t="n">
        <v>20554.86</v>
      </c>
    </row>
    <row r="480" customFormat="false" ht="12.75" hidden="false" customHeight="false" outlineLevel="0" collapsed="false">
      <c r="A480" s="1" t="s">
        <v>81</v>
      </c>
      <c r="B480" s="1" t="s">
        <v>334</v>
      </c>
      <c r="C480" s="1" t="s">
        <v>68</v>
      </c>
      <c r="D480" s="1" t="s">
        <v>12</v>
      </c>
      <c r="E480" s="44" t="n">
        <v>36739</v>
      </c>
      <c r="F480" s="45" t="n">
        <v>155000</v>
      </c>
      <c r="G480" s="45" t="n">
        <v>153664.099</v>
      </c>
      <c r="H480" s="46" t="n">
        <v>0.991381283865366</v>
      </c>
      <c r="I480" s="47" t="n">
        <v>4.422</v>
      </c>
      <c r="J480" s="47" t="n">
        <v>4.33</v>
      </c>
      <c r="K480" s="48" t="n">
        <v>0</v>
      </c>
      <c r="L480" s="48" t="n">
        <v>14137.0971</v>
      </c>
    </row>
    <row r="481" customFormat="false" ht="12.75" hidden="false" customHeight="false" outlineLevel="0" collapsed="false">
      <c r="A481" s="1" t="s">
        <v>81</v>
      </c>
      <c r="B481" s="1" t="s">
        <v>334</v>
      </c>
      <c r="C481" s="1" t="s">
        <v>68</v>
      </c>
      <c r="D481" s="1" t="s">
        <v>12</v>
      </c>
      <c r="E481" s="44" t="n">
        <v>36770</v>
      </c>
      <c r="F481" s="45" t="n">
        <v>150000</v>
      </c>
      <c r="G481" s="45" t="n">
        <v>147846.1963</v>
      </c>
      <c r="H481" s="46" t="n">
        <v>0.985641308559264</v>
      </c>
      <c r="I481" s="47" t="n">
        <v>4.382</v>
      </c>
      <c r="J481" s="47" t="n">
        <v>4.33</v>
      </c>
      <c r="K481" s="48" t="n">
        <v>0</v>
      </c>
      <c r="L481" s="48" t="n">
        <v>7688.0022</v>
      </c>
    </row>
    <row r="482" customFormat="false" ht="12.75" hidden="false" customHeight="false" outlineLevel="0" collapsed="false">
      <c r="A482" s="1" t="s">
        <v>81</v>
      </c>
      <c r="B482" s="1" t="s">
        <v>334</v>
      </c>
      <c r="C482" s="1" t="s">
        <v>68</v>
      </c>
      <c r="D482" s="1" t="s">
        <v>12</v>
      </c>
      <c r="E482" s="44" t="n">
        <v>36800</v>
      </c>
      <c r="F482" s="45" t="n">
        <v>155000</v>
      </c>
      <c r="G482" s="45" t="n">
        <v>151907.1914</v>
      </c>
      <c r="H482" s="46" t="n">
        <v>0.980046396231568</v>
      </c>
      <c r="I482" s="47" t="n">
        <v>4.354</v>
      </c>
      <c r="J482" s="47" t="n">
        <v>4.33</v>
      </c>
      <c r="K482" s="48" t="n">
        <v>0</v>
      </c>
      <c r="L482" s="48" t="n">
        <v>3645.7726</v>
      </c>
    </row>
    <row r="483" customFormat="false" ht="12.75" hidden="false" customHeight="false" outlineLevel="0" collapsed="false">
      <c r="A483" s="1" t="s">
        <v>66</v>
      </c>
      <c r="B483" s="1" t="s">
        <v>335</v>
      </c>
      <c r="C483" s="1" t="s">
        <v>68</v>
      </c>
      <c r="D483" s="1" t="s">
        <v>12</v>
      </c>
      <c r="E483" s="44" t="n">
        <v>36708</v>
      </c>
      <c r="F483" s="45" t="n">
        <v>-310000</v>
      </c>
      <c r="G483" s="45" t="n">
        <v>-309095.6385</v>
      </c>
      <c r="H483" s="46" t="n">
        <v>0.997082704966633</v>
      </c>
      <c r="I483" s="47" t="n">
        <v>4.463</v>
      </c>
      <c r="J483" s="47" t="n">
        <v>4.38</v>
      </c>
      <c r="K483" s="48" t="n">
        <v>0</v>
      </c>
      <c r="L483" s="48" t="n">
        <v>-25654.938</v>
      </c>
    </row>
    <row r="484" customFormat="false" ht="12.75" hidden="false" customHeight="false" outlineLevel="0" collapsed="false">
      <c r="A484" s="1" t="s">
        <v>186</v>
      </c>
      <c r="B484" s="1" t="s">
        <v>336</v>
      </c>
      <c r="C484" s="1" t="s">
        <v>68</v>
      </c>
      <c r="D484" s="1" t="s">
        <v>12</v>
      </c>
      <c r="E484" s="44" t="n">
        <v>36708</v>
      </c>
      <c r="F484" s="45" t="n">
        <v>-310000</v>
      </c>
      <c r="G484" s="45" t="n">
        <v>-309095.6385</v>
      </c>
      <c r="H484" s="46" t="n">
        <v>0.997082704966633</v>
      </c>
      <c r="I484" s="47" t="n">
        <v>4.463</v>
      </c>
      <c r="J484" s="47" t="n">
        <v>4.385</v>
      </c>
      <c r="K484" s="48" t="n">
        <v>0</v>
      </c>
      <c r="L484" s="48" t="n">
        <v>-24109.4598</v>
      </c>
    </row>
    <row r="485" customFormat="false" ht="12.75" hidden="false" customHeight="false" outlineLevel="0" collapsed="false">
      <c r="A485" s="1" t="s">
        <v>101</v>
      </c>
      <c r="B485" s="1" t="s">
        <v>337</v>
      </c>
      <c r="C485" s="1" t="s">
        <v>68</v>
      </c>
      <c r="D485" s="1" t="s">
        <v>12</v>
      </c>
      <c r="E485" s="44" t="n">
        <v>36708</v>
      </c>
      <c r="F485" s="45" t="n">
        <v>310000</v>
      </c>
      <c r="G485" s="45" t="n">
        <v>309095.6385</v>
      </c>
      <c r="H485" s="46" t="n">
        <v>0.997082704966633</v>
      </c>
      <c r="I485" s="47" t="n">
        <v>4.463</v>
      </c>
      <c r="J485" s="47" t="n">
        <v>4.38</v>
      </c>
      <c r="K485" s="48" t="n">
        <v>0</v>
      </c>
      <c r="L485" s="48" t="n">
        <v>25654.938</v>
      </c>
    </row>
    <row r="486" customFormat="false" ht="12.75" hidden="false" customHeight="false" outlineLevel="0" collapsed="false">
      <c r="A486" s="1" t="s">
        <v>197</v>
      </c>
      <c r="B486" s="1" t="s">
        <v>338</v>
      </c>
      <c r="C486" s="1" t="s">
        <v>68</v>
      </c>
      <c r="D486" s="1" t="s">
        <v>12</v>
      </c>
      <c r="E486" s="44" t="n">
        <v>36708</v>
      </c>
      <c r="F486" s="45" t="n">
        <v>-155000</v>
      </c>
      <c r="G486" s="45" t="n">
        <v>-154547.8193</v>
      </c>
      <c r="H486" s="46" t="n">
        <v>0.997082704966633</v>
      </c>
      <c r="I486" s="47" t="n">
        <v>4.463</v>
      </c>
      <c r="J486" s="47" t="n">
        <v>4.345</v>
      </c>
      <c r="K486" s="48" t="n">
        <v>0</v>
      </c>
      <c r="L486" s="48" t="n">
        <v>-18236.6427</v>
      </c>
    </row>
    <row r="487" customFormat="false" ht="12.75" hidden="false" customHeight="false" outlineLevel="0" collapsed="false">
      <c r="A487" s="1" t="s">
        <v>197</v>
      </c>
      <c r="B487" s="1" t="s">
        <v>338</v>
      </c>
      <c r="C487" s="1" t="s">
        <v>68</v>
      </c>
      <c r="D487" s="1" t="s">
        <v>12</v>
      </c>
      <c r="E487" s="44" t="n">
        <v>36739</v>
      </c>
      <c r="F487" s="45" t="n">
        <v>-155000</v>
      </c>
      <c r="G487" s="45" t="n">
        <v>-153664.099</v>
      </c>
      <c r="H487" s="46" t="n">
        <v>0.991381283865366</v>
      </c>
      <c r="I487" s="47" t="n">
        <v>4.422</v>
      </c>
      <c r="J487" s="47" t="n">
        <v>4.345</v>
      </c>
      <c r="K487" s="48" t="n">
        <v>0</v>
      </c>
      <c r="L487" s="48" t="n">
        <v>-11832.1356</v>
      </c>
    </row>
    <row r="488" customFormat="false" ht="12.75" hidden="false" customHeight="false" outlineLevel="0" collapsed="false">
      <c r="A488" s="1" t="s">
        <v>197</v>
      </c>
      <c r="B488" s="1" t="s">
        <v>338</v>
      </c>
      <c r="C488" s="1" t="s">
        <v>68</v>
      </c>
      <c r="D488" s="1" t="s">
        <v>12</v>
      </c>
      <c r="E488" s="44" t="n">
        <v>36770</v>
      </c>
      <c r="F488" s="45" t="n">
        <v>-150000</v>
      </c>
      <c r="G488" s="45" t="n">
        <v>-147846.1963</v>
      </c>
      <c r="H488" s="46" t="n">
        <v>0.985641308559264</v>
      </c>
      <c r="I488" s="47" t="n">
        <v>4.382</v>
      </c>
      <c r="J488" s="47" t="n">
        <v>4.345</v>
      </c>
      <c r="K488" s="48" t="n">
        <v>0</v>
      </c>
      <c r="L488" s="48" t="n">
        <v>-5470.3093</v>
      </c>
    </row>
    <row r="489" customFormat="false" ht="12.75" hidden="false" customHeight="false" outlineLevel="0" collapsed="false">
      <c r="A489" s="1" t="s">
        <v>197</v>
      </c>
      <c r="B489" s="1" t="s">
        <v>338</v>
      </c>
      <c r="C489" s="1" t="s">
        <v>68</v>
      </c>
      <c r="D489" s="1" t="s">
        <v>12</v>
      </c>
      <c r="E489" s="44" t="n">
        <v>36800</v>
      </c>
      <c r="F489" s="45" t="n">
        <v>-155000</v>
      </c>
      <c r="G489" s="45" t="n">
        <v>-151907.1914</v>
      </c>
      <c r="H489" s="46" t="n">
        <v>0.980046396231568</v>
      </c>
      <c r="I489" s="47" t="n">
        <v>4.354</v>
      </c>
      <c r="J489" s="47" t="n">
        <v>4.345</v>
      </c>
      <c r="K489" s="48" t="n">
        <v>0</v>
      </c>
      <c r="L489" s="48" t="n">
        <v>-1367.1647</v>
      </c>
    </row>
    <row r="490" customFormat="false" ht="12.75" hidden="false" customHeight="false" outlineLevel="0" collapsed="false">
      <c r="A490" s="1" t="s">
        <v>169</v>
      </c>
      <c r="B490" s="1" t="s">
        <v>339</v>
      </c>
      <c r="C490" s="1" t="s">
        <v>68</v>
      </c>
      <c r="D490" s="1" t="s">
        <v>12</v>
      </c>
      <c r="E490" s="44" t="n">
        <v>36708</v>
      </c>
      <c r="F490" s="45" t="n">
        <v>155000</v>
      </c>
      <c r="G490" s="45" t="n">
        <v>154547.8193</v>
      </c>
      <c r="H490" s="46" t="n">
        <v>0.997082704966633</v>
      </c>
      <c r="I490" s="47" t="n">
        <v>4.463</v>
      </c>
      <c r="J490" s="47" t="n">
        <v>4.375</v>
      </c>
      <c r="K490" s="48" t="n">
        <v>0</v>
      </c>
      <c r="L490" s="48" t="n">
        <v>13600.2081</v>
      </c>
    </row>
    <row r="491" customFormat="false" ht="12.75" hidden="false" customHeight="false" outlineLevel="0" collapsed="false">
      <c r="A491" s="1" t="s">
        <v>139</v>
      </c>
      <c r="B491" s="1" t="s">
        <v>340</v>
      </c>
      <c r="C491" s="1" t="s">
        <v>68</v>
      </c>
      <c r="D491" s="1" t="s">
        <v>12</v>
      </c>
      <c r="E491" s="44" t="n">
        <v>36708</v>
      </c>
      <c r="F491" s="45" t="n">
        <v>155000</v>
      </c>
      <c r="G491" s="45" t="n">
        <v>154547.8193</v>
      </c>
      <c r="H491" s="46" t="n">
        <v>0.997082704966633</v>
      </c>
      <c r="I491" s="47" t="n">
        <v>4.463</v>
      </c>
      <c r="J491" s="47" t="n">
        <v>4.375</v>
      </c>
      <c r="K491" s="48" t="n">
        <v>0</v>
      </c>
      <c r="L491" s="48" t="n">
        <v>13600.2081</v>
      </c>
    </row>
    <row r="492" customFormat="false" ht="12.75" hidden="false" customHeight="false" outlineLevel="0" collapsed="false">
      <c r="A492" s="1" t="s">
        <v>121</v>
      </c>
      <c r="B492" s="1" t="s">
        <v>341</v>
      </c>
      <c r="C492" s="1" t="s">
        <v>68</v>
      </c>
      <c r="D492" s="1" t="s">
        <v>12</v>
      </c>
      <c r="E492" s="44" t="n">
        <v>36708</v>
      </c>
      <c r="F492" s="45" t="n">
        <v>-310000</v>
      </c>
      <c r="G492" s="45" t="n">
        <v>-309095.6385</v>
      </c>
      <c r="H492" s="46" t="n">
        <v>0.997082704966633</v>
      </c>
      <c r="I492" s="47" t="n">
        <v>4.463</v>
      </c>
      <c r="J492" s="47" t="n">
        <v>4.38</v>
      </c>
      <c r="K492" s="48" t="n">
        <v>0</v>
      </c>
      <c r="L492" s="48" t="n">
        <v>-25654.938</v>
      </c>
    </row>
    <row r="493" customFormat="false" ht="12.75" hidden="false" customHeight="false" outlineLevel="0" collapsed="false">
      <c r="A493" s="1" t="s">
        <v>97</v>
      </c>
      <c r="B493" s="1" t="s">
        <v>342</v>
      </c>
      <c r="C493" s="1" t="s">
        <v>68</v>
      </c>
      <c r="D493" s="1" t="s">
        <v>12</v>
      </c>
      <c r="E493" s="44" t="n">
        <v>36708</v>
      </c>
      <c r="F493" s="45" t="n">
        <v>-310000</v>
      </c>
      <c r="G493" s="45" t="n">
        <v>-309095.6385</v>
      </c>
      <c r="H493" s="46" t="n">
        <v>0.997082704966633</v>
      </c>
      <c r="I493" s="47" t="n">
        <v>4.463</v>
      </c>
      <c r="J493" s="47" t="n">
        <v>4.385</v>
      </c>
      <c r="K493" s="48" t="n">
        <v>0</v>
      </c>
      <c r="L493" s="48" t="n">
        <v>-24109.4598</v>
      </c>
    </row>
    <row r="494" customFormat="false" ht="12.75" hidden="false" customHeight="false" outlineLevel="0" collapsed="false">
      <c r="A494" s="1" t="s">
        <v>112</v>
      </c>
      <c r="B494" s="1" t="s">
        <v>343</v>
      </c>
      <c r="C494" s="1" t="s">
        <v>68</v>
      </c>
      <c r="D494" s="1" t="s">
        <v>12</v>
      </c>
      <c r="E494" s="44" t="n">
        <v>36708</v>
      </c>
      <c r="F494" s="45" t="n">
        <v>-155000</v>
      </c>
      <c r="G494" s="45" t="n">
        <v>-154547.8193</v>
      </c>
      <c r="H494" s="46" t="n">
        <v>0.997082704966633</v>
      </c>
      <c r="I494" s="47" t="n">
        <v>4.463</v>
      </c>
      <c r="J494" s="47" t="n">
        <v>4.39</v>
      </c>
      <c r="K494" s="48" t="n">
        <v>0</v>
      </c>
      <c r="L494" s="48" t="n">
        <v>-11281.9908</v>
      </c>
    </row>
    <row r="495" customFormat="false" ht="12.75" hidden="false" customHeight="false" outlineLevel="0" collapsed="false">
      <c r="A495" s="1" t="s">
        <v>91</v>
      </c>
      <c r="B495" s="1" t="s">
        <v>344</v>
      </c>
      <c r="C495" s="1" t="s">
        <v>68</v>
      </c>
      <c r="D495" s="1" t="s">
        <v>12</v>
      </c>
      <c r="E495" s="44" t="n">
        <v>36708</v>
      </c>
      <c r="F495" s="45" t="n">
        <v>155000</v>
      </c>
      <c r="G495" s="45" t="n">
        <v>154547.8193</v>
      </c>
      <c r="H495" s="46" t="n">
        <v>0.997082704966633</v>
      </c>
      <c r="I495" s="47" t="n">
        <v>4.463</v>
      </c>
      <c r="J495" s="47" t="n">
        <v>4.38</v>
      </c>
      <c r="K495" s="48" t="n">
        <v>0</v>
      </c>
      <c r="L495" s="48" t="n">
        <v>12827.469</v>
      </c>
    </row>
    <row r="496" customFormat="false" ht="12.75" hidden="false" customHeight="false" outlineLevel="0" collapsed="false">
      <c r="A496" s="1" t="s">
        <v>141</v>
      </c>
      <c r="B496" s="1" t="s">
        <v>345</v>
      </c>
      <c r="C496" s="1" t="s">
        <v>68</v>
      </c>
      <c r="D496" s="1" t="s">
        <v>12</v>
      </c>
      <c r="E496" s="44" t="n">
        <v>36708</v>
      </c>
      <c r="F496" s="45" t="n">
        <v>155000</v>
      </c>
      <c r="G496" s="45" t="n">
        <v>154547.8193</v>
      </c>
      <c r="H496" s="46" t="n">
        <v>0.997082704966633</v>
      </c>
      <c r="I496" s="47" t="n">
        <v>4.463</v>
      </c>
      <c r="J496" s="47" t="n">
        <v>4.38</v>
      </c>
      <c r="K496" s="48" t="n">
        <v>0</v>
      </c>
      <c r="L496" s="48" t="n">
        <v>12827.469</v>
      </c>
    </row>
    <row r="497" customFormat="false" ht="12.75" hidden="false" customHeight="false" outlineLevel="0" collapsed="false">
      <c r="A497" s="1" t="s">
        <v>264</v>
      </c>
      <c r="B497" s="1" t="s">
        <v>346</v>
      </c>
      <c r="C497" s="1" t="s">
        <v>68</v>
      </c>
      <c r="D497" s="1" t="s">
        <v>12</v>
      </c>
      <c r="E497" s="44" t="n">
        <v>36708</v>
      </c>
      <c r="F497" s="45" t="n">
        <v>310000</v>
      </c>
      <c r="G497" s="45" t="n">
        <v>309095.6385</v>
      </c>
      <c r="H497" s="46" t="n">
        <v>0.997082704966633</v>
      </c>
      <c r="I497" s="47" t="n">
        <v>4.463</v>
      </c>
      <c r="J497" s="47" t="n">
        <v>4.37</v>
      </c>
      <c r="K497" s="48" t="n">
        <v>0</v>
      </c>
      <c r="L497" s="48" t="n">
        <v>28745.8944</v>
      </c>
    </row>
    <row r="498" customFormat="false" ht="12.75" hidden="false" customHeight="false" outlineLevel="0" collapsed="false">
      <c r="A498" s="1" t="s">
        <v>86</v>
      </c>
      <c r="B498" s="1" t="s">
        <v>347</v>
      </c>
      <c r="C498" s="1" t="s">
        <v>68</v>
      </c>
      <c r="D498" s="1" t="s">
        <v>12</v>
      </c>
      <c r="E498" s="44" t="n">
        <v>36739</v>
      </c>
      <c r="F498" s="45" t="n">
        <v>155000</v>
      </c>
      <c r="G498" s="45" t="n">
        <v>153664.099</v>
      </c>
      <c r="H498" s="46" t="n">
        <v>0.991381283865366</v>
      </c>
      <c r="I498" s="47" t="n">
        <v>4.422</v>
      </c>
      <c r="J498" s="47" t="n">
        <v>4.3375</v>
      </c>
      <c r="K498" s="48" t="n">
        <v>0</v>
      </c>
      <c r="L498" s="48" t="n">
        <v>12984.6164</v>
      </c>
    </row>
    <row r="499" customFormat="false" ht="12.75" hidden="false" customHeight="false" outlineLevel="0" collapsed="false">
      <c r="A499" s="1" t="s">
        <v>91</v>
      </c>
      <c r="B499" s="1" t="s">
        <v>348</v>
      </c>
      <c r="C499" s="1" t="s">
        <v>68</v>
      </c>
      <c r="D499" s="1" t="s">
        <v>12</v>
      </c>
      <c r="E499" s="44" t="n">
        <v>36708</v>
      </c>
      <c r="F499" s="45" t="n">
        <v>155000</v>
      </c>
      <c r="G499" s="45" t="n">
        <v>154547.8193</v>
      </c>
      <c r="H499" s="46" t="n">
        <v>0.997082704966633</v>
      </c>
      <c r="I499" s="47" t="n">
        <v>4.463</v>
      </c>
      <c r="J499" s="47" t="n">
        <v>4.37</v>
      </c>
      <c r="K499" s="48" t="n">
        <v>0</v>
      </c>
      <c r="L499" s="48" t="n">
        <v>14372.9472</v>
      </c>
    </row>
    <row r="500" customFormat="false" ht="12.75" hidden="false" customHeight="false" outlineLevel="0" collapsed="false">
      <c r="A500" s="1" t="s">
        <v>169</v>
      </c>
      <c r="B500" s="1" t="s">
        <v>349</v>
      </c>
      <c r="C500" s="1" t="s">
        <v>68</v>
      </c>
      <c r="D500" s="1" t="s">
        <v>12</v>
      </c>
      <c r="E500" s="44" t="n">
        <v>36708</v>
      </c>
      <c r="F500" s="45" t="n">
        <v>155000</v>
      </c>
      <c r="G500" s="45" t="n">
        <v>154547.8193</v>
      </c>
      <c r="H500" s="46" t="n">
        <v>0.997082704966633</v>
      </c>
      <c r="I500" s="47" t="n">
        <v>4.463</v>
      </c>
      <c r="J500" s="47" t="n">
        <v>4.37</v>
      </c>
      <c r="K500" s="48" t="n">
        <v>0</v>
      </c>
      <c r="L500" s="48" t="n">
        <v>14372.9472</v>
      </c>
    </row>
    <row r="501" customFormat="false" ht="12.75" hidden="false" customHeight="false" outlineLevel="0" collapsed="false">
      <c r="A501" s="1" t="s">
        <v>101</v>
      </c>
      <c r="B501" s="1" t="s">
        <v>350</v>
      </c>
      <c r="C501" s="1" t="s">
        <v>68</v>
      </c>
      <c r="D501" s="1" t="s">
        <v>12</v>
      </c>
      <c r="E501" s="44" t="n">
        <v>36831</v>
      </c>
      <c r="F501" s="45" t="n">
        <v>150000</v>
      </c>
      <c r="G501" s="45" t="n">
        <v>146141.9294</v>
      </c>
      <c r="H501" s="46" t="n">
        <v>0.974279529236417</v>
      </c>
      <c r="I501" s="47" t="n">
        <v>4.404</v>
      </c>
      <c r="J501" s="47" t="n">
        <v>4.26</v>
      </c>
      <c r="K501" s="48" t="n">
        <v>0</v>
      </c>
      <c r="L501" s="48" t="n">
        <v>21044.4378</v>
      </c>
    </row>
    <row r="502" customFormat="false" ht="12.75" hidden="false" customHeight="false" outlineLevel="0" collapsed="false">
      <c r="A502" s="1" t="s">
        <v>101</v>
      </c>
      <c r="B502" s="1" t="s">
        <v>350</v>
      </c>
      <c r="C502" s="1" t="s">
        <v>68</v>
      </c>
      <c r="D502" s="1" t="s">
        <v>12</v>
      </c>
      <c r="E502" s="44" t="n">
        <v>36861</v>
      </c>
      <c r="F502" s="45" t="n">
        <v>155000</v>
      </c>
      <c r="G502" s="45" t="n">
        <v>150145.8907</v>
      </c>
      <c r="H502" s="46" t="n">
        <v>0.968683165803003</v>
      </c>
      <c r="I502" s="47" t="n">
        <v>4.47</v>
      </c>
      <c r="J502" s="47" t="n">
        <v>4.26</v>
      </c>
      <c r="K502" s="48" t="n">
        <v>0</v>
      </c>
      <c r="L502" s="48" t="n">
        <v>31530.637</v>
      </c>
    </row>
    <row r="503" customFormat="false" ht="12.75" hidden="false" customHeight="false" outlineLevel="0" collapsed="false">
      <c r="A503" s="1" t="s">
        <v>101</v>
      </c>
      <c r="B503" s="1" t="s">
        <v>350</v>
      </c>
      <c r="C503" s="1" t="s">
        <v>68</v>
      </c>
      <c r="D503" s="1" t="s">
        <v>12</v>
      </c>
      <c r="E503" s="44" t="n">
        <v>36892</v>
      </c>
      <c r="F503" s="45" t="n">
        <v>155000</v>
      </c>
      <c r="G503" s="45" t="n">
        <v>149247.2655</v>
      </c>
      <c r="H503" s="46" t="n">
        <v>0.962885583797606</v>
      </c>
      <c r="I503" s="47" t="n">
        <v>4.454</v>
      </c>
      <c r="J503" s="47" t="n">
        <v>4.26</v>
      </c>
      <c r="K503" s="48" t="n">
        <v>0</v>
      </c>
      <c r="L503" s="48" t="n">
        <v>28953.9695</v>
      </c>
    </row>
    <row r="504" customFormat="false" ht="12.75" hidden="false" customHeight="false" outlineLevel="0" collapsed="false">
      <c r="A504" s="1" t="s">
        <v>101</v>
      </c>
      <c r="B504" s="1" t="s">
        <v>350</v>
      </c>
      <c r="C504" s="1" t="s">
        <v>68</v>
      </c>
      <c r="D504" s="1" t="s">
        <v>12</v>
      </c>
      <c r="E504" s="44" t="n">
        <v>36923</v>
      </c>
      <c r="F504" s="45" t="n">
        <v>140000</v>
      </c>
      <c r="G504" s="45" t="n">
        <v>133990.4345</v>
      </c>
      <c r="H504" s="46" t="n">
        <v>0.957074532113441</v>
      </c>
      <c r="I504" s="47" t="n">
        <v>4.216</v>
      </c>
      <c r="J504" s="47" t="n">
        <v>4.26</v>
      </c>
      <c r="K504" s="48" t="n">
        <v>0</v>
      </c>
      <c r="L504" s="48" t="n">
        <v>-5895.5791</v>
      </c>
    </row>
    <row r="505" customFormat="false" ht="12.75" hidden="false" customHeight="false" outlineLevel="0" collapsed="false">
      <c r="A505" s="1" t="s">
        <v>101</v>
      </c>
      <c r="B505" s="1" t="s">
        <v>350</v>
      </c>
      <c r="C505" s="1" t="s">
        <v>68</v>
      </c>
      <c r="D505" s="1" t="s">
        <v>12</v>
      </c>
      <c r="E505" s="44" t="n">
        <v>36951</v>
      </c>
      <c r="F505" s="45" t="n">
        <v>155000</v>
      </c>
      <c r="G505" s="45" t="n">
        <v>147531.1778</v>
      </c>
      <c r="H505" s="46" t="n">
        <v>0.951814050054324</v>
      </c>
      <c r="I505" s="47" t="n">
        <v>3.976</v>
      </c>
      <c r="J505" s="47" t="n">
        <v>4.26</v>
      </c>
      <c r="K505" s="48" t="n">
        <v>0</v>
      </c>
      <c r="L505" s="48" t="n">
        <v>-41898.8545</v>
      </c>
    </row>
    <row r="506" customFormat="false" ht="12.75" hidden="false" customHeight="false" outlineLevel="0" collapsed="false">
      <c r="A506" s="1" t="s">
        <v>119</v>
      </c>
      <c r="B506" s="1" t="s">
        <v>351</v>
      </c>
      <c r="C506" s="1" t="s">
        <v>68</v>
      </c>
      <c r="D506" s="1" t="s">
        <v>12</v>
      </c>
      <c r="E506" s="44" t="n">
        <v>36708</v>
      </c>
      <c r="F506" s="45" t="n">
        <v>-310000</v>
      </c>
      <c r="G506" s="45" t="n">
        <v>-309095.6385</v>
      </c>
      <c r="H506" s="46" t="n">
        <v>0.997082704966633</v>
      </c>
      <c r="I506" s="47" t="n">
        <v>4.463</v>
      </c>
      <c r="J506" s="47" t="n">
        <v>4.375</v>
      </c>
      <c r="K506" s="48" t="n">
        <v>0</v>
      </c>
      <c r="L506" s="48" t="n">
        <v>-27200.4162</v>
      </c>
    </row>
    <row r="507" customFormat="false" ht="12.75" hidden="false" customHeight="false" outlineLevel="0" collapsed="false">
      <c r="A507" s="1" t="s">
        <v>101</v>
      </c>
      <c r="B507" s="1" t="s">
        <v>352</v>
      </c>
      <c r="C507" s="1" t="s">
        <v>68</v>
      </c>
      <c r="D507" s="1" t="s">
        <v>12</v>
      </c>
      <c r="E507" s="44" t="n">
        <v>36708</v>
      </c>
      <c r="F507" s="45" t="n">
        <v>-155000</v>
      </c>
      <c r="G507" s="45" t="n">
        <v>-154547.8193</v>
      </c>
      <c r="H507" s="46" t="n">
        <v>0.997082704966633</v>
      </c>
      <c r="I507" s="47" t="n">
        <v>4.463</v>
      </c>
      <c r="J507" s="47" t="n">
        <v>4.335</v>
      </c>
      <c r="K507" s="48" t="n">
        <v>0</v>
      </c>
      <c r="L507" s="48" t="n">
        <v>-19782.1209</v>
      </c>
    </row>
    <row r="508" customFormat="false" ht="12.75" hidden="false" customHeight="false" outlineLevel="0" collapsed="false">
      <c r="A508" s="1" t="s">
        <v>101</v>
      </c>
      <c r="B508" s="1" t="s">
        <v>352</v>
      </c>
      <c r="C508" s="1" t="s">
        <v>68</v>
      </c>
      <c r="D508" s="1" t="s">
        <v>12</v>
      </c>
      <c r="E508" s="44" t="n">
        <v>36739</v>
      </c>
      <c r="F508" s="45" t="n">
        <v>-155000</v>
      </c>
      <c r="G508" s="45" t="n">
        <v>-153664.099</v>
      </c>
      <c r="H508" s="46" t="n">
        <v>0.991381283865366</v>
      </c>
      <c r="I508" s="47" t="n">
        <v>4.422</v>
      </c>
      <c r="J508" s="47" t="n">
        <v>4.335</v>
      </c>
      <c r="K508" s="48" t="n">
        <v>0</v>
      </c>
      <c r="L508" s="48" t="n">
        <v>-13368.7766</v>
      </c>
    </row>
    <row r="509" customFormat="false" ht="12.75" hidden="false" customHeight="false" outlineLevel="0" collapsed="false">
      <c r="A509" s="1" t="s">
        <v>101</v>
      </c>
      <c r="B509" s="1" t="s">
        <v>352</v>
      </c>
      <c r="C509" s="1" t="s">
        <v>68</v>
      </c>
      <c r="D509" s="1" t="s">
        <v>12</v>
      </c>
      <c r="E509" s="44" t="n">
        <v>36770</v>
      </c>
      <c r="F509" s="45" t="n">
        <v>-150000</v>
      </c>
      <c r="G509" s="45" t="n">
        <v>-147846.1963</v>
      </c>
      <c r="H509" s="46" t="n">
        <v>0.985641308559264</v>
      </c>
      <c r="I509" s="47" t="n">
        <v>4.382</v>
      </c>
      <c r="J509" s="47" t="n">
        <v>4.335</v>
      </c>
      <c r="K509" s="48" t="n">
        <v>0</v>
      </c>
      <c r="L509" s="48" t="n">
        <v>-6948.7712</v>
      </c>
    </row>
    <row r="510" customFormat="false" ht="12.75" hidden="false" customHeight="false" outlineLevel="0" collapsed="false">
      <c r="A510" s="1" t="s">
        <v>101</v>
      </c>
      <c r="B510" s="1" t="s">
        <v>352</v>
      </c>
      <c r="C510" s="1" t="s">
        <v>68</v>
      </c>
      <c r="D510" s="1" t="s">
        <v>12</v>
      </c>
      <c r="E510" s="44" t="n">
        <v>36800</v>
      </c>
      <c r="F510" s="45" t="n">
        <v>-155000</v>
      </c>
      <c r="G510" s="45" t="n">
        <v>-151907.1914</v>
      </c>
      <c r="H510" s="46" t="n">
        <v>0.980046396231568</v>
      </c>
      <c r="I510" s="47" t="n">
        <v>4.354</v>
      </c>
      <c r="J510" s="47" t="n">
        <v>4.335</v>
      </c>
      <c r="K510" s="48" t="n">
        <v>0</v>
      </c>
      <c r="L510" s="48" t="n">
        <v>-2886.2366</v>
      </c>
    </row>
    <row r="511" customFormat="false" ht="12.75" hidden="false" customHeight="false" outlineLevel="0" collapsed="false">
      <c r="A511" s="1" t="s">
        <v>89</v>
      </c>
      <c r="B511" s="1" t="s">
        <v>353</v>
      </c>
      <c r="C511" s="1" t="s">
        <v>68</v>
      </c>
      <c r="D511" s="1" t="s">
        <v>12</v>
      </c>
      <c r="E511" s="44" t="n">
        <v>36708</v>
      </c>
      <c r="F511" s="45" t="n">
        <v>155000</v>
      </c>
      <c r="G511" s="45" t="n">
        <v>154547.8193</v>
      </c>
      <c r="H511" s="46" t="n">
        <v>0.997082704966633</v>
      </c>
      <c r="I511" s="47" t="n">
        <v>4.463</v>
      </c>
      <c r="J511" s="47" t="n">
        <v>4.33</v>
      </c>
      <c r="K511" s="48" t="n">
        <v>0</v>
      </c>
      <c r="L511" s="48" t="n">
        <v>20554.86</v>
      </c>
    </row>
    <row r="512" customFormat="false" ht="12.75" hidden="false" customHeight="false" outlineLevel="0" collapsed="false">
      <c r="A512" s="1" t="s">
        <v>89</v>
      </c>
      <c r="B512" s="1" t="s">
        <v>353</v>
      </c>
      <c r="C512" s="1" t="s">
        <v>68</v>
      </c>
      <c r="D512" s="1" t="s">
        <v>12</v>
      </c>
      <c r="E512" s="44" t="n">
        <v>36739</v>
      </c>
      <c r="F512" s="45" t="n">
        <v>155000</v>
      </c>
      <c r="G512" s="45" t="n">
        <v>153664.099</v>
      </c>
      <c r="H512" s="46" t="n">
        <v>0.991381283865366</v>
      </c>
      <c r="I512" s="47" t="n">
        <v>4.422</v>
      </c>
      <c r="J512" s="47" t="n">
        <v>4.33</v>
      </c>
      <c r="K512" s="48" t="n">
        <v>0</v>
      </c>
      <c r="L512" s="48" t="n">
        <v>14137.0971</v>
      </c>
    </row>
    <row r="513" customFormat="false" ht="12.75" hidden="false" customHeight="false" outlineLevel="0" collapsed="false">
      <c r="A513" s="1" t="s">
        <v>89</v>
      </c>
      <c r="B513" s="1" t="s">
        <v>353</v>
      </c>
      <c r="C513" s="1" t="s">
        <v>68</v>
      </c>
      <c r="D513" s="1" t="s">
        <v>12</v>
      </c>
      <c r="E513" s="44" t="n">
        <v>36770</v>
      </c>
      <c r="F513" s="45" t="n">
        <v>150000</v>
      </c>
      <c r="G513" s="45" t="n">
        <v>147846.1963</v>
      </c>
      <c r="H513" s="46" t="n">
        <v>0.985641308559264</v>
      </c>
      <c r="I513" s="47" t="n">
        <v>4.382</v>
      </c>
      <c r="J513" s="47" t="n">
        <v>4.33</v>
      </c>
      <c r="K513" s="48" t="n">
        <v>0</v>
      </c>
      <c r="L513" s="48" t="n">
        <v>7688.0022</v>
      </c>
    </row>
    <row r="514" customFormat="false" ht="12.75" hidden="false" customHeight="false" outlineLevel="0" collapsed="false">
      <c r="A514" s="1" t="s">
        <v>89</v>
      </c>
      <c r="B514" s="1" t="s">
        <v>353</v>
      </c>
      <c r="C514" s="1" t="s">
        <v>68</v>
      </c>
      <c r="D514" s="1" t="s">
        <v>12</v>
      </c>
      <c r="E514" s="44" t="n">
        <v>36800</v>
      </c>
      <c r="F514" s="45" t="n">
        <v>155000</v>
      </c>
      <c r="G514" s="45" t="n">
        <v>151907.1914</v>
      </c>
      <c r="H514" s="46" t="n">
        <v>0.980046396231568</v>
      </c>
      <c r="I514" s="47" t="n">
        <v>4.354</v>
      </c>
      <c r="J514" s="47" t="n">
        <v>4.33</v>
      </c>
      <c r="K514" s="48" t="n">
        <v>0</v>
      </c>
      <c r="L514" s="48" t="n">
        <v>3645.7726</v>
      </c>
    </row>
    <row r="515" customFormat="false" ht="12.75" hidden="false" customHeight="false" outlineLevel="0" collapsed="false">
      <c r="A515" s="1" t="s">
        <v>91</v>
      </c>
      <c r="B515" s="1" t="s">
        <v>354</v>
      </c>
      <c r="C515" s="1" t="s">
        <v>68</v>
      </c>
      <c r="D515" s="1" t="s">
        <v>12</v>
      </c>
      <c r="E515" s="44" t="n">
        <v>36708</v>
      </c>
      <c r="F515" s="45" t="n">
        <v>-155000</v>
      </c>
      <c r="G515" s="45" t="n">
        <v>-154547.8193</v>
      </c>
      <c r="H515" s="46" t="n">
        <v>0.997082704966633</v>
      </c>
      <c r="I515" s="47" t="n">
        <v>4.463</v>
      </c>
      <c r="J515" s="47" t="n">
        <v>4.38</v>
      </c>
      <c r="K515" s="48" t="n">
        <v>0</v>
      </c>
      <c r="L515" s="48" t="n">
        <v>-12827.469</v>
      </c>
    </row>
    <row r="516" customFormat="false" ht="12.75" hidden="false" customHeight="false" outlineLevel="0" collapsed="false">
      <c r="A516" s="1" t="s">
        <v>229</v>
      </c>
      <c r="B516" s="1" t="s">
        <v>355</v>
      </c>
      <c r="C516" s="1" t="s">
        <v>68</v>
      </c>
      <c r="D516" s="1" t="s">
        <v>12</v>
      </c>
      <c r="E516" s="44" t="n">
        <v>36708</v>
      </c>
      <c r="F516" s="45" t="n">
        <v>155000</v>
      </c>
      <c r="G516" s="45" t="n">
        <v>154547.8193</v>
      </c>
      <c r="H516" s="46" t="n">
        <v>0.997082704966633</v>
      </c>
      <c r="I516" s="47" t="n">
        <v>4.463</v>
      </c>
      <c r="J516" s="47" t="n">
        <v>4.335</v>
      </c>
      <c r="K516" s="48" t="n">
        <v>0</v>
      </c>
      <c r="L516" s="48" t="n">
        <v>19782.1209</v>
      </c>
    </row>
    <row r="517" customFormat="false" ht="12.75" hidden="false" customHeight="false" outlineLevel="0" collapsed="false">
      <c r="A517" s="1" t="s">
        <v>229</v>
      </c>
      <c r="B517" s="1" t="s">
        <v>355</v>
      </c>
      <c r="C517" s="1" t="s">
        <v>68</v>
      </c>
      <c r="D517" s="1" t="s">
        <v>12</v>
      </c>
      <c r="E517" s="44" t="n">
        <v>36739</v>
      </c>
      <c r="F517" s="45" t="n">
        <v>155000</v>
      </c>
      <c r="G517" s="45" t="n">
        <v>153664.099</v>
      </c>
      <c r="H517" s="46" t="n">
        <v>0.991381283865366</v>
      </c>
      <c r="I517" s="47" t="n">
        <v>4.422</v>
      </c>
      <c r="J517" s="47" t="n">
        <v>4.335</v>
      </c>
      <c r="K517" s="48" t="n">
        <v>0</v>
      </c>
      <c r="L517" s="48" t="n">
        <v>13368.7766</v>
      </c>
    </row>
    <row r="518" customFormat="false" ht="12.75" hidden="false" customHeight="false" outlineLevel="0" collapsed="false">
      <c r="A518" s="1" t="s">
        <v>229</v>
      </c>
      <c r="B518" s="1" t="s">
        <v>355</v>
      </c>
      <c r="C518" s="1" t="s">
        <v>68</v>
      </c>
      <c r="D518" s="1" t="s">
        <v>12</v>
      </c>
      <c r="E518" s="44" t="n">
        <v>36770</v>
      </c>
      <c r="F518" s="45" t="n">
        <v>150000</v>
      </c>
      <c r="G518" s="45" t="n">
        <v>147846.1963</v>
      </c>
      <c r="H518" s="46" t="n">
        <v>0.985641308559264</v>
      </c>
      <c r="I518" s="47" t="n">
        <v>4.382</v>
      </c>
      <c r="J518" s="47" t="n">
        <v>4.335</v>
      </c>
      <c r="K518" s="48" t="n">
        <v>0</v>
      </c>
      <c r="L518" s="48" t="n">
        <v>6948.7712</v>
      </c>
    </row>
    <row r="519" customFormat="false" ht="12.75" hidden="false" customHeight="false" outlineLevel="0" collapsed="false">
      <c r="A519" s="1" t="s">
        <v>229</v>
      </c>
      <c r="B519" s="1" t="s">
        <v>355</v>
      </c>
      <c r="C519" s="1" t="s">
        <v>68</v>
      </c>
      <c r="D519" s="1" t="s">
        <v>12</v>
      </c>
      <c r="E519" s="44" t="n">
        <v>36800</v>
      </c>
      <c r="F519" s="45" t="n">
        <v>155000</v>
      </c>
      <c r="G519" s="45" t="n">
        <v>151907.1914</v>
      </c>
      <c r="H519" s="46" t="n">
        <v>0.980046396231568</v>
      </c>
      <c r="I519" s="47" t="n">
        <v>4.354</v>
      </c>
      <c r="J519" s="47" t="n">
        <v>4.335</v>
      </c>
      <c r="K519" s="48" t="n">
        <v>0</v>
      </c>
      <c r="L519" s="48" t="n">
        <v>2886.2366</v>
      </c>
    </row>
    <row r="520" customFormat="false" ht="12.75" hidden="false" customHeight="false" outlineLevel="0" collapsed="false">
      <c r="A520" s="1" t="s">
        <v>81</v>
      </c>
      <c r="B520" s="1" t="s">
        <v>356</v>
      </c>
      <c r="C520" s="1" t="s">
        <v>68</v>
      </c>
      <c r="D520" s="1" t="s">
        <v>12</v>
      </c>
      <c r="E520" s="44" t="n">
        <v>36708</v>
      </c>
      <c r="F520" s="45" t="n">
        <v>155000</v>
      </c>
      <c r="G520" s="45" t="n">
        <v>154547.8193</v>
      </c>
      <c r="H520" s="46" t="n">
        <v>0.997082704966633</v>
      </c>
      <c r="I520" s="47" t="n">
        <v>4.463</v>
      </c>
      <c r="J520" s="47" t="n">
        <v>4.33</v>
      </c>
      <c r="K520" s="48" t="n">
        <v>0</v>
      </c>
      <c r="L520" s="48" t="n">
        <v>20554.86</v>
      </c>
    </row>
    <row r="521" customFormat="false" ht="12.75" hidden="false" customHeight="false" outlineLevel="0" collapsed="false">
      <c r="A521" s="1" t="s">
        <v>81</v>
      </c>
      <c r="B521" s="1" t="s">
        <v>356</v>
      </c>
      <c r="C521" s="1" t="s">
        <v>68</v>
      </c>
      <c r="D521" s="1" t="s">
        <v>12</v>
      </c>
      <c r="E521" s="44" t="n">
        <v>36739</v>
      </c>
      <c r="F521" s="45" t="n">
        <v>155000</v>
      </c>
      <c r="G521" s="45" t="n">
        <v>153664.099</v>
      </c>
      <c r="H521" s="46" t="n">
        <v>0.991381283865366</v>
      </c>
      <c r="I521" s="47" t="n">
        <v>4.422</v>
      </c>
      <c r="J521" s="47" t="n">
        <v>4.33</v>
      </c>
      <c r="K521" s="48" t="n">
        <v>0</v>
      </c>
      <c r="L521" s="48" t="n">
        <v>14137.0971</v>
      </c>
    </row>
    <row r="522" customFormat="false" ht="12.75" hidden="false" customHeight="false" outlineLevel="0" collapsed="false">
      <c r="A522" s="1" t="s">
        <v>81</v>
      </c>
      <c r="B522" s="1" t="s">
        <v>356</v>
      </c>
      <c r="C522" s="1" t="s">
        <v>68</v>
      </c>
      <c r="D522" s="1" t="s">
        <v>12</v>
      </c>
      <c r="E522" s="44" t="n">
        <v>36770</v>
      </c>
      <c r="F522" s="45" t="n">
        <v>150000</v>
      </c>
      <c r="G522" s="45" t="n">
        <v>147846.1963</v>
      </c>
      <c r="H522" s="46" t="n">
        <v>0.985641308559264</v>
      </c>
      <c r="I522" s="47" t="n">
        <v>4.382</v>
      </c>
      <c r="J522" s="47" t="n">
        <v>4.33</v>
      </c>
      <c r="K522" s="48" t="n">
        <v>0</v>
      </c>
      <c r="L522" s="48" t="n">
        <v>7688.0022</v>
      </c>
    </row>
    <row r="523" customFormat="false" ht="12.75" hidden="false" customHeight="false" outlineLevel="0" collapsed="false">
      <c r="A523" s="1" t="s">
        <v>81</v>
      </c>
      <c r="B523" s="1" t="s">
        <v>356</v>
      </c>
      <c r="C523" s="1" t="s">
        <v>68</v>
      </c>
      <c r="D523" s="1" t="s">
        <v>12</v>
      </c>
      <c r="E523" s="44" t="n">
        <v>36800</v>
      </c>
      <c r="F523" s="45" t="n">
        <v>155000</v>
      </c>
      <c r="G523" s="45" t="n">
        <v>151907.1914</v>
      </c>
      <c r="H523" s="46" t="n">
        <v>0.980046396231568</v>
      </c>
      <c r="I523" s="47" t="n">
        <v>4.354</v>
      </c>
      <c r="J523" s="47" t="n">
        <v>4.33</v>
      </c>
      <c r="K523" s="48" t="n">
        <v>0</v>
      </c>
      <c r="L523" s="48" t="n">
        <v>3645.7726</v>
      </c>
    </row>
    <row r="524" customFormat="false" ht="12.75" hidden="false" customHeight="false" outlineLevel="0" collapsed="false">
      <c r="A524" s="1" t="s">
        <v>81</v>
      </c>
      <c r="B524" s="1" t="s">
        <v>357</v>
      </c>
      <c r="C524" s="1" t="s">
        <v>68</v>
      </c>
      <c r="D524" s="1" t="s">
        <v>12</v>
      </c>
      <c r="E524" s="44" t="n">
        <v>36708</v>
      </c>
      <c r="F524" s="45" t="n">
        <v>310000</v>
      </c>
      <c r="G524" s="45" t="n">
        <v>309095.6385</v>
      </c>
      <c r="H524" s="46" t="n">
        <v>0.997082704966633</v>
      </c>
      <c r="I524" s="47" t="n">
        <v>4.463</v>
      </c>
      <c r="J524" s="47" t="n">
        <v>4.37</v>
      </c>
      <c r="K524" s="48" t="n">
        <v>0</v>
      </c>
      <c r="L524" s="48" t="n">
        <v>28745.8944</v>
      </c>
    </row>
    <row r="525" customFormat="false" ht="12.75" hidden="false" customHeight="false" outlineLevel="0" collapsed="false">
      <c r="A525" s="1" t="s">
        <v>81</v>
      </c>
      <c r="B525" s="1" t="s">
        <v>358</v>
      </c>
      <c r="C525" s="1" t="s">
        <v>68</v>
      </c>
      <c r="D525" s="1" t="s">
        <v>12</v>
      </c>
      <c r="E525" s="44" t="n">
        <v>36708</v>
      </c>
      <c r="F525" s="45" t="n">
        <v>310000</v>
      </c>
      <c r="G525" s="45" t="n">
        <v>309095.6385</v>
      </c>
      <c r="H525" s="46" t="n">
        <v>0.997082704966633</v>
      </c>
      <c r="I525" s="47" t="n">
        <v>4.463</v>
      </c>
      <c r="J525" s="47" t="n">
        <v>4.365</v>
      </c>
      <c r="K525" s="48" t="n">
        <v>0</v>
      </c>
      <c r="L525" s="48" t="n">
        <v>30291.3726</v>
      </c>
    </row>
    <row r="526" customFormat="false" ht="12.75" hidden="false" customHeight="false" outlineLevel="0" collapsed="false">
      <c r="A526" s="1" t="s">
        <v>81</v>
      </c>
      <c r="B526" s="1" t="s">
        <v>359</v>
      </c>
      <c r="C526" s="1" t="s">
        <v>68</v>
      </c>
      <c r="D526" s="1" t="s">
        <v>12</v>
      </c>
      <c r="E526" s="44" t="n">
        <v>36708</v>
      </c>
      <c r="F526" s="45" t="n">
        <v>155000</v>
      </c>
      <c r="G526" s="45" t="n">
        <v>154547.8193</v>
      </c>
      <c r="H526" s="46" t="n">
        <v>0.997082704966633</v>
      </c>
      <c r="I526" s="47" t="n">
        <v>4.463</v>
      </c>
      <c r="J526" s="47" t="n">
        <v>4.325</v>
      </c>
      <c r="K526" s="48" t="n">
        <v>0</v>
      </c>
      <c r="L526" s="48" t="n">
        <v>21327.5991</v>
      </c>
    </row>
    <row r="527" customFormat="false" ht="12.75" hidden="false" customHeight="false" outlineLevel="0" collapsed="false">
      <c r="A527" s="1" t="s">
        <v>81</v>
      </c>
      <c r="B527" s="1" t="s">
        <v>359</v>
      </c>
      <c r="C527" s="1" t="s">
        <v>68</v>
      </c>
      <c r="D527" s="1" t="s">
        <v>12</v>
      </c>
      <c r="E527" s="44" t="n">
        <v>36739</v>
      </c>
      <c r="F527" s="45" t="n">
        <v>155000</v>
      </c>
      <c r="G527" s="45" t="n">
        <v>153664.099</v>
      </c>
      <c r="H527" s="46" t="n">
        <v>0.991381283865366</v>
      </c>
      <c r="I527" s="47" t="n">
        <v>4.422</v>
      </c>
      <c r="J527" s="47" t="n">
        <v>4.325</v>
      </c>
      <c r="K527" s="48" t="n">
        <v>0</v>
      </c>
      <c r="L527" s="48" t="n">
        <v>14905.4176</v>
      </c>
    </row>
    <row r="528" customFormat="false" ht="12.75" hidden="false" customHeight="false" outlineLevel="0" collapsed="false">
      <c r="A528" s="1" t="s">
        <v>81</v>
      </c>
      <c r="B528" s="1" t="s">
        <v>359</v>
      </c>
      <c r="C528" s="1" t="s">
        <v>68</v>
      </c>
      <c r="D528" s="1" t="s">
        <v>12</v>
      </c>
      <c r="E528" s="44" t="n">
        <v>36770</v>
      </c>
      <c r="F528" s="45" t="n">
        <v>150000</v>
      </c>
      <c r="G528" s="45" t="n">
        <v>147846.1963</v>
      </c>
      <c r="H528" s="46" t="n">
        <v>0.985641308559264</v>
      </c>
      <c r="I528" s="47" t="n">
        <v>4.382</v>
      </c>
      <c r="J528" s="47" t="n">
        <v>4.325</v>
      </c>
      <c r="K528" s="48" t="n">
        <v>0</v>
      </c>
      <c r="L528" s="48" t="n">
        <v>8427.2332</v>
      </c>
    </row>
    <row r="529" customFormat="false" ht="12.75" hidden="false" customHeight="false" outlineLevel="0" collapsed="false">
      <c r="A529" s="1" t="s">
        <v>81</v>
      </c>
      <c r="B529" s="1" t="s">
        <v>359</v>
      </c>
      <c r="C529" s="1" t="s">
        <v>68</v>
      </c>
      <c r="D529" s="1" t="s">
        <v>12</v>
      </c>
      <c r="E529" s="44" t="n">
        <v>36800</v>
      </c>
      <c r="F529" s="45" t="n">
        <v>155000</v>
      </c>
      <c r="G529" s="45" t="n">
        <v>151907.1914</v>
      </c>
      <c r="H529" s="46" t="n">
        <v>0.980046396231568</v>
      </c>
      <c r="I529" s="47" t="n">
        <v>4.354</v>
      </c>
      <c r="J529" s="47" t="n">
        <v>4.325</v>
      </c>
      <c r="K529" s="48" t="n">
        <v>0</v>
      </c>
      <c r="L529" s="48" t="n">
        <v>4405.3086</v>
      </c>
    </row>
    <row r="530" customFormat="false" ht="12.75" hidden="false" customHeight="false" outlineLevel="0" collapsed="false">
      <c r="A530" s="1" t="s">
        <v>81</v>
      </c>
      <c r="B530" s="1" t="s">
        <v>360</v>
      </c>
      <c r="C530" s="1" t="s">
        <v>68</v>
      </c>
      <c r="D530" s="1" t="s">
        <v>12</v>
      </c>
      <c r="E530" s="44" t="n">
        <v>36708</v>
      </c>
      <c r="F530" s="45" t="n">
        <v>155000</v>
      </c>
      <c r="G530" s="45" t="n">
        <v>154547.8193</v>
      </c>
      <c r="H530" s="46" t="n">
        <v>0.997082704966633</v>
      </c>
      <c r="I530" s="47" t="n">
        <v>4.463</v>
      </c>
      <c r="J530" s="47" t="n">
        <v>4.32</v>
      </c>
      <c r="K530" s="48" t="n">
        <v>0</v>
      </c>
      <c r="L530" s="48" t="n">
        <v>22100.3382</v>
      </c>
    </row>
    <row r="531" customFormat="false" ht="12.75" hidden="false" customHeight="false" outlineLevel="0" collapsed="false">
      <c r="A531" s="1" t="s">
        <v>81</v>
      </c>
      <c r="B531" s="1" t="s">
        <v>360</v>
      </c>
      <c r="C531" s="1" t="s">
        <v>68</v>
      </c>
      <c r="D531" s="1" t="s">
        <v>12</v>
      </c>
      <c r="E531" s="44" t="n">
        <v>36739</v>
      </c>
      <c r="F531" s="45" t="n">
        <v>155000</v>
      </c>
      <c r="G531" s="45" t="n">
        <v>153664.099</v>
      </c>
      <c r="H531" s="46" t="n">
        <v>0.991381283865366</v>
      </c>
      <c r="I531" s="47" t="n">
        <v>4.422</v>
      </c>
      <c r="J531" s="47" t="n">
        <v>4.32</v>
      </c>
      <c r="K531" s="48" t="n">
        <v>0</v>
      </c>
      <c r="L531" s="48" t="n">
        <v>15673.7381</v>
      </c>
    </row>
    <row r="532" customFormat="false" ht="12.75" hidden="false" customHeight="false" outlineLevel="0" collapsed="false">
      <c r="A532" s="1" t="s">
        <v>81</v>
      </c>
      <c r="B532" s="1" t="s">
        <v>360</v>
      </c>
      <c r="C532" s="1" t="s">
        <v>68</v>
      </c>
      <c r="D532" s="1" t="s">
        <v>12</v>
      </c>
      <c r="E532" s="44" t="n">
        <v>36770</v>
      </c>
      <c r="F532" s="45" t="n">
        <v>150000</v>
      </c>
      <c r="G532" s="45" t="n">
        <v>147846.1963</v>
      </c>
      <c r="H532" s="46" t="n">
        <v>0.985641308559264</v>
      </c>
      <c r="I532" s="47" t="n">
        <v>4.382</v>
      </c>
      <c r="J532" s="47" t="n">
        <v>4.32</v>
      </c>
      <c r="K532" s="48" t="n">
        <v>0</v>
      </c>
      <c r="L532" s="48" t="n">
        <v>9166.4642</v>
      </c>
    </row>
    <row r="533" customFormat="false" ht="12.75" hidden="false" customHeight="false" outlineLevel="0" collapsed="false">
      <c r="A533" s="1" t="s">
        <v>81</v>
      </c>
      <c r="B533" s="1" t="s">
        <v>360</v>
      </c>
      <c r="C533" s="1" t="s">
        <v>68</v>
      </c>
      <c r="D533" s="1" t="s">
        <v>12</v>
      </c>
      <c r="E533" s="44" t="n">
        <v>36800</v>
      </c>
      <c r="F533" s="45" t="n">
        <v>155000</v>
      </c>
      <c r="G533" s="45" t="n">
        <v>151907.1914</v>
      </c>
      <c r="H533" s="46" t="n">
        <v>0.980046396231568</v>
      </c>
      <c r="I533" s="47" t="n">
        <v>4.354</v>
      </c>
      <c r="J533" s="47" t="n">
        <v>4.32</v>
      </c>
      <c r="K533" s="48" t="n">
        <v>0</v>
      </c>
      <c r="L533" s="48" t="n">
        <v>5164.8445</v>
      </c>
    </row>
    <row r="534" customFormat="false" ht="12.75" hidden="false" customHeight="false" outlineLevel="0" collapsed="false">
      <c r="A534" s="1" t="s">
        <v>81</v>
      </c>
      <c r="B534" s="1" t="s">
        <v>361</v>
      </c>
      <c r="C534" s="1" t="s">
        <v>68</v>
      </c>
      <c r="D534" s="1" t="s">
        <v>12</v>
      </c>
      <c r="E534" s="44" t="n">
        <v>36708</v>
      </c>
      <c r="F534" s="45" t="n">
        <v>310000</v>
      </c>
      <c r="G534" s="45" t="n">
        <v>309095.6385</v>
      </c>
      <c r="H534" s="46" t="n">
        <v>0.997082704966633</v>
      </c>
      <c r="I534" s="47" t="n">
        <v>4.463</v>
      </c>
      <c r="J534" s="47" t="n">
        <v>4.36</v>
      </c>
      <c r="K534" s="48" t="n">
        <v>0</v>
      </c>
      <c r="L534" s="48" t="n">
        <v>31836.8508</v>
      </c>
    </row>
    <row r="535" customFormat="false" ht="12.75" hidden="false" customHeight="false" outlineLevel="0" collapsed="false">
      <c r="A535" s="1" t="s">
        <v>201</v>
      </c>
      <c r="B535" s="1" t="s">
        <v>362</v>
      </c>
      <c r="C535" s="1" t="s">
        <v>68</v>
      </c>
      <c r="D535" s="1" t="s">
        <v>12</v>
      </c>
      <c r="E535" s="44" t="n">
        <v>36708</v>
      </c>
      <c r="F535" s="45" t="n">
        <v>-155000</v>
      </c>
      <c r="G535" s="45" t="n">
        <v>-154547.8193</v>
      </c>
      <c r="H535" s="46" t="n">
        <v>0.997082704966633</v>
      </c>
      <c r="I535" s="47" t="n">
        <v>4.463</v>
      </c>
      <c r="J535" s="47" t="n">
        <v>4.365</v>
      </c>
      <c r="K535" s="48" t="n">
        <v>0</v>
      </c>
      <c r="L535" s="48" t="n">
        <v>-15145.6863</v>
      </c>
    </row>
    <row r="536" customFormat="false" ht="12.75" hidden="false" customHeight="false" outlineLevel="0" collapsed="false">
      <c r="A536" s="1" t="s">
        <v>86</v>
      </c>
      <c r="B536" s="1" t="s">
        <v>363</v>
      </c>
      <c r="C536" s="1" t="s">
        <v>68</v>
      </c>
      <c r="D536" s="1" t="s">
        <v>12</v>
      </c>
      <c r="E536" s="44" t="n">
        <v>36708</v>
      </c>
      <c r="F536" s="45" t="n">
        <v>-155000</v>
      </c>
      <c r="G536" s="45" t="n">
        <v>-154547.8193</v>
      </c>
      <c r="H536" s="46" t="n">
        <v>0.997082704966633</v>
      </c>
      <c r="I536" s="47" t="n">
        <v>4.463</v>
      </c>
      <c r="J536" s="47" t="n">
        <v>4.365</v>
      </c>
      <c r="K536" s="48" t="n">
        <v>0</v>
      </c>
      <c r="L536" s="48" t="n">
        <v>-15145.6863</v>
      </c>
    </row>
    <row r="537" customFormat="false" ht="12.75" hidden="false" customHeight="false" outlineLevel="0" collapsed="false">
      <c r="A537" s="1" t="s">
        <v>128</v>
      </c>
      <c r="B537" s="1" t="s">
        <v>364</v>
      </c>
      <c r="C537" s="1" t="s">
        <v>68</v>
      </c>
      <c r="D537" s="1" t="s">
        <v>12</v>
      </c>
      <c r="E537" s="44" t="n">
        <v>36831</v>
      </c>
      <c r="F537" s="45" t="n">
        <v>150000</v>
      </c>
      <c r="G537" s="45" t="n">
        <v>146141.9294</v>
      </c>
      <c r="H537" s="46" t="n">
        <v>0.974279529236417</v>
      </c>
      <c r="I537" s="47" t="n">
        <v>4.404</v>
      </c>
      <c r="J537" s="47" t="n">
        <v>4.255</v>
      </c>
      <c r="K537" s="48" t="n">
        <v>0</v>
      </c>
      <c r="L537" s="48" t="n">
        <v>21775.1475</v>
      </c>
    </row>
    <row r="538" customFormat="false" ht="12.75" hidden="false" customHeight="false" outlineLevel="0" collapsed="false">
      <c r="A538" s="1" t="s">
        <v>128</v>
      </c>
      <c r="B538" s="1" t="s">
        <v>364</v>
      </c>
      <c r="C538" s="1" t="s">
        <v>68</v>
      </c>
      <c r="D538" s="1" t="s">
        <v>12</v>
      </c>
      <c r="E538" s="44" t="n">
        <v>36861</v>
      </c>
      <c r="F538" s="45" t="n">
        <v>155000</v>
      </c>
      <c r="G538" s="45" t="n">
        <v>150145.8907</v>
      </c>
      <c r="H538" s="46" t="n">
        <v>0.968683165803003</v>
      </c>
      <c r="I538" s="47" t="n">
        <v>4.47</v>
      </c>
      <c r="J538" s="47" t="n">
        <v>4.255</v>
      </c>
      <c r="K538" s="48" t="n">
        <v>0</v>
      </c>
      <c r="L538" s="48" t="n">
        <v>32281.3665</v>
      </c>
    </row>
    <row r="539" customFormat="false" ht="12.75" hidden="false" customHeight="false" outlineLevel="0" collapsed="false">
      <c r="A539" s="1" t="s">
        <v>128</v>
      </c>
      <c r="B539" s="1" t="s">
        <v>364</v>
      </c>
      <c r="C539" s="1" t="s">
        <v>68</v>
      </c>
      <c r="D539" s="1" t="s">
        <v>12</v>
      </c>
      <c r="E539" s="44" t="n">
        <v>36892</v>
      </c>
      <c r="F539" s="45" t="n">
        <v>155000</v>
      </c>
      <c r="G539" s="45" t="n">
        <v>149247.2655</v>
      </c>
      <c r="H539" s="46" t="n">
        <v>0.962885583797606</v>
      </c>
      <c r="I539" s="47" t="n">
        <v>4.454</v>
      </c>
      <c r="J539" s="47" t="n">
        <v>4.255</v>
      </c>
      <c r="K539" s="48" t="n">
        <v>0</v>
      </c>
      <c r="L539" s="48" t="n">
        <v>29700.2058</v>
      </c>
    </row>
    <row r="540" customFormat="false" ht="12.75" hidden="false" customHeight="false" outlineLevel="0" collapsed="false">
      <c r="A540" s="1" t="s">
        <v>128</v>
      </c>
      <c r="B540" s="1" t="s">
        <v>364</v>
      </c>
      <c r="C540" s="1" t="s">
        <v>68</v>
      </c>
      <c r="D540" s="1" t="s">
        <v>12</v>
      </c>
      <c r="E540" s="44" t="n">
        <v>36923</v>
      </c>
      <c r="F540" s="45" t="n">
        <v>140000</v>
      </c>
      <c r="G540" s="45" t="n">
        <v>133990.4345</v>
      </c>
      <c r="H540" s="46" t="n">
        <v>0.957074532113441</v>
      </c>
      <c r="I540" s="47" t="n">
        <v>4.216</v>
      </c>
      <c r="J540" s="47" t="n">
        <v>4.255</v>
      </c>
      <c r="K540" s="48" t="n">
        <v>0</v>
      </c>
      <c r="L540" s="48" t="n">
        <v>-5225.6269</v>
      </c>
    </row>
    <row r="541" customFormat="false" ht="12.75" hidden="false" customHeight="false" outlineLevel="0" collapsed="false">
      <c r="A541" s="1" t="s">
        <v>128</v>
      </c>
      <c r="B541" s="1" t="s">
        <v>364</v>
      </c>
      <c r="C541" s="1" t="s">
        <v>68</v>
      </c>
      <c r="D541" s="1" t="s">
        <v>12</v>
      </c>
      <c r="E541" s="44" t="n">
        <v>36951</v>
      </c>
      <c r="F541" s="45" t="n">
        <v>155000</v>
      </c>
      <c r="G541" s="45" t="n">
        <v>147531.1778</v>
      </c>
      <c r="H541" s="46" t="n">
        <v>0.951814050054324</v>
      </c>
      <c r="I541" s="47" t="n">
        <v>3.976</v>
      </c>
      <c r="J541" s="47" t="n">
        <v>4.255</v>
      </c>
      <c r="K541" s="48" t="n">
        <v>0</v>
      </c>
      <c r="L541" s="48" t="n">
        <v>-41161.1986</v>
      </c>
    </row>
    <row r="542" customFormat="false" ht="12.75" hidden="false" customHeight="false" outlineLevel="0" collapsed="false">
      <c r="A542" s="1" t="s">
        <v>81</v>
      </c>
      <c r="B542" s="1" t="s">
        <v>365</v>
      </c>
      <c r="C542" s="1" t="s">
        <v>68</v>
      </c>
      <c r="D542" s="1" t="s">
        <v>12</v>
      </c>
      <c r="E542" s="44" t="n">
        <v>36708</v>
      </c>
      <c r="F542" s="45" t="n">
        <v>310000</v>
      </c>
      <c r="G542" s="45" t="n">
        <v>309095.6385</v>
      </c>
      <c r="H542" s="46" t="n">
        <v>0.997082704966633</v>
      </c>
      <c r="I542" s="47" t="n">
        <v>4.463</v>
      </c>
      <c r="J542" s="47" t="n">
        <v>4.36</v>
      </c>
      <c r="K542" s="48" t="n">
        <v>0</v>
      </c>
      <c r="L542" s="48" t="n">
        <v>31836.8508</v>
      </c>
    </row>
    <row r="543" customFormat="false" ht="12.75" hidden="false" customHeight="false" outlineLevel="0" collapsed="false">
      <c r="A543" s="1" t="s">
        <v>81</v>
      </c>
      <c r="B543" s="1" t="s">
        <v>366</v>
      </c>
      <c r="C543" s="1" t="s">
        <v>68</v>
      </c>
      <c r="D543" s="1" t="s">
        <v>12</v>
      </c>
      <c r="E543" s="44" t="n">
        <v>36708</v>
      </c>
      <c r="F543" s="45" t="n">
        <v>310000</v>
      </c>
      <c r="G543" s="45" t="n">
        <v>309095.6385</v>
      </c>
      <c r="H543" s="46" t="n">
        <v>0.997082704966633</v>
      </c>
      <c r="I543" s="47" t="n">
        <v>4.463</v>
      </c>
      <c r="J543" s="47" t="n">
        <v>4.355</v>
      </c>
      <c r="K543" s="48" t="n">
        <v>0</v>
      </c>
      <c r="L543" s="48" t="n">
        <v>33382.329</v>
      </c>
    </row>
    <row r="544" customFormat="false" ht="12.75" hidden="false" customHeight="false" outlineLevel="0" collapsed="false">
      <c r="A544" s="1" t="s">
        <v>91</v>
      </c>
      <c r="B544" s="1" t="s">
        <v>367</v>
      </c>
      <c r="C544" s="1" t="s">
        <v>68</v>
      </c>
      <c r="D544" s="1" t="s">
        <v>12</v>
      </c>
      <c r="E544" s="44" t="n">
        <v>36708</v>
      </c>
      <c r="F544" s="45" t="n">
        <v>155000</v>
      </c>
      <c r="G544" s="45" t="n">
        <v>154547.8193</v>
      </c>
      <c r="H544" s="46" t="n">
        <v>0.997082704966633</v>
      </c>
      <c r="I544" s="47" t="n">
        <v>4.463</v>
      </c>
      <c r="J544" s="47" t="n">
        <v>4.35</v>
      </c>
      <c r="K544" s="48" t="n">
        <v>0</v>
      </c>
      <c r="L544" s="48" t="n">
        <v>17463.9036</v>
      </c>
    </row>
    <row r="545" customFormat="false" ht="12.75" hidden="false" customHeight="false" outlineLevel="0" collapsed="false">
      <c r="A545" s="1" t="s">
        <v>368</v>
      </c>
      <c r="B545" s="1" t="s">
        <v>369</v>
      </c>
      <c r="C545" s="1" t="s">
        <v>68</v>
      </c>
      <c r="D545" s="1" t="s">
        <v>12</v>
      </c>
      <c r="E545" s="44" t="n">
        <v>36708</v>
      </c>
      <c r="F545" s="45" t="n">
        <v>155000</v>
      </c>
      <c r="G545" s="45" t="n">
        <v>154547.8193</v>
      </c>
      <c r="H545" s="46" t="n">
        <v>0.997082704966633</v>
      </c>
      <c r="I545" s="47" t="n">
        <v>4.463</v>
      </c>
      <c r="J545" s="47" t="n">
        <v>4.35</v>
      </c>
      <c r="K545" s="48" t="n">
        <v>0</v>
      </c>
      <c r="L545" s="48" t="n">
        <v>17463.9036</v>
      </c>
    </row>
    <row r="546" customFormat="false" ht="12.75" hidden="false" customHeight="false" outlineLevel="0" collapsed="false">
      <c r="A546" s="1" t="s">
        <v>248</v>
      </c>
      <c r="B546" s="1" t="s">
        <v>370</v>
      </c>
      <c r="C546" s="1" t="s">
        <v>68</v>
      </c>
      <c r="D546" s="1" t="s">
        <v>12</v>
      </c>
      <c r="E546" s="44" t="n">
        <v>36708</v>
      </c>
      <c r="F546" s="45" t="n">
        <v>310000</v>
      </c>
      <c r="G546" s="45" t="n">
        <v>309095.6385</v>
      </c>
      <c r="H546" s="46" t="n">
        <v>0.997082704966633</v>
      </c>
      <c r="I546" s="47" t="n">
        <v>4.463</v>
      </c>
      <c r="J546" s="47" t="n">
        <v>4.345</v>
      </c>
      <c r="K546" s="48" t="n">
        <v>0</v>
      </c>
      <c r="L546" s="48" t="n">
        <v>36473.2853</v>
      </c>
    </row>
    <row r="547" customFormat="false" ht="12.75" hidden="false" customHeight="false" outlineLevel="0" collapsed="false">
      <c r="A547" s="1" t="s">
        <v>197</v>
      </c>
      <c r="B547" s="1" t="s">
        <v>371</v>
      </c>
      <c r="C547" s="1" t="s">
        <v>68</v>
      </c>
      <c r="D547" s="1" t="s">
        <v>12</v>
      </c>
      <c r="E547" s="44" t="n">
        <v>36708</v>
      </c>
      <c r="F547" s="45" t="n">
        <v>155000</v>
      </c>
      <c r="G547" s="45" t="n">
        <v>154547.8193</v>
      </c>
      <c r="H547" s="46" t="n">
        <v>0.997082704966633</v>
      </c>
      <c r="I547" s="47" t="n">
        <v>4.463</v>
      </c>
      <c r="J547" s="47" t="n">
        <v>4.31</v>
      </c>
      <c r="K547" s="48" t="n">
        <v>0</v>
      </c>
      <c r="L547" s="48" t="n">
        <v>23645.8163</v>
      </c>
    </row>
    <row r="548" customFormat="false" ht="12.75" hidden="false" customHeight="false" outlineLevel="0" collapsed="false">
      <c r="A548" s="1" t="s">
        <v>197</v>
      </c>
      <c r="B548" s="1" t="s">
        <v>371</v>
      </c>
      <c r="C548" s="1" t="s">
        <v>68</v>
      </c>
      <c r="D548" s="1" t="s">
        <v>12</v>
      </c>
      <c r="E548" s="44" t="n">
        <v>36739</v>
      </c>
      <c r="F548" s="45" t="n">
        <v>155000</v>
      </c>
      <c r="G548" s="45" t="n">
        <v>153664.099</v>
      </c>
      <c r="H548" s="46" t="n">
        <v>0.991381283865366</v>
      </c>
      <c r="I548" s="47" t="n">
        <v>4.422</v>
      </c>
      <c r="J548" s="47" t="n">
        <v>4.31</v>
      </c>
      <c r="K548" s="48" t="n">
        <v>0</v>
      </c>
      <c r="L548" s="48" t="n">
        <v>17210.3791</v>
      </c>
    </row>
    <row r="549" customFormat="false" ht="12.75" hidden="false" customHeight="false" outlineLevel="0" collapsed="false">
      <c r="A549" s="1" t="s">
        <v>197</v>
      </c>
      <c r="B549" s="1" t="s">
        <v>371</v>
      </c>
      <c r="C549" s="1" t="s">
        <v>68</v>
      </c>
      <c r="D549" s="1" t="s">
        <v>12</v>
      </c>
      <c r="E549" s="44" t="n">
        <v>36770</v>
      </c>
      <c r="F549" s="45" t="n">
        <v>150000</v>
      </c>
      <c r="G549" s="45" t="n">
        <v>147846.1963</v>
      </c>
      <c r="H549" s="46" t="n">
        <v>0.985641308559264</v>
      </c>
      <c r="I549" s="47" t="n">
        <v>4.382</v>
      </c>
      <c r="J549" s="47" t="n">
        <v>4.31</v>
      </c>
      <c r="K549" s="48" t="n">
        <v>0</v>
      </c>
      <c r="L549" s="48" t="n">
        <v>10644.9261</v>
      </c>
    </row>
    <row r="550" customFormat="false" ht="12.75" hidden="false" customHeight="false" outlineLevel="0" collapsed="false">
      <c r="A550" s="1" t="s">
        <v>197</v>
      </c>
      <c r="B550" s="1" t="s">
        <v>371</v>
      </c>
      <c r="C550" s="1" t="s">
        <v>68</v>
      </c>
      <c r="D550" s="1" t="s">
        <v>12</v>
      </c>
      <c r="E550" s="44" t="n">
        <v>36800</v>
      </c>
      <c r="F550" s="45" t="n">
        <v>155000</v>
      </c>
      <c r="G550" s="45" t="n">
        <v>151907.1914</v>
      </c>
      <c r="H550" s="46" t="n">
        <v>0.980046396231568</v>
      </c>
      <c r="I550" s="47" t="n">
        <v>4.354</v>
      </c>
      <c r="J550" s="47" t="n">
        <v>4.31</v>
      </c>
      <c r="K550" s="48" t="n">
        <v>0</v>
      </c>
      <c r="L550" s="48" t="n">
        <v>6683.9164</v>
      </c>
    </row>
    <row r="551" customFormat="false" ht="12.75" hidden="false" customHeight="false" outlineLevel="0" collapsed="false">
      <c r="A551" s="1" t="s">
        <v>141</v>
      </c>
      <c r="B551" s="1" t="s">
        <v>372</v>
      </c>
      <c r="C551" s="1" t="s">
        <v>68</v>
      </c>
      <c r="D551" s="1" t="s">
        <v>12</v>
      </c>
      <c r="E551" s="44" t="n">
        <v>36708</v>
      </c>
      <c r="F551" s="45" t="n">
        <v>-310000</v>
      </c>
      <c r="G551" s="45" t="n">
        <v>-309095.6385</v>
      </c>
      <c r="H551" s="46" t="n">
        <v>0.997082704966633</v>
      </c>
      <c r="I551" s="47" t="n">
        <v>4.463</v>
      </c>
      <c r="J551" s="47" t="n">
        <v>4.35</v>
      </c>
      <c r="K551" s="48" t="n">
        <v>0</v>
      </c>
      <c r="L551" s="48" t="n">
        <v>-34927.8072</v>
      </c>
    </row>
    <row r="552" customFormat="false" ht="12.75" hidden="false" customHeight="false" outlineLevel="0" collapsed="false">
      <c r="A552" s="1" t="s">
        <v>373</v>
      </c>
      <c r="B552" s="1" t="s">
        <v>374</v>
      </c>
      <c r="C552" s="1" t="s">
        <v>68</v>
      </c>
      <c r="D552" s="1" t="s">
        <v>12</v>
      </c>
      <c r="E552" s="44" t="n">
        <v>36708</v>
      </c>
      <c r="F552" s="45" t="n">
        <v>155000</v>
      </c>
      <c r="G552" s="45" t="n">
        <v>154547.8193</v>
      </c>
      <c r="H552" s="46" t="n">
        <v>0.997082704966633</v>
      </c>
      <c r="I552" s="47" t="n">
        <v>4.463</v>
      </c>
      <c r="J552" s="47" t="n">
        <v>4.345</v>
      </c>
      <c r="K552" s="48" t="n">
        <v>0</v>
      </c>
      <c r="L552" s="48" t="n">
        <v>18236.6427</v>
      </c>
    </row>
    <row r="553" customFormat="false" ht="12.75" hidden="false" customHeight="false" outlineLevel="0" collapsed="false">
      <c r="A553" s="1" t="s">
        <v>81</v>
      </c>
      <c r="B553" s="1" t="s">
        <v>375</v>
      </c>
      <c r="C553" s="1" t="s">
        <v>68</v>
      </c>
      <c r="D553" s="1" t="s">
        <v>12</v>
      </c>
      <c r="E553" s="44" t="n">
        <v>36708</v>
      </c>
      <c r="F553" s="45" t="n">
        <v>155000</v>
      </c>
      <c r="G553" s="45" t="n">
        <v>154547.8193</v>
      </c>
      <c r="H553" s="46" t="n">
        <v>0.997082704966633</v>
      </c>
      <c r="I553" s="47" t="n">
        <v>4.463</v>
      </c>
      <c r="J553" s="47" t="n">
        <v>4.345</v>
      </c>
      <c r="K553" s="48" t="n">
        <v>0</v>
      </c>
      <c r="L553" s="48" t="n">
        <v>18236.6427</v>
      </c>
    </row>
    <row r="554" customFormat="false" ht="12.75" hidden="false" customHeight="false" outlineLevel="0" collapsed="false">
      <c r="A554" s="1" t="s">
        <v>81</v>
      </c>
      <c r="B554" s="1" t="s">
        <v>376</v>
      </c>
      <c r="C554" s="1" t="s">
        <v>68</v>
      </c>
      <c r="D554" s="1" t="s">
        <v>12</v>
      </c>
      <c r="E554" s="44" t="n">
        <v>36831</v>
      </c>
      <c r="F554" s="45" t="n">
        <v>150000</v>
      </c>
      <c r="G554" s="45" t="n">
        <v>146141.9294</v>
      </c>
      <c r="H554" s="46" t="n">
        <v>0.974279529236417</v>
      </c>
      <c r="I554" s="47" t="n">
        <v>4.404</v>
      </c>
      <c r="J554" s="47" t="n">
        <v>4.24</v>
      </c>
      <c r="K554" s="48" t="n">
        <v>0</v>
      </c>
      <c r="L554" s="48" t="n">
        <v>23967.2764</v>
      </c>
    </row>
    <row r="555" customFormat="false" ht="12.75" hidden="false" customHeight="false" outlineLevel="0" collapsed="false">
      <c r="A555" s="1" t="s">
        <v>81</v>
      </c>
      <c r="B555" s="1" t="s">
        <v>376</v>
      </c>
      <c r="C555" s="1" t="s">
        <v>68</v>
      </c>
      <c r="D555" s="1" t="s">
        <v>12</v>
      </c>
      <c r="E555" s="44" t="n">
        <v>36861</v>
      </c>
      <c r="F555" s="45" t="n">
        <v>155000</v>
      </c>
      <c r="G555" s="45" t="n">
        <v>150145.8907</v>
      </c>
      <c r="H555" s="46" t="n">
        <v>0.968683165803003</v>
      </c>
      <c r="I555" s="47" t="n">
        <v>4.47</v>
      </c>
      <c r="J555" s="47" t="n">
        <v>4.24</v>
      </c>
      <c r="K555" s="48" t="n">
        <v>0</v>
      </c>
      <c r="L555" s="48" t="n">
        <v>34533.5549</v>
      </c>
    </row>
    <row r="556" customFormat="false" ht="12.75" hidden="false" customHeight="false" outlineLevel="0" collapsed="false">
      <c r="A556" s="1" t="s">
        <v>81</v>
      </c>
      <c r="B556" s="1" t="s">
        <v>376</v>
      </c>
      <c r="C556" s="1" t="s">
        <v>68</v>
      </c>
      <c r="D556" s="1" t="s">
        <v>12</v>
      </c>
      <c r="E556" s="44" t="n">
        <v>36892</v>
      </c>
      <c r="F556" s="45" t="n">
        <v>155000</v>
      </c>
      <c r="G556" s="45" t="n">
        <v>149247.2655</v>
      </c>
      <c r="H556" s="46" t="n">
        <v>0.962885583797606</v>
      </c>
      <c r="I556" s="47" t="n">
        <v>4.454</v>
      </c>
      <c r="J556" s="47" t="n">
        <v>4.24</v>
      </c>
      <c r="K556" s="48" t="n">
        <v>0</v>
      </c>
      <c r="L556" s="48" t="n">
        <v>31938.9148</v>
      </c>
    </row>
    <row r="557" customFormat="false" ht="12.75" hidden="false" customHeight="false" outlineLevel="0" collapsed="false">
      <c r="A557" s="1" t="s">
        <v>81</v>
      </c>
      <c r="B557" s="1" t="s">
        <v>376</v>
      </c>
      <c r="C557" s="1" t="s">
        <v>68</v>
      </c>
      <c r="D557" s="1" t="s">
        <v>12</v>
      </c>
      <c r="E557" s="44" t="n">
        <v>36923</v>
      </c>
      <c r="F557" s="45" t="n">
        <v>140000</v>
      </c>
      <c r="G557" s="45" t="n">
        <v>133990.4345</v>
      </c>
      <c r="H557" s="46" t="n">
        <v>0.957074532113441</v>
      </c>
      <c r="I557" s="47" t="n">
        <v>4.216</v>
      </c>
      <c r="J557" s="47" t="n">
        <v>4.24</v>
      </c>
      <c r="K557" s="48" t="n">
        <v>0</v>
      </c>
      <c r="L557" s="48" t="n">
        <v>-3215.7704</v>
      </c>
    </row>
    <row r="558" customFormat="false" ht="12.75" hidden="false" customHeight="false" outlineLevel="0" collapsed="false">
      <c r="A558" s="1" t="s">
        <v>81</v>
      </c>
      <c r="B558" s="1" t="s">
        <v>376</v>
      </c>
      <c r="C558" s="1" t="s">
        <v>68</v>
      </c>
      <c r="D558" s="1" t="s">
        <v>12</v>
      </c>
      <c r="E558" s="44" t="n">
        <v>36951</v>
      </c>
      <c r="F558" s="45" t="n">
        <v>155000</v>
      </c>
      <c r="G558" s="45" t="n">
        <v>147531.1778</v>
      </c>
      <c r="H558" s="46" t="n">
        <v>0.951814050054324</v>
      </c>
      <c r="I558" s="47" t="n">
        <v>3.976</v>
      </c>
      <c r="J558" s="47" t="n">
        <v>4.24</v>
      </c>
      <c r="K558" s="48" t="n">
        <v>0</v>
      </c>
      <c r="L558" s="48" t="n">
        <v>-38948.2309</v>
      </c>
    </row>
    <row r="559" customFormat="false" ht="12.75" hidden="false" customHeight="false" outlineLevel="0" collapsed="false">
      <c r="A559" s="1" t="s">
        <v>146</v>
      </c>
      <c r="B559" s="1" t="s">
        <v>377</v>
      </c>
      <c r="C559" s="1" t="s">
        <v>68</v>
      </c>
      <c r="D559" s="1" t="s">
        <v>12</v>
      </c>
      <c r="E559" s="44" t="n">
        <v>36739</v>
      </c>
      <c r="F559" s="45" t="n">
        <v>-310000</v>
      </c>
      <c r="G559" s="45" t="n">
        <v>-307328.198</v>
      </c>
      <c r="H559" s="46" t="n">
        <v>0.991381283865366</v>
      </c>
      <c r="I559" s="47" t="n">
        <v>4.422</v>
      </c>
      <c r="J559" s="47" t="n">
        <v>4.3225</v>
      </c>
      <c r="K559" s="48" t="n">
        <v>0</v>
      </c>
      <c r="L559" s="48" t="n">
        <v>-30579.1557</v>
      </c>
    </row>
    <row r="560" customFormat="false" ht="12.75" hidden="false" customHeight="false" outlineLevel="0" collapsed="false">
      <c r="A560" s="1" t="s">
        <v>248</v>
      </c>
      <c r="B560" s="1" t="s">
        <v>378</v>
      </c>
      <c r="C560" s="1" t="s">
        <v>68</v>
      </c>
      <c r="D560" s="1" t="s">
        <v>12</v>
      </c>
      <c r="E560" s="44" t="n">
        <v>36708</v>
      </c>
      <c r="F560" s="45" t="n">
        <v>310000</v>
      </c>
      <c r="G560" s="45" t="n">
        <v>309095.6385</v>
      </c>
      <c r="H560" s="46" t="n">
        <v>0.997082704966633</v>
      </c>
      <c r="I560" s="47" t="n">
        <v>4.463</v>
      </c>
      <c r="J560" s="47" t="n">
        <v>4.34</v>
      </c>
      <c r="K560" s="48" t="n">
        <v>0</v>
      </c>
      <c r="L560" s="48" t="n">
        <v>38018.7635</v>
      </c>
    </row>
    <row r="561" customFormat="false" ht="12.75" hidden="false" customHeight="false" outlineLevel="0" collapsed="false">
      <c r="A561" s="1" t="s">
        <v>193</v>
      </c>
      <c r="B561" s="1" t="s">
        <v>379</v>
      </c>
      <c r="C561" s="1" t="s">
        <v>68</v>
      </c>
      <c r="D561" s="1" t="s">
        <v>12</v>
      </c>
      <c r="E561" s="44" t="n">
        <v>36708</v>
      </c>
      <c r="F561" s="45" t="n">
        <v>155000</v>
      </c>
      <c r="G561" s="45" t="n">
        <v>154547.8193</v>
      </c>
      <c r="H561" s="46" t="n">
        <v>0.997082704966633</v>
      </c>
      <c r="I561" s="47" t="n">
        <v>4.463</v>
      </c>
      <c r="J561" s="47" t="n">
        <v>4.3</v>
      </c>
      <c r="K561" s="48" t="n">
        <v>0</v>
      </c>
      <c r="L561" s="48" t="n">
        <v>25191.2945</v>
      </c>
    </row>
    <row r="562" customFormat="false" ht="12.75" hidden="false" customHeight="false" outlineLevel="0" collapsed="false">
      <c r="A562" s="1" t="s">
        <v>193</v>
      </c>
      <c r="B562" s="1" t="s">
        <v>379</v>
      </c>
      <c r="C562" s="1" t="s">
        <v>68</v>
      </c>
      <c r="D562" s="1" t="s">
        <v>12</v>
      </c>
      <c r="E562" s="44" t="n">
        <v>36739</v>
      </c>
      <c r="F562" s="45" t="n">
        <v>155000</v>
      </c>
      <c r="G562" s="45" t="n">
        <v>153664.099</v>
      </c>
      <c r="H562" s="46" t="n">
        <v>0.991381283865366</v>
      </c>
      <c r="I562" s="47" t="n">
        <v>4.422</v>
      </c>
      <c r="J562" s="47" t="n">
        <v>4.3</v>
      </c>
      <c r="K562" s="48" t="n">
        <v>0</v>
      </c>
      <c r="L562" s="48" t="n">
        <v>18747.0201</v>
      </c>
    </row>
    <row r="563" customFormat="false" ht="12.75" hidden="false" customHeight="false" outlineLevel="0" collapsed="false">
      <c r="A563" s="1" t="s">
        <v>193</v>
      </c>
      <c r="B563" s="1" t="s">
        <v>379</v>
      </c>
      <c r="C563" s="1" t="s">
        <v>68</v>
      </c>
      <c r="D563" s="1" t="s">
        <v>12</v>
      </c>
      <c r="E563" s="44" t="n">
        <v>36770</v>
      </c>
      <c r="F563" s="45" t="n">
        <v>150000</v>
      </c>
      <c r="G563" s="45" t="n">
        <v>147846.1963</v>
      </c>
      <c r="H563" s="46" t="n">
        <v>0.985641308559264</v>
      </c>
      <c r="I563" s="47" t="n">
        <v>4.382</v>
      </c>
      <c r="J563" s="47" t="n">
        <v>4.3</v>
      </c>
      <c r="K563" s="48" t="n">
        <v>0</v>
      </c>
      <c r="L563" s="48" t="n">
        <v>12123.3881</v>
      </c>
    </row>
    <row r="564" customFormat="false" ht="12.75" hidden="false" customHeight="false" outlineLevel="0" collapsed="false">
      <c r="A564" s="1" t="s">
        <v>193</v>
      </c>
      <c r="B564" s="1" t="s">
        <v>379</v>
      </c>
      <c r="C564" s="1" t="s">
        <v>68</v>
      </c>
      <c r="D564" s="1" t="s">
        <v>12</v>
      </c>
      <c r="E564" s="44" t="n">
        <v>36800</v>
      </c>
      <c r="F564" s="45" t="n">
        <v>155000</v>
      </c>
      <c r="G564" s="45" t="n">
        <v>151907.1914</v>
      </c>
      <c r="H564" s="46" t="n">
        <v>0.980046396231568</v>
      </c>
      <c r="I564" s="47" t="n">
        <v>4.354</v>
      </c>
      <c r="J564" s="47" t="n">
        <v>4.3</v>
      </c>
      <c r="K564" s="48" t="n">
        <v>0</v>
      </c>
      <c r="L564" s="48" t="n">
        <v>8202.9883</v>
      </c>
    </row>
    <row r="565" customFormat="false" ht="12.75" hidden="false" customHeight="false" outlineLevel="0" collapsed="false">
      <c r="A565" s="1" t="s">
        <v>201</v>
      </c>
      <c r="B565" s="1" t="s">
        <v>380</v>
      </c>
      <c r="C565" s="1" t="s">
        <v>68</v>
      </c>
      <c r="D565" s="1" t="s">
        <v>12</v>
      </c>
      <c r="E565" s="44" t="n">
        <v>36708</v>
      </c>
      <c r="F565" s="45" t="n">
        <v>-155000</v>
      </c>
      <c r="G565" s="45" t="n">
        <v>-154547.8193</v>
      </c>
      <c r="H565" s="46" t="n">
        <v>0.997082704966633</v>
      </c>
      <c r="I565" s="47" t="n">
        <v>4.463</v>
      </c>
      <c r="J565" s="47" t="n">
        <v>4.345</v>
      </c>
      <c r="K565" s="48" t="n">
        <v>0</v>
      </c>
      <c r="L565" s="48" t="n">
        <v>-18236.6427</v>
      </c>
    </row>
    <row r="566" customFormat="false" ht="12.75" hidden="false" customHeight="false" outlineLevel="0" collapsed="false">
      <c r="A566" s="1" t="s">
        <v>119</v>
      </c>
      <c r="B566" s="1" t="s">
        <v>381</v>
      </c>
      <c r="C566" s="1" t="s">
        <v>68</v>
      </c>
      <c r="D566" s="1" t="s">
        <v>12</v>
      </c>
      <c r="E566" s="44" t="n">
        <v>36708</v>
      </c>
      <c r="F566" s="45" t="n">
        <v>155000</v>
      </c>
      <c r="G566" s="45" t="n">
        <v>154547.8193</v>
      </c>
      <c r="H566" s="46" t="n">
        <v>0.997082704966633</v>
      </c>
      <c r="I566" s="47" t="n">
        <v>4.463</v>
      </c>
      <c r="J566" s="47" t="n">
        <v>4.335</v>
      </c>
      <c r="K566" s="48" t="n">
        <v>0</v>
      </c>
      <c r="L566" s="48" t="n">
        <v>19782.1209</v>
      </c>
    </row>
    <row r="567" customFormat="false" ht="12.75" hidden="false" customHeight="false" outlineLevel="0" collapsed="false">
      <c r="A567" s="1" t="s">
        <v>382</v>
      </c>
      <c r="B567" s="1" t="s">
        <v>383</v>
      </c>
      <c r="C567" s="1" t="s">
        <v>68</v>
      </c>
      <c r="D567" s="1" t="s">
        <v>12</v>
      </c>
      <c r="E567" s="44" t="n">
        <v>36708</v>
      </c>
      <c r="F567" s="45" t="n">
        <v>-155000</v>
      </c>
      <c r="G567" s="45" t="n">
        <v>-154547.8193</v>
      </c>
      <c r="H567" s="46" t="n">
        <v>0.997082704966633</v>
      </c>
      <c r="I567" s="47" t="n">
        <v>4.463</v>
      </c>
      <c r="J567" s="47" t="n">
        <v>4.345</v>
      </c>
      <c r="K567" s="48" t="n">
        <v>0</v>
      </c>
      <c r="L567" s="48" t="n">
        <v>-18236.6427</v>
      </c>
    </row>
    <row r="568" customFormat="false" ht="12.75" hidden="false" customHeight="false" outlineLevel="0" collapsed="false">
      <c r="A568" s="1" t="s">
        <v>384</v>
      </c>
      <c r="B568" s="1" t="s">
        <v>385</v>
      </c>
      <c r="C568" s="1" t="s">
        <v>68</v>
      </c>
      <c r="D568" s="1" t="s">
        <v>12</v>
      </c>
      <c r="E568" s="44" t="n">
        <v>36708</v>
      </c>
      <c r="F568" s="45" t="n">
        <v>-155000</v>
      </c>
      <c r="G568" s="45" t="n">
        <v>-154547.8193</v>
      </c>
      <c r="H568" s="46" t="n">
        <v>0.997082704966633</v>
      </c>
      <c r="I568" s="47" t="n">
        <v>4.463</v>
      </c>
      <c r="J568" s="47" t="n">
        <v>4.345</v>
      </c>
      <c r="K568" s="48" t="n">
        <v>0</v>
      </c>
      <c r="L568" s="48" t="n">
        <v>-18236.6427</v>
      </c>
    </row>
    <row r="569" customFormat="false" ht="12.75" hidden="false" customHeight="false" outlineLevel="0" collapsed="false">
      <c r="A569" s="1" t="s">
        <v>86</v>
      </c>
      <c r="B569" s="1" t="s">
        <v>386</v>
      </c>
      <c r="C569" s="1" t="s">
        <v>68</v>
      </c>
      <c r="D569" s="1" t="s">
        <v>12</v>
      </c>
      <c r="E569" s="44" t="n">
        <v>36708</v>
      </c>
      <c r="F569" s="45" t="n">
        <v>-310000</v>
      </c>
      <c r="G569" s="45" t="n">
        <v>-309095.6385</v>
      </c>
      <c r="H569" s="46" t="n">
        <v>0.997082704966633</v>
      </c>
      <c r="I569" s="47" t="n">
        <v>4.463</v>
      </c>
      <c r="J569" s="47" t="n">
        <v>4.35</v>
      </c>
      <c r="K569" s="48" t="n">
        <v>0</v>
      </c>
      <c r="L569" s="48" t="n">
        <v>-34927.8072</v>
      </c>
    </row>
    <row r="570" customFormat="false" ht="12.75" hidden="false" customHeight="false" outlineLevel="0" collapsed="false">
      <c r="A570" s="1" t="s">
        <v>141</v>
      </c>
      <c r="B570" s="1" t="s">
        <v>387</v>
      </c>
      <c r="C570" s="1" t="s">
        <v>68</v>
      </c>
      <c r="D570" s="1" t="s">
        <v>12</v>
      </c>
      <c r="E570" s="44" t="n">
        <v>36708</v>
      </c>
      <c r="F570" s="45" t="n">
        <v>-310000</v>
      </c>
      <c r="G570" s="45" t="n">
        <v>-309095.6385</v>
      </c>
      <c r="H570" s="46" t="n">
        <v>0.997082704966633</v>
      </c>
      <c r="I570" s="47" t="n">
        <v>4.463</v>
      </c>
      <c r="J570" s="47" t="n">
        <v>4.355</v>
      </c>
      <c r="K570" s="48" t="n">
        <v>0</v>
      </c>
      <c r="L570" s="48" t="n">
        <v>-33382.329</v>
      </c>
    </row>
    <row r="571" customFormat="false" ht="12.75" hidden="false" customHeight="false" outlineLevel="0" collapsed="false">
      <c r="A571" s="1" t="s">
        <v>388</v>
      </c>
      <c r="B571" s="1" t="s">
        <v>389</v>
      </c>
      <c r="C571" s="1" t="s">
        <v>68</v>
      </c>
      <c r="D571" s="1" t="s">
        <v>12</v>
      </c>
      <c r="E571" s="44" t="n">
        <v>36831</v>
      </c>
      <c r="F571" s="45" t="n">
        <v>-150000</v>
      </c>
      <c r="G571" s="45" t="n">
        <v>-146141.9294</v>
      </c>
      <c r="H571" s="46" t="n">
        <v>0.974279529236417</v>
      </c>
      <c r="I571" s="47" t="n">
        <v>4.404</v>
      </c>
      <c r="J571" s="47" t="n">
        <v>4.255</v>
      </c>
      <c r="K571" s="48" t="n">
        <v>0</v>
      </c>
      <c r="L571" s="48" t="n">
        <v>-21775.1475</v>
      </c>
    </row>
    <row r="572" customFormat="false" ht="12.75" hidden="false" customHeight="false" outlineLevel="0" collapsed="false">
      <c r="A572" s="1" t="s">
        <v>388</v>
      </c>
      <c r="B572" s="1" t="s">
        <v>389</v>
      </c>
      <c r="C572" s="1" t="s">
        <v>68</v>
      </c>
      <c r="D572" s="1" t="s">
        <v>12</v>
      </c>
      <c r="E572" s="44" t="n">
        <v>36861</v>
      </c>
      <c r="F572" s="45" t="n">
        <v>-155000</v>
      </c>
      <c r="G572" s="45" t="n">
        <v>-150145.8907</v>
      </c>
      <c r="H572" s="46" t="n">
        <v>0.968683165803003</v>
      </c>
      <c r="I572" s="47" t="n">
        <v>4.47</v>
      </c>
      <c r="J572" s="47" t="n">
        <v>4.255</v>
      </c>
      <c r="K572" s="48" t="n">
        <v>0</v>
      </c>
      <c r="L572" s="48" t="n">
        <v>-32281.3665</v>
      </c>
    </row>
    <row r="573" customFormat="false" ht="12.75" hidden="false" customHeight="false" outlineLevel="0" collapsed="false">
      <c r="A573" s="1" t="s">
        <v>388</v>
      </c>
      <c r="B573" s="1" t="s">
        <v>389</v>
      </c>
      <c r="C573" s="1" t="s">
        <v>68</v>
      </c>
      <c r="D573" s="1" t="s">
        <v>12</v>
      </c>
      <c r="E573" s="44" t="n">
        <v>36892</v>
      </c>
      <c r="F573" s="45" t="n">
        <v>-155000</v>
      </c>
      <c r="G573" s="45" t="n">
        <v>-149247.2655</v>
      </c>
      <c r="H573" s="46" t="n">
        <v>0.962885583797606</v>
      </c>
      <c r="I573" s="47" t="n">
        <v>4.454</v>
      </c>
      <c r="J573" s="47" t="n">
        <v>4.255</v>
      </c>
      <c r="K573" s="48" t="n">
        <v>0</v>
      </c>
      <c r="L573" s="48" t="n">
        <v>-29700.2058</v>
      </c>
    </row>
    <row r="574" customFormat="false" ht="12.75" hidden="false" customHeight="false" outlineLevel="0" collapsed="false">
      <c r="A574" s="1" t="s">
        <v>388</v>
      </c>
      <c r="B574" s="1" t="s">
        <v>389</v>
      </c>
      <c r="C574" s="1" t="s">
        <v>68</v>
      </c>
      <c r="D574" s="1" t="s">
        <v>12</v>
      </c>
      <c r="E574" s="44" t="n">
        <v>36923</v>
      </c>
      <c r="F574" s="45" t="n">
        <v>-140000</v>
      </c>
      <c r="G574" s="45" t="n">
        <v>-133990.4345</v>
      </c>
      <c r="H574" s="46" t="n">
        <v>0.957074532113441</v>
      </c>
      <c r="I574" s="47" t="n">
        <v>4.216</v>
      </c>
      <c r="J574" s="47" t="n">
        <v>4.255</v>
      </c>
      <c r="K574" s="48" t="n">
        <v>0</v>
      </c>
      <c r="L574" s="48" t="n">
        <v>5225.6269</v>
      </c>
    </row>
    <row r="575" customFormat="false" ht="12.75" hidden="false" customHeight="false" outlineLevel="0" collapsed="false">
      <c r="A575" s="1" t="s">
        <v>388</v>
      </c>
      <c r="B575" s="1" t="s">
        <v>389</v>
      </c>
      <c r="C575" s="1" t="s">
        <v>68</v>
      </c>
      <c r="D575" s="1" t="s">
        <v>12</v>
      </c>
      <c r="E575" s="44" t="n">
        <v>36951</v>
      </c>
      <c r="F575" s="45" t="n">
        <v>-155000</v>
      </c>
      <c r="G575" s="45" t="n">
        <v>-147531.1778</v>
      </c>
      <c r="H575" s="46" t="n">
        <v>0.951814050054324</v>
      </c>
      <c r="I575" s="47" t="n">
        <v>3.976</v>
      </c>
      <c r="J575" s="47" t="n">
        <v>4.255</v>
      </c>
      <c r="K575" s="48" t="n">
        <v>0</v>
      </c>
      <c r="L575" s="48" t="n">
        <v>41161.1986</v>
      </c>
    </row>
    <row r="576" customFormat="false" ht="12.75" hidden="false" customHeight="false" outlineLevel="0" collapsed="false">
      <c r="A576" s="1" t="s">
        <v>174</v>
      </c>
      <c r="B576" s="1" t="s">
        <v>390</v>
      </c>
      <c r="C576" s="1" t="s">
        <v>68</v>
      </c>
      <c r="D576" s="1" t="s">
        <v>12</v>
      </c>
      <c r="E576" s="44" t="n">
        <v>36708</v>
      </c>
      <c r="F576" s="45" t="n">
        <v>-310000</v>
      </c>
      <c r="G576" s="45" t="n">
        <v>-309095.6385</v>
      </c>
      <c r="H576" s="46" t="n">
        <v>0.997082704966633</v>
      </c>
      <c r="I576" s="47" t="n">
        <v>4.463</v>
      </c>
      <c r="J576" s="47" t="n">
        <v>4.35</v>
      </c>
      <c r="K576" s="48" t="n">
        <v>0</v>
      </c>
      <c r="L576" s="48" t="n">
        <v>-34927.8072</v>
      </c>
    </row>
    <row r="577" customFormat="false" ht="12.75" hidden="false" customHeight="false" outlineLevel="0" collapsed="false">
      <c r="A577" s="1" t="s">
        <v>121</v>
      </c>
      <c r="B577" s="1" t="s">
        <v>391</v>
      </c>
      <c r="C577" s="1" t="s">
        <v>68</v>
      </c>
      <c r="D577" s="1" t="s">
        <v>12</v>
      </c>
      <c r="E577" s="44" t="n">
        <v>36708</v>
      </c>
      <c r="F577" s="45" t="n">
        <v>-310000</v>
      </c>
      <c r="G577" s="45" t="n">
        <v>-309095.6385</v>
      </c>
      <c r="H577" s="46" t="n">
        <v>0.997082704966633</v>
      </c>
      <c r="I577" s="47" t="n">
        <v>4.463</v>
      </c>
      <c r="J577" s="47" t="n">
        <v>4.355</v>
      </c>
      <c r="K577" s="48" t="n">
        <v>0</v>
      </c>
      <c r="L577" s="48" t="n">
        <v>-33382.329</v>
      </c>
    </row>
    <row r="578" customFormat="false" ht="12.75" hidden="false" customHeight="false" outlineLevel="0" collapsed="false">
      <c r="A578" s="1" t="s">
        <v>264</v>
      </c>
      <c r="B578" s="1" t="s">
        <v>392</v>
      </c>
      <c r="C578" s="1" t="s">
        <v>68</v>
      </c>
      <c r="D578" s="1" t="s">
        <v>12</v>
      </c>
      <c r="E578" s="44" t="n">
        <v>36708</v>
      </c>
      <c r="F578" s="45" t="n">
        <v>-310000</v>
      </c>
      <c r="G578" s="45" t="n">
        <v>-309095.6385</v>
      </c>
      <c r="H578" s="46" t="n">
        <v>0.997082704966633</v>
      </c>
      <c r="I578" s="47" t="n">
        <v>4.463</v>
      </c>
      <c r="J578" s="47" t="n">
        <v>4.36</v>
      </c>
      <c r="K578" s="48" t="n">
        <v>0</v>
      </c>
      <c r="L578" s="48" t="n">
        <v>-31836.8508</v>
      </c>
    </row>
    <row r="579" customFormat="false" ht="12.75" hidden="false" customHeight="false" outlineLevel="0" collapsed="false">
      <c r="A579" s="1" t="s">
        <v>97</v>
      </c>
      <c r="B579" s="1" t="s">
        <v>393</v>
      </c>
      <c r="C579" s="1" t="s">
        <v>68</v>
      </c>
      <c r="D579" s="1" t="s">
        <v>12</v>
      </c>
      <c r="E579" s="44" t="n">
        <v>36708</v>
      </c>
      <c r="F579" s="45" t="n">
        <v>-155000</v>
      </c>
      <c r="G579" s="45" t="n">
        <v>-154547.8193</v>
      </c>
      <c r="H579" s="46" t="n">
        <v>0.997082704966633</v>
      </c>
      <c r="I579" s="47" t="n">
        <v>4.463</v>
      </c>
      <c r="J579" s="47" t="n">
        <v>4.315</v>
      </c>
      <c r="K579" s="48" t="n">
        <v>0</v>
      </c>
      <c r="L579" s="48" t="n">
        <v>-22873.0773</v>
      </c>
    </row>
    <row r="580" customFormat="false" ht="12.75" hidden="false" customHeight="false" outlineLevel="0" collapsed="false">
      <c r="A580" s="1" t="s">
        <v>97</v>
      </c>
      <c r="B580" s="1" t="s">
        <v>393</v>
      </c>
      <c r="C580" s="1" t="s">
        <v>68</v>
      </c>
      <c r="D580" s="1" t="s">
        <v>12</v>
      </c>
      <c r="E580" s="44" t="n">
        <v>36739</v>
      </c>
      <c r="F580" s="45" t="n">
        <v>-155000</v>
      </c>
      <c r="G580" s="45" t="n">
        <v>-153664.099</v>
      </c>
      <c r="H580" s="46" t="n">
        <v>0.991381283865366</v>
      </c>
      <c r="I580" s="47" t="n">
        <v>4.422</v>
      </c>
      <c r="J580" s="47" t="n">
        <v>4.315</v>
      </c>
      <c r="K580" s="48" t="n">
        <v>0</v>
      </c>
      <c r="L580" s="48" t="n">
        <v>-16442.0586</v>
      </c>
    </row>
    <row r="581" customFormat="false" ht="12.75" hidden="false" customHeight="false" outlineLevel="0" collapsed="false">
      <c r="A581" s="1" t="s">
        <v>97</v>
      </c>
      <c r="B581" s="1" t="s">
        <v>393</v>
      </c>
      <c r="C581" s="1" t="s">
        <v>68</v>
      </c>
      <c r="D581" s="1" t="s">
        <v>12</v>
      </c>
      <c r="E581" s="44" t="n">
        <v>36770</v>
      </c>
      <c r="F581" s="45" t="n">
        <v>-150000</v>
      </c>
      <c r="G581" s="45" t="n">
        <v>-147846.1963</v>
      </c>
      <c r="H581" s="46" t="n">
        <v>0.985641308559264</v>
      </c>
      <c r="I581" s="47" t="n">
        <v>4.382</v>
      </c>
      <c r="J581" s="47" t="n">
        <v>4.315</v>
      </c>
      <c r="K581" s="48" t="n">
        <v>0</v>
      </c>
      <c r="L581" s="48" t="n">
        <v>-9905.6952</v>
      </c>
    </row>
    <row r="582" customFormat="false" ht="12.75" hidden="false" customHeight="false" outlineLevel="0" collapsed="false">
      <c r="A582" s="1" t="s">
        <v>97</v>
      </c>
      <c r="B582" s="1" t="s">
        <v>393</v>
      </c>
      <c r="C582" s="1" t="s">
        <v>68</v>
      </c>
      <c r="D582" s="1" t="s">
        <v>12</v>
      </c>
      <c r="E582" s="44" t="n">
        <v>36800</v>
      </c>
      <c r="F582" s="45" t="n">
        <v>-155000</v>
      </c>
      <c r="G582" s="45" t="n">
        <v>-151907.1914</v>
      </c>
      <c r="H582" s="46" t="n">
        <v>0.980046396231568</v>
      </c>
      <c r="I582" s="47" t="n">
        <v>4.354</v>
      </c>
      <c r="J582" s="47" t="n">
        <v>4.315</v>
      </c>
      <c r="K582" s="48" t="n">
        <v>0</v>
      </c>
      <c r="L582" s="48" t="n">
        <v>-5924.3805</v>
      </c>
    </row>
    <row r="583" customFormat="false" ht="12.75" hidden="false" customHeight="false" outlineLevel="0" collapsed="false">
      <c r="A583" s="1" t="s">
        <v>121</v>
      </c>
      <c r="B583" s="1" t="s">
        <v>394</v>
      </c>
      <c r="C583" s="1" t="s">
        <v>68</v>
      </c>
      <c r="D583" s="1" t="s">
        <v>12</v>
      </c>
      <c r="E583" s="44" t="n">
        <v>36708</v>
      </c>
      <c r="F583" s="45" t="n">
        <v>155000</v>
      </c>
      <c r="G583" s="45" t="n">
        <v>154547.8193</v>
      </c>
      <c r="H583" s="46" t="n">
        <v>0.997082704966633</v>
      </c>
      <c r="I583" s="47" t="n">
        <v>4.463</v>
      </c>
      <c r="J583" s="47" t="n">
        <v>4.305</v>
      </c>
      <c r="K583" s="48" t="n">
        <v>0</v>
      </c>
      <c r="L583" s="48" t="n">
        <v>24418.5554</v>
      </c>
    </row>
    <row r="584" customFormat="false" ht="12.75" hidden="false" customHeight="false" outlineLevel="0" collapsed="false">
      <c r="A584" s="1" t="s">
        <v>121</v>
      </c>
      <c r="B584" s="1" t="s">
        <v>394</v>
      </c>
      <c r="C584" s="1" t="s">
        <v>68</v>
      </c>
      <c r="D584" s="1" t="s">
        <v>12</v>
      </c>
      <c r="E584" s="44" t="n">
        <v>36739</v>
      </c>
      <c r="F584" s="45" t="n">
        <v>155000</v>
      </c>
      <c r="G584" s="45" t="n">
        <v>153664.099</v>
      </c>
      <c r="H584" s="46" t="n">
        <v>0.991381283865366</v>
      </c>
      <c r="I584" s="47" t="n">
        <v>4.422</v>
      </c>
      <c r="J584" s="47" t="n">
        <v>4.305</v>
      </c>
      <c r="K584" s="48" t="n">
        <v>0</v>
      </c>
      <c r="L584" s="48" t="n">
        <v>17978.6996</v>
      </c>
    </row>
    <row r="585" customFormat="false" ht="12.75" hidden="false" customHeight="false" outlineLevel="0" collapsed="false">
      <c r="A585" s="1" t="s">
        <v>121</v>
      </c>
      <c r="B585" s="1" t="s">
        <v>394</v>
      </c>
      <c r="C585" s="1" t="s">
        <v>68</v>
      </c>
      <c r="D585" s="1" t="s">
        <v>12</v>
      </c>
      <c r="E585" s="44" t="n">
        <v>36770</v>
      </c>
      <c r="F585" s="45" t="n">
        <v>150000</v>
      </c>
      <c r="G585" s="45" t="n">
        <v>147846.1963</v>
      </c>
      <c r="H585" s="46" t="n">
        <v>0.985641308559264</v>
      </c>
      <c r="I585" s="47" t="n">
        <v>4.382</v>
      </c>
      <c r="J585" s="47" t="n">
        <v>4.305</v>
      </c>
      <c r="K585" s="48" t="n">
        <v>0</v>
      </c>
      <c r="L585" s="48" t="n">
        <v>11384.1571</v>
      </c>
    </row>
    <row r="586" customFormat="false" ht="12.75" hidden="false" customHeight="false" outlineLevel="0" collapsed="false">
      <c r="A586" s="1" t="s">
        <v>121</v>
      </c>
      <c r="B586" s="1" t="s">
        <v>394</v>
      </c>
      <c r="C586" s="1" t="s">
        <v>68</v>
      </c>
      <c r="D586" s="1" t="s">
        <v>12</v>
      </c>
      <c r="E586" s="44" t="n">
        <v>36800</v>
      </c>
      <c r="F586" s="45" t="n">
        <v>155000</v>
      </c>
      <c r="G586" s="45" t="n">
        <v>151907.1914</v>
      </c>
      <c r="H586" s="46" t="n">
        <v>0.980046396231568</v>
      </c>
      <c r="I586" s="47" t="n">
        <v>4.354</v>
      </c>
      <c r="J586" s="47" t="n">
        <v>4.305</v>
      </c>
      <c r="K586" s="48" t="n">
        <v>0</v>
      </c>
      <c r="L586" s="48" t="n">
        <v>7443.4524</v>
      </c>
    </row>
    <row r="587" customFormat="false" ht="12.75" hidden="false" customHeight="false" outlineLevel="0" collapsed="false">
      <c r="A587" s="1" t="s">
        <v>121</v>
      </c>
      <c r="B587" s="1" t="s">
        <v>395</v>
      </c>
      <c r="C587" s="1" t="s">
        <v>68</v>
      </c>
      <c r="D587" s="1" t="s">
        <v>12</v>
      </c>
      <c r="E587" s="44" t="n">
        <v>36708</v>
      </c>
      <c r="F587" s="45" t="n">
        <v>310000</v>
      </c>
      <c r="G587" s="45" t="n">
        <v>309095.6385</v>
      </c>
      <c r="H587" s="46" t="n">
        <v>0.997082704966633</v>
      </c>
      <c r="I587" s="47" t="n">
        <v>4.463</v>
      </c>
      <c r="J587" s="47" t="n">
        <v>4.355</v>
      </c>
      <c r="K587" s="48" t="n">
        <v>0</v>
      </c>
      <c r="L587" s="48" t="n">
        <v>33382.329</v>
      </c>
    </row>
    <row r="588" customFormat="false" ht="12.75" hidden="false" customHeight="false" outlineLevel="0" collapsed="false">
      <c r="A588" s="1" t="s">
        <v>66</v>
      </c>
      <c r="B588" s="1" t="s">
        <v>396</v>
      </c>
      <c r="C588" s="1" t="s">
        <v>68</v>
      </c>
      <c r="D588" s="1" t="s">
        <v>12</v>
      </c>
      <c r="E588" s="44" t="n">
        <v>36739</v>
      </c>
      <c r="F588" s="45" t="n">
        <v>310000</v>
      </c>
      <c r="G588" s="45" t="n">
        <v>307328.198</v>
      </c>
      <c r="H588" s="46" t="n">
        <v>0.991381283865366</v>
      </c>
      <c r="I588" s="47" t="n">
        <v>4.422</v>
      </c>
      <c r="J588" s="47" t="n">
        <v>4.3225</v>
      </c>
      <c r="K588" s="48" t="n">
        <v>0</v>
      </c>
      <c r="L588" s="48" t="n">
        <v>30579.1557</v>
      </c>
    </row>
    <row r="589" customFormat="false" ht="12.75" hidden="false" customHeight="false" outlineLevel="0" collapsed="false">
      <c r="A589" s="1" t="s">
        <v>79</v>
      </c>
      <c r="B589" s="1" t="s">
        <v>397</v>
      </c>
      <c r="C589" s="1" t="s">
        <v>68</v>
      </c>
      <c r="D589" s="1" t="s">
        <v>12</v>
      </c>
      <c r="E589" s="44" t="n">
        <v>36708</v>
      </c>
      <c r="F589" s="45" t="n">
        <v>-310000</v>
      </c>
      <c r="G589" s="45" t="n">
        <v>-309095.6385</v>
      </c>
      <c r="H589" s="46" t="n">
        <v>0.997082704966633</v>
      </c>
      <c r="I589" s="47" t="n">
        <v>4.463</v>
      </c>
      <c r="J589" s="47" t="n">
        <v>4.355</v>
      </c>
      <c r="K589" s="48" t="n">
        <v>0</v>
      </c>
      <c r="L589" s="48" t="n">
        <v>-33382.329</v>
      </c>
    </row>
    <row r="590" customFormat="false" ht="12.75" hidden="false" customHeight="false" outlineLevel="0" collapsed="false">
      <c r="A590" s="1" t="s">
        <v>81</v>
      </c>
      <c r="B590" s="1" t="s">
        <v>398</v>
      </c>
      <c r="C590" s="1" t="s">
        <v>68</v>
      </c>
      <c r="D590" s="1" t="s">
        <v>12</v>
      </c>
      <c r="E590" s="44" t="n">
        <v>36708</v>
      </c>
      <c r="F590" s="45" t="n">
        <v>-155000</v>
      </c>
      <c r="G590" s="45" t="n">
        <v>-154547.8193</v>
      </c>
      <c r="H590" s="46" t="n">
        <v>0.997082704966633</v>
      </c>
      <c r="I590" s="47" t="n">
        <v>4.463</v>
      </c>
      <c r="J590" s="47" t="n">
        <v>4.32</v>
      </c>
      <c r="K590" s="48" t="n">
        <v>0</v>
      </c>
      <c r="L590" s="48" t="n">
        <v>-22100.3382</v>
      </c>
    </row>
    <row r="591" customFormat="false" ht="12.75" hidden="false" customHeight="false" outlineLevel="0" collapsed="false">
      <c r="A591" s="1" t="s">
        <v>81</v>
      </c>
      <c r="B591" s="1" t="s">
        <v>398</v>
      </c>
      <c r="C591" s="1" t="s">
        <v>68</v>
      </c>
      <c r="D591" s="1" t="s">
        <v>12</v>
      </c>
      <c r="E591" s="44" t="n">
        <v>36739</v>
      </c>
      <c r="F591" s="45" t="n">
        <v>-155000</v>
      </c>
      <c r="G591" s="45" t="n">
        <v>-153664.099</v>
      </c>
      <c r="H591" s="46" t="n">
        <v>0.991381283865366</v>
      </c>
      <c r="I591" s="47" t="n">
        <v>4.422</v>
      </c>
      <c r="J591" s="47" t="n">
        <v>4.32</v>
      </c>
      <c r="K591" s="48" t="n">
        <v>0</v>
      </c>
      <c r="L591" s="48" t="n">
        <v>-15673.7381</v>
      </c>
    </row>
    <row r="592" customFormat="false" ht="12.75" hidden="false" customHeight="false" outlineLevel="0" collapsed="false">
      <c r="A592" s="1" t="s">
        <v>81</v>
      </c>
      <c r="B592" s="1" t="s">
        <v>398</v>
      </c>
      <c r="C592" s="1" t="s">
        <v>68</v>
      </c>
      <c r="D592" s="1" t="s">
        <v>12</v>
      </c>
      <c r="E592" s="44" t="n">
        <v>36770</v>
      </c>
      <c r="F592" s="45" t="n">
        <v>-150000</v>
      </c>
      <c r="G592" s="45" t="n">
        <v>-147846.1963</v>
      </c>
      <c r="H592" s="46" t="n">
        <v>0.985641308559264</v>
      </c>
      <c r="I592" s="47" t="n">
        <v>4.382</v>
      </c>
      <c r="J592" s="47" t="n">
        <v>4.32</v>
      </c>
      <c r="K592" s="48" t="n">
        <v>0</v>
      </c>
      <c r="L592" s="48" t="n">
        <v>-9166.4642</v>
      </c>
    </row>
    <row r="593" customFormat="false" ht="12.75" hidden="false" customHeight="false" outlineLevel="0" collapsed="false">
      <c r="A593" s="1" t="s">
        <v>81</v>
      </c>
      <c r="B593" s="1" t="s">
        <v>398</v>
      </c>
      <c r="C593" s="1" t="s">
        <v>68</v>
      </c>
      <c r="D593" s="1" t="s">
        <v>12</v>
      </c>
      <c r="E593" s="44" t="n">
        <v>36800</v>
      </c>
      <c r="F593" s="45" t="n">
        <v>-155000</v>
      </c>
      <c r="G593" s="45" t="n">
        <v>-151907.1914</v>
      </c>
      <c r="H593" s="46" t="n">
        <v>0.980046396231568</v>
      </c>
      <c r="I593" s="47" t="n">
        <v>4.354</v>
      </c>
      <c r="J593" s="47" t="n">
        <v>4.32</v>
      </c>
      <c r="K593" s="48" t="n">
        <v>0</v>
      </c>
      <c r="L593" s="48" t="n">
        <v>-5164.8445</v>
      </c>
    </row>
    <row r="594" customFormat="false" ht="12.75" hidden="false" customHeight="false" outlineLevel="0" collapsed="false">
      <c r="A594" s="1" t="s">
        <v>139</v>
      </c>
      <c r="B594" s="1" t="s">
        <v>399</v>
      </c>
      <c r="C594" s="1" t="s">
        <v>68</v>
      </c>
      <c r="D594" s="1" t="s">
        <v>12</v>
      </c>
      <c r="E594" s="44" t="n">
        <v>36708</v>
      </c>
      <c r="F594" s="45" t="n">
        <v>-310000</v>
      </c>
      <c r="G594" s="45" t="n">
        <v>-309095.6385</v>
      </c>
      <c r="H594" s="46" t="n">
        <v>0.997082704966633</v>
      </c>
      <c r="I594" s="47" t="n">
        <v>4.463</v>
      </c>
      <c r="J594" s="47" t="n">
        <v>4.36</v>
      </c>
      <c r="K594" s="48" t="n">
        <v>0</v>
      </c>
      <c r="L594" s="48" t="n">
        <v>-31836.8508</v>
      </c>
    </row>
    <row r="595" customFormat="false" ht="12.75" hidden="false" customHeight="false" outlineLevel="0" collapsed="false">
      <c r="A595" s="1" t="s">
        <v>81</v>
      </c>
      <c r="B595" s="1" t="s">
        <v>400</v>
      </c>
      <c r="C595" s="1" t="s">
        <v>68</v>
      </c>
      <c r="D595" s="1" t="s">
        <v>12</v>
      </c>
      <c r="E595" s="44" t="n">
        <v>36708</v>
      </c>
      <c r="F595" s="45" t="n">
        <v>155000</v>
      </c>
      <c r="G595" s="45" t="n">
        <v>154547.8193</v>
      </c>
      <c r="H595" s="46" t="n">
        <v>0.997082704966633</v>
      </c>
      <c r="I595" s="47" t="n">
        <v>4.463</v>
      </c>
      <c r="J595" s="47" t="n">
        <v>4.32</v>
      </c>
      <c r="K595" s="48" t="n">
        <v>0</v>
      </c>
      <c r="L595" s="48" t="n">
        <v>22100.3382</v>
      </c>
    </row>
    <row r="596" customFormat="false" ht="12.75" hidden="false" customHeight="false" outlineLevel="0" collapsed="false">
      <c r="A596" s="1" t="s">
        <v>81</v>
      </c>
      <c r="B596" s="1" t="s">
        <v>400</v>
      </c>
      <c r="C596" s="1" t="s">
        <v>68</v>
      </c>
      <c r="D596" s="1" t="s">
        <v>12</v>
      </c>
      <c r="E596" s="44" t="n">
        <v>36739</v>
      </c>
      <c r="F596" s="45" t="n">
        <v>155000</v>
      </c>
      <c r="G596" s="45" t="n">
        <v>153664.099</v>
      </c>
      <c r="H596" s="46" t="n">
        <v>0.991381283865366</v>
      </c>
      <c r="I596" s="47" t="n">
        <v>4.422</v>
      </c>
      <c r="J596" s="47" t="n">
        <v>4.32</v>
      </c>
      <c r="K596" s="48" t="n">
        <v>0</v>
      </c>
      <c r="L596" s="48" t="n">
        <v>15673.7381</v>
      </c>
    </row>
    <row r="597" customFormat="false" ht="12.75" hidden="false" customHeight="false" outlineLevel="0" collapsed="false">
      <c r="A597" s="1" t="s">
        <v>81</v>
      </c>
      <c r="B597" s="1" t="s">
        <v>400</v>
      </c>
      <c r="C597" s="1" t="s">
        <v>68</v>
      </c>
      <c r="D597" s="1" t="s">
        <v>12</v>
      </c>
      <c r="E597" s="44" t="n">
        <v>36770</v>
      </c>
      <c r="F597" s="45" t="n">
        <v>150000</v>
      </c>
      <c r="G597" s="45" t="n">
        <v>147846.1963</v>
      </c>
      <c r="H597" s="46" t="n">
        <v>0.985641308559264</v>
      </c>
      <c r="I597" s="47" t="n">
        <v>4.382</v>
      </c>
      <c r="J597" s="47" t="n">
        <v>4.32</v>
      </c>
      <c r="K597" s="48" t="n">
        <v>0</v>
      </c>
      <c r="L597" s="48" t="n">
        <v>9166.4642</v>
      </c>
    </row>
    <row r="598" customFormat="false" ht="12.75" hidden="false" customHeight="false" outlineLevel="0" collapsed="false">
      <c r="A598" s="1" t="s">
        <v>81</v>
      </c>
      <c r="B598" s="1" t="s">
        <v>400</v>
      </c>
      <c r="C598" s="1" t="s">
        <v>68</v>
      </c>
      <c r="D598" s="1" t="s">
        <v>12</v>
      </c>
      <c r="E598" s="44" t="n">
        <v>36800</v>
      </c>
      <c r="F598" s="45" t="n">
        <v>155000</v>
      </c>
      <c r="G598" s="45" t="n">
        <v>151907.1914</v>
      </c>
      <c r="H598" s="46" t="n">
        <v>0.980046396231568</v>
      </c>
      <c r="I598" s="47" t="n">
        <v>4.354</v>
      </c>
      <c r="J598" s="47" t="n">
        <v>4.32</v>
      </c>
      <c r="K598" s="48" t="n">
        <v>0</v>
      </c>
      <c r="L598" s="48" t="n">
        <v>5164.8445</v>
      </c>
    </row>
    <row r="599" customFormat="false" ht="12.75" hidden="false" customHeight="false" outlineLevel="0" collapsed="false">
      <c r="A599" s="1" t="s">
        <v>169</v>
      </c>
      <c r="B599" s="1" t="s">
        <v>401</v>
      </c>
      <c r="C599" s="1" t="s">
        <v>68</v>
      </c>
      <c r="D599" s="1" t="s">
        <v>12</v>
      </c>
      <c r="E599" s="44" t="n">
        <v>36708</v>
      </c>
      <c r="F599" s="45" t="n">
        <v>155000</v>
      </c>
      <c r="G599" s="45" t="n">
        <v>154547.8193</v>
      </c>
      <c r="H599" s="46" t="n">
        <v>0.997082704966633</v>
      </c>
      <c r="I599" s="47" t="n">
        <v>4.463</v>
      </c>
      <c r="J599" s="47" t="n">
        <v>4.355</v>
      </c>
      <c r="K599" s="48" t="n">
        <v>0</v>
      </c>
      <c r="L599" s="48" t="n">
        <v>16691.1645</v>
      </c>
    </row>
    <row r="600" customFormat="false" ht="12.75" hidden="false" customHeight="false" outlineLevel="0" collapsed="false">
      <c r="A600" s="1" t="s">
        <v>193</v>
      </c>
      <c r="B600" s="1" t="s">
        <v>402</v>
      </c>
      <c r="C600" s="1" t="s">
        <v>68</v>
      </c>
      <c r="D600" s="1" t="s">
        <v>12</v>
      </c>
      <c r="E600" s="44" t="n">
        <v>36708</v>
      </c>
      <c r="F600" s="45" t="n">
        <v>155000</v>
      </c>
      <c r="G600" s="45" t="n">
        <v>154547.8193</v>
      </c>
      <c r="H600" s="46" t="n">
        <v>0.997082704966633</v>
      </c>
      <c r="I600" s="47" t="n">
        <v>4.463</v>
      </c>
      <c r="J600" s="47" t="n">
        <v>4.355</v>
      </c>
      <c r="K600" s="48" t="n">
        <v>0</v>
      </c>
      <c r="L600" s="48" t="n">
        <v>16691.1645</v>
      </c>
    </row>
    <row r="601" customFormat="false" ht="12.75" hidden="false" customHeight="false" outlineLevel="0" collapsed="false">
      <c r="A601" s="1" t="s">
        <v>193</v>
      </c>
      <c r="B601" s="1" t="s">
        <v>403</v>
      </c>
      <c r="C601" s="1" t="s">
        <v>68</v>
      </c>
      <c r="D601" s="1" t="s">
        <v>12</v>
      </c>
      <c r="E601" s="44" t="n">
        <v>36708</v>
      </c>
      <c r="F601" s="45" t="n">
        <v>310000</v>
      </c>
      <c r="G601" s="45" t="n">
        <v>309095.6385</v>
      </c>
      <c r="H601" s="46" t="n">
        <v>0.997082704966633</v>
      </c>
      <c r="I601" s="47" t="n">
        <v>4.463</v>
      </c>
      <c r="J601" s="47" t="n">
        <v>4.35</v>
      </c>
      <c r="K601" s="48" t="n">
        <v>0</v>
      </c>
      <c r="L601" s="48" t="n">
        <v>34927.8072</v>
      </c>
    </row>
    <row r="602" customFormat="false" ht="12.75" hidden="false" customHeight="false" outlineLevel="0" collapsed="false">
      <c r="A602" s="1" t="s">
        <v>146</v>
      </c>
      <c r="B602" s="1" t="s">
        <v>404</v>
      </c>
      <c r="C602" s="1" t="s">
        <v>68</v>
      </c>
      <c r="D602" s="1" t="s">
        <v>12</v>
      </c>
      <c r="E602" s="44" t="n">
        <v>36708</v>
      </c>
      <c r="F602" s="45" t="n">
        <v>310000</v>
      </c>
      <c r="G602" s="45" t="n">
        <v>309095.6385</v>
      </c>
      <c r="H602" s="46" t="n">
        <v>0.997082704966633</v>
      </c>
      <c r="I602" s="47" t="n">
        <v>4.463</v>
      </c>
      <c r="J602" s="47" t="n">
        <v>4.345</v>
      </c>
      <c r="K602" s="48" t="n">
        <v>0</v>
      </c>
      <c r="L602" s="48" t="n">
        <v>36473.2853</v>
      </c>
    </row>
    <row r="603" customFormat="false" ht="12.75" hidden="false" customHeight="false" outlineLevel="0" collapsed="false">
      <c r="A603" s="1" t="s">
        <v>121</v>
      </c>
      <c r="B603" s="1" t="s">
        <v>405</v>
      </c>
      <c r="C603" s="1" t="s">
        <v>68</v>
      </c>
      <c r="D603" s="1" t="s">
        <v>12</v>
      </c>
      <c r="E603" s="44" t="n">
        <v>36708</v>
      </c>
      <c r="F603" s="45" t="n">
        <v>155000</v>
      </c>
      <c r="G603" s="45" t="n">
        <v>154547.8193</v>
      </c>
      <c r="H603" s="46" t="n">
        <v>0.997082704966633</v>
      </c>
      <c r="I603" s="47" t="n">
        <v>4.463</v>
      </c>
      <c r="J603" s="47" t="n">
        <v>4.305</v>
      </c>
      <c r="K603" s="48" t="n">
        <v>0</v>
      </c>
      <c r="L603" s="48" t="n">
        <v>24418.5554</v>
      </c>
    </row>
    <row r="604" customFormat="false" ht="12.75" hidden="false" customHeight="false" outlineLevel="0" collapsed="false">
      <c r="A604" s="1" t="s">
        <v>121</v>
      </c>
      <c r="B604" s="1" t="s">
        <v>405</v>
      </c>
      <c r="C604" s="1" t="s">
        <v>68</v>
      </c>
      <c r="D604" s="1" t="s">
        <v>12</v>
      </c>
      <c r="E604" s="44" t="n">
        <v>36739</v>
      </c>
      <c r="F604" s="45" t="n">
        <v>155000</v>
      </c>
      <c r="G604" s="45" t="n">
        <v>153664.099</v>
      </c>
      <c r="H604" s="46" t="n">
        <v>0.991381283865366</v>
      </c>
      <c r="I604" s="47" t="n">
        <v>4.422</v>
      </c>
      <c r="J604" s="47" t="n">
        <v>4.305</v>
      </c>
      <c r="K604" s="48" t="n">
        <v>0</v>
      </c>
      <c r="L604" s="48" t="n">
        <v>17978.6996</v>
      </c>
    </row>
    <row r="605" customFormat="false" ht="12.75" hidden="false" customHeight="false" outlineLevel="0" collapsed="false">
      <c r="A605" s="1" t="s">
        <v>121</v>
      </c>
      <c r="B605" s="1" t="s">
        <v>405</v>
      </c>
      <c r="C605" s="1" t="s">
        <v>68</v>
      </c>
      <c r="D605" s="1" t="s">
        <v>12</v>
      </c>
      <c r="E605" s="44" t="n">
        <v>36770</v>
      </c>
      <c r="F605" s="45" t="n">
        <v>150000</v>
      </c>
      <c r="G605" s="45" t="n">
        <v>147846.1963</v>
      </c>
      <c r="H605" s="46" t="n">
        <v>0.985641308559264</v>
      </c>
      <c r="I605" s="47" t="n">
        <v>4.382</v>
      </c>
      <c r="J605" s="47" t="n">
        <v>4.305</v>
      </c>
      <c r="K605" s="48" t="n">
        <v>0</v>
      </c>
      <c r="L605" s="48" t="n">
        <v>11384.1571</v>
      </c>
    </row>
    <row r="606" customFormat="false" ht="12.75" hidden="false" customHeight="false" outlineLevel="0" collapsed="false">
      <c r="A606" s="1" t="s">
        <v>121</v>
      </c>
      <c r="B606" s="1" t="s">
        <v>405</v>
      </c>
      <c r="C606" s="1" t="s">
        <v>68</v>
      </c>
      <c r="D606" s="1" t="s">
        <v>12</v>
      </c>
      <c r="E606" s="44" t="n">
        <v>36800</v>
      </c>
      <c r="F606" s="45" t="n">
        <v>155000</v>
      </c>
      <c r="G606" s="45" t="n">
        <v>151907.1914</v>
      </c>
      <c r="H606" s="46" t="n">
        <v>0.980046396231568</v>
      </c>
      <c r="I606" s="47" t="n">
        <v>4.354</v>
      </c>
      <c r="J606" s="47" t="n">
        <v>4.305</v>
      </c>
      <c r="K606" s="48" t="n">
        <v>0</v>
      </c>
      <c r="L606" s="48" t="n">
        <v>7443.4524</v>
      </c>
    </row>
    <row r="607" customFormat="false" ht="12.75" hidden="false" customHeight="false" outlineLevel="0" collapsed="false">
      <c r="A607" s="1" t="s">
        <v>169</v>
      </c>
      <c r="B607" s="1" t="s">
        <v>406</v>
      </c>
      <c r="C607" s="1" t="s">
        <v>68</v>
      </c>
      <c r="D607" s="1" t="s">
        <v>12</v>
      </c>
      <c r="E607" s="44" t="n">
        <v>36708</v>
      </c>
      <c r="F607" s="45" t="n">
        <v>310000</v>
      </c>
      <c r="G607" s="45" t="n">
        <v>309095.6385</v>
      </c>
      <c r="H607" s="46" t="n">
        <v>0.997082704966633</v>
      </c>
      <c r="I607" s="47" t="n">
        <v>4.463</v>
      </c>
      <c r="J607" s="47" t="n">
        <v>4.34</v>
      </c>
      <c r="K607" s="48" t="n">
        <v>0</v>
      </c>
      <c r="L607" s="48" t="n">
        <v>38018.7635</v>
      </c>
    </row>
    <row r="608" customFormat="false" ht="12.75" hidden="false" customHeight="false" outlineLevel="0" collapsed="false">
      <c r="A608" s="1" t="s">
        <v>302</v>
      </c>
      <c r="B608" s="1" t="s">
        <v>407</v>
      </c>
      <c r="C608" s="1" t="s">
        <v>68</v>
      </c>
      <c r="D608" s="1" t="s">
        <v>12</v>
      </c>
      <c r="E608" s="44" t="n">
        <v>36708</v>
      </c>
      <c r="F608" s="45" t="n">
        <v>-310000</v>
      </c>
      <c r="G608" s="45" t="n">
        <v>-309095.6385</v>
      </c>
      <c r="H608" s="46" t="n">
        <v>0.997082704966633</v>
      </c>
      <c r="I608" s="47" t="n">
        <v>4.463</v>
      </c>
      <c r="J608" s="47" t="n">
        <v>4.345</v>
      </c>
      <c r="K608" s="48" t="n">
        <v>0</v>
      </c>
      <c r="L608" s="48" t="n">
        <v>-36473.2853</v>
      </c>
    </row>
    <row r="609" customFormat="false" ht="12.75" hidden="false" customHeight="false" outlineLevel="0" collapsed="false">
      <c r="A609" s="1" t="s">
        <v>141</v>
      </c>
      <c r="B609" s="1" t="s">
        <v>408</v>
      </c>
      <c r="C609" s="1" t="s">
        <v>68</v>
      </c>
      <c r="D609" s="1" t="s">
        <v>12</v>
      </c>
      <c r="E609" s="44" t="n">
        <v>36708</v>
      </c>
      <c r="F609" s="45" t="n">
        <v>-310000</v>
      </c>
      <c r="G609" s="45" t="n">
        <v>-309095.6385</v>
      </c>
      <c r="H609" s="46" t="n">
        <v>0.997082704966633</v>
      </c>
      <c r="I609" s="47" t="n">
        <v>4.463</v>
      </c>
      <c r="J609" s="47" t="n">
        <v>4.345</v>
      </c>
      <c r="K609" s="48" t="n">
        <v>0</v>
      </c>
      <c r="L609" s="48" t="n">
        <v>-36473.2853</v>
      </c>
    </row>
    <row r="610" customFormat="false" ht="12.75" hidden="false" customHeight="false" outlineLevel="0" collapsed="false">
      <c r="A610" s="1" t="s">
        <v>121</v>
      </c>
      <c r="B610" s="1" t="s">
        <v>409</v>
      </c>
      <c r="C610" s="1" t="s">
        <v>68</v>
      </c>
      <c r="D610" s="1" t="s">
        <v>12</v>
      </c>
      <c r="E610" s="44" t="n">
        <v>36831</v>
      </c>
      <c r="F610" s="45" t="n">
        <v>150000</v>
      </c>
      <c r="G610" s="45" t="n">
        <v>146141.9294</v>
      </c>
      <c r="H610" s="46" t="n">
        <v>0.974279529236417</v>
      </c>
      <c r="I610" s="47" t="n">
        <v>4.404</v>
      </c>
      <c r="J610" s="47" t="n">
        <v>4.2325</v>
      </c>
      <c r="K610" s="48" t="n">
        <v>0</v>
      </c>
      <c r="L610" s="48" t="n">
        <v>25063.3409</v>
      </c>
    </row>
    <row r="611" customFormat="false" ht="12.75" hidden="false" customHeight="false" outlineLevel="0" collapsed="false">
      <c r="A611" s="1" t="s">
        <v>121</v>
      </c>
      <c r="B611" s="1" t="s">
        <v>409</v>
      </c>
      <c r="C611" s="1" t="s">
        <v>68</v>
      </c>
      <c r="D611" s="1" t="s">
        <v>12</v>
      </c>
      <c r="E611" s="44" t="n">
        <v>36861</v>
      </c>
      <c r="F611" s="45" t="n">
        <v>155000</v>
      </c>
      <c r="G611" s="45" t="n">
        <v>150145.8907</v>
      </c>
      <c r="H611" s="46" t="n">
        <v>0.968683165803003</v>
      </c>
      <c r="I611" s="47" t="n">
        <v>4.47</v>
      </c>
      <c r="J611" s="47" t="n">
        <v>4.2325</v>
      </c>
      <c r="K611" s="48" t="n">
        <v>0</v>
      </c>
      <c r="L611" s="48" t="n">
        <v>35659.649</v>
      </c>
    </row>
    <row r="612" customFormat="false" ht="12.75" hidden="false" customHeight="false" outlineLevel="0" collapsed="false">
      <c r="A612" s="1" t="s">
        <v>121</v>
      </c>
      <c r="B612" s="1" t="s">
        <v>409</v>
      </c>
      <c r="C612" s="1" t="s">
        <v>68</v>
      </c>
      <c r="D612" s="1" t="s">
        <v>12</v>
      </c>
      <c r="E612" s="44" t="n">
        <v>36892</v>
      </c>
      <c r="F612" s="45" t="n">
        <v>155000</v>
      </c>
      <c r="G612" s="45" t="n">
        <v>149247.2655</v>
      </c>
      <c r="H612" s="46" t="n">
        <v>0.962885583797606</v>
      </c>
      <c r="I612" s="47" t="n">
        <v>4.454</v>
      </c>
      <c r="J612" s="47" t="n">
        <v>4.2325</v>
      </c>
      <c r="K612" s="48" t="n">
        <v>0</v>
      </c>
      <c r="L612" s="48" t="n">
        <v>33058.2693</v>
      </c>
    </row>
    <row r="613" customFormat="false" ht="12.75" hidden="false" customHeight="false" outlineLevel="0" collapsed="false">
      <c r="A613" s="1" t="s">
        <v>121</v>
      </c>
      <c r="B613" s="1" t="s">
        <v>409</v>
      </c>
      <c r="C613" s="1" t="s">
        <v>68</v>
      </c>
      <c r="D613" s="1" t="s">
        <v>12</v>
      </c>
      <c r="E613" s="44" t="n">
        <v>36923</v>
      </c>
      <c r="F613" s="45" t="n">
        <v>140000</v>
      </c>
      <c r="G613" s="45" t="n">
        <v>133990.4345</v>
      </c>
      <c r="H613" s="46" t="n">
        <v>0.957074532113441</v>
      </c>
      <c r="I613" s="47" t="n">
        <v>4.216</v>
      </c>
      <c r="J613" s="47" t="n">
        <v>4.2325</v>
      </c>
      <c r="K613" s="48" t="n">
        <v>0</v>
      </c>
      <c r="L613" s="48" t="n">
        <v>-2210.8422</v>
      </c>
    </row>
    <row r="614" customFormat="false" ht="12.75" hidden="false" customHeight="false" outlineLevel="0" collapsed="false">
      <c r="A614" s="1" t="s">
        <v>121</v>
      </c>
      <c r="B614" s="1" t="s">
        <v>409</v>
      </c>
      <c r="C614" s="1" t="s">
        <v>68</v>
      </c>
      <c r="D614" s="1" t="s">
        <v>12</v>
      </c>
      <c r="E614" s="44" t="n">
        <v>36951</v>
      </c>
      <c r="F614" s="45" t="n">
        <v>155000</v>
      </c>
      <c r="G614" s="45" t="n">
        <v>147531.1778</v>
      </c>
      <c r="H614" s="46" t="n">
        <v>0.951814050054324</v>
      </c>
      <c r="I614" s="47" t="n">
        <v>3.976</v>
      </c>
      <c r="J614" s="47" t="n">
        <v>4.2325</v>
      </c>
      <c r="K614" s="48" t="n">
        <v>0</v>
      </c>
      <c r="L614" s="48" t="n">
        <v>-37841.7471</v>
      </c>
    </row>
    <row r="615" customFormat="false" ht="12.75" hidden="false" customHeight="false" outlineLevel="0" collapsed="false">
      <c r="A615" s="1" t="s">
        <v>114</v>
      </c>
      <c r="B615" s="1" t="s">
        <v>410</v>
      </c>
      <c r="C615" s="1" t="s">
        <v>68</v>
      </c>
      <c r="D615" s="1" t="s">
        <v>12</v>
      </c>
      <c r="E615" s="44" t="n">
        <v>36708</v>
      </c>
      <c r="F615" s="45" t="n">
        <v>155000</v>
      </c>
      <c r="G615" s="45" t="n">
        <v>154547.8193</v>
      </c>
      <c r="H615" s="46" t="n">
        <v>0.997082704966633</v>
      </c>
      <c r="I615" s="47" t="n">
        <v>4.463</v>
      </c>
      <c r="J615" s="47" t="n">
        <v>4.34</v>
      </c>
      <c r="K615" s="48" t="n">
        <v>0</v>
      </c>
      <c r="L615" s="48" t="n">
        <v>19009.3818</v>
      </c>
    </row>
    <row r="616" customFormat="false" ht="12.75" hidden="false" customHeight="false" outlineLevel="0" collapsed="false">
      <c r="A616" s="1" t="s">
        <v>66</v>
      </c>
      <c r="B616" s="1" t="s">
        <v>411</v>
      </c>
      <c r="C616" s="1" t="s">
        <v>68</v>
      </c>
      <c r="D616" s="1" t="s">
        <v>12</v>
      </c>
      <c r="E616" s="44" t="n">
        <v>36708</v>
      </c>
      <c r="F616" s="45" t="n">
        <v>155000</v>
      </c>
      <c r="G616" s="45" t="n">
        <v>154547.8193</v>
      </c>
      <c r="H616" s="46" t="n">
        <v>0.997082704966633</v>
      </c>
      <c r="I616" s="47" t="n">
        <v>4.463</v>
      </c>
      <c r="J616" s="47" t="n">
        <v>4.34</v>
      </c>
      <c r="K616" s="48" t="n">
        <v>0</v>
      </c>
      <c r="L616" s="48" t="n">
        <v>19009.3818</v>
      </c>
    </row>
    <row r="617" customFormat="false" ht="12.75" hidden="false" customHeight="false" outlineLevel="0" collapsed="false">
      <c r="A617" s="1" t="s">
        <v>146</v>
      </c>
      <c r="B617" s="1" t="s">
        <v>412</v>
      </c>
      <c r="C617" s="1" t="s">
        <v>68</v>
      </c>
      <c r="D617" s="1" t="s">
        <v>12</v>
      </c>
      <c r="E617" s="44" t="n">
        <v>36739</v>
      </c>
      <c r="F617" s="45" t="n">
        <v>310000</v>
      </c>
      <c r="G617" s="45" t="n">
        <v>307328.198</v>
      </c>
      <c r="H617" s="46" t="n">
        <v>0.991381283865366</v>
      </c>
      <c r="I617" s="47" t="n">
        <v>4.422</v>
      </c>
      <c r="J617" s="47" t="n">
        <v>4.3075</v>
      </c>
      <c r="K617" s="48" t="n">
        <v>0</v>
      </c>
      <c r="L617" s="48" t="n">
        <v>35189.0787</v>
      </c>
    </row>
    <row r="618" customFormat="false" ht="12.75" hidden="false" customHeight="false" outlineLevel="0" collapsed="false">
      <c r="A618" s="1" t="s">
        <v>413</v>
      </c>
      <c r="B618" s="1" t="s">
        <v>414</v>
      </c>
      <c r="C618" s="1" t="s">
        <v>68</v>
      </c>
      <c r="D618" s="1" t="s">
        <v>12</v>
      </c>
      <c r="E618" s="44" t="n">
        <v>36708</v>
      </c>
      <c r="F618" s="45" t="n">
        <v>155000</v>
      </c>
      <c r="G618" s="45" t="n">
        <v>154547.8193</v>
      </c>
      <c r="H618" s="46" t="n">
        <v>0.997082704966633</v>
      </c>
      <c r="I618" s="47" t="n">
        <v>4.463</v>
      </c>
      <c r="J618" s="47" t="n">
        <v>4.335</v>
      </c>
      <c r="K618" s="48" t="n">
        <v>0</v>
      </c>
      <c r="L618" s="48" t="n">
        <v>19782.1209</v>
      </c>
    </row>
    <row r="619" customFormat="false" ht="12.75" hidden="false" customHeight="false" outlineLevel="0" collapsed="false">
      <c r="A619" s="1" t="s">
        <v>413</v>
      </c>
      <c r="B619" s="1" t="s">
        <v>415</v>
      </c>
      <c r="C619" s="1" t="s">
        <v>68</v>
      </c>
      <c r="D619" s="1" t="s">
        <v>12</v>
      </c>
      <c r="E619" s="44" t="n">
        <v>36708</v>
      </c>
      <c r="F619" s="45" t="n">
        <v>-155000</v>
      </c>
      <c r="G619" s="45" t="n">
        <v>-154547.8193</v>
      </c>
      <c r="H619" s="46" t="n">
        <v>0.997082704966633</v>
      </c>
      <c r="I619" s="47" t="n">
        <v>4.463</v>
      </c>
      <c r="J619" s="47" t="n">
        <v>4.34</v>
      </c>
      <c r="K619" s="48" t="n">
        <v>0</v>
      </c>
      <c r="L619" s="48" t="n">
        <v>-19009.3818</v>
      </c>
    </row>
    <row r="620" customFormat="false" ht="12.75" hidden="false" customHeight="false" outlineLevel="0" collapsed="false">
      <c r="A620" s="1" t="s">
        <v>152</v>
      </c>
      <c r="B620" s="1" t="s">
        <v>416</v>
      </c>
      <c r="C620" s="1" t="s">
        <v>68</v>
      </c>
      <c r="D620" s="1" t="s">
        <v>12</v>
      </c>
      <c r="E620" s="44" t="n">
        <v>36708</v>
      </c>
      <c r="F620" s="45" t="n">
        <v>-155000</v>
      </c>
      <c r="G620" s="45" t="n">
        <v>-154547.8193</v>
      </c>
      <c r="H620" s="46" t="n">
        <v>0.997082704966633</v>
      </c>
      <c r="I620" s="47" t="n">
        <v>4.463</v>
      </c>
      <c r="J620" s="47" t="n">
        <v>4.34</v>
      </c>
      <c r="K620" s="48" t="n">
        <v>0</v>
      </c>
      <c r="L620" s="48" t="n">
        <v>-19009.3818</v>
      </c>
    </row>
    <row r="621" customFormat="false" ht="12.75" hidden="false" customHeight="false" outlineLevel="0" collapsed="false">
      <c r="A621" s="1" t="s">
        <v>66</v>
      </c>
      <c r="B621" s="1" t="s">
        <v>417</v>
      </c>
      <c r="C621" s="1" t="s">
        <v>68</v>
      </c>
      <c r="D621" s="1" t="s">
        <v>12</v>
      </c>
      <c r="E621" s="44" t="n">
        <v>36831</v>
      </c>
      <c r="F621" s="45" t="n">
        <v>150000</v>
      </c>
      <c r="G621" s="45" t="n">
        <v>146141.9294</v>
      </c>
      <c r="H621" s="46" t="n">
        <v>0.974279529236417</v>
      </c>
      <c r="I621" s="47" t="n">
        <v>4.404</v>
      </c>
      <c r="J621" s="47" t="n">
        <v>4.2275</v>
      </c>
      <c r="K621" s="48" t="n">
        <v>0</v>
      </c>
      <c r="L621" s="48" t="n">
        <v>25794.0505</v>
      </c>
    </row>
    <row r="622" customFormat="false" ht="12.75" hidden="false" customHeight="false" outlineLevel="0" collapsed="false">
      <c r="A622" s="1" t="s">
        <v>66</v>
      </c>
      <c r="B622" s="1" t="s">
        <v>417</v>
      </c>
      <c r="C622" s="1" t="s">
        <v>68</v>
      </c>
      <c r="D622" s="1" t="s">
        <v>12</v>
      </c>
      <c r="E622" s="44" t="n">
        <v>36861</v>
      </c>
      <c r="F622" s="45" t="n">
        <v>155000</v>
      </c>
      <c r="G622" s="45" t="n">
        <v>150145.8907</v>
      </c>
      <c r="H622" s="46" t="n">
        <v>0.968683165803003</v>
      </c>
      <c r="I622" s="47" t="n">
        <v>4.47</v>
      </c>
      <c r="J622" s="47" t="n">
        <v>4.2275</v>
      </c>
      <c r="K622" s="48" t="n">
        <v>0</v>
      </c>
      <c r="L622" s="48" t="n">
        <v>36410.3785</v>
      </c>
    </row>
    <row r="623" customFormat="false" ht="12.75" hidden="false" customHeight="false" outlineLevel="0" collapsed="false">
      <c r="A623" s="1" t="s">
        <v>66</v>
      </c>
      <c r="B623" s="1" t="s">
        <v>417</v>
      </c>
      <c r="C623" s="1" t="s">
        <v>68</v>
      </c>
      <c r="D623" s="1" t="s">
        <v>12</v>
      </c>
      <c r="E623" s="44" t="n">
        <v>36892</v>
      </c>
      <c r="F623" s="45" t="n">
        <v>155000</v>
      </c>
      <c r="G623" s="45" t="n">
        <v>149247.2655</v>
      </c>
      <c r="H623" s="46" t="n">
        <v>0.962885583797606</v>
      </c>
      <c r="I623" s="47" t="n">
        <v>4.454</v>
      </c>
      <c r="J623" s="47" t="n">
        <v>4.2275</v>
      </c>
      <c r="K623" s="48" t="n">
        <v>0</v>
      </c>
      <c r="L623" s="48" t="n">
        <v>33804.5056</v>
      </c>
    </row>
    <row r="624" customFormat="false" ht="12.75" hidden="false" customHeight="false" outlineLevel="0" collapsed="false">
      <c r="A624" s="1" t="s">
        <v>66</v>
      </c>
      <c r="B624" s="1" t="s">
        <v>417</v>
      </c>
      <c r="C624" s="1" t="s">
        <v>68</v>
      </c>
      <c r="D624" s="1" t="s">
        <v>12</v>
      </c>
      <c r="E624" s="44" t="n">
        <v>36923</v>
      </c>
      <c r="F624" s="45" t="n">
        <v>140000</v>
      </c>
      <c r="G624" s="45" t="n">
        <v>133990.4345</v>
      </c>
      <c r="H624" s="46" t="n">
        <v>0.957074532113441</v>
      </c>
      <c r="I624" s="47" t="n">
        <v>4.216</v>
      </c>
      <c r="J624" s="47" t="n">
        <v>4.2275</v>
      </c>
      <c r="K624" s="48" t="n">
        <v>0</v>
      </c>
      <c r="L624" s="48" t="n">
        <v>-1540.89</v>
      </c>
    </row>
    <row r="625" customFormat="false" ht="12.75" hidden="false" customHeight="false" outlineLevel="0" collapsed="false">
      <c r="A625" s="1" t="s">
        <v>66</v>
      </c>
      <c r="B625" s="1" t="s">
        <v>417</v>
      </c>
      <c r="C625" s="1" t="s">
        <v>68</v>
      </c>
      <c r="D625" s="1" t="s">
        <v>12</v>
      </c>
      <c r="E625" s="44" t="n">
        <v>36951</v>
      </c>
      <c r="F625" s="45" t="n">
        <v>155000</v>
      </c>
      <c r="G625" s="45" t="n">
        <v>147531.1778</v>
      </c>
      <c r="H625" s="46" t="n">
        <v>0.951814050054324</v>
      </c>
      <c r="I625" s="47" t="n">
        <v>3.976</v>
      </c>
      <c r="J625" s="47" t="n">
        <v>4.2275</v>
      </c>
      <c r="K625" s="48" t="n">
        <v>0</v>
      </c>
      <c r="L625" s="48" t="n">
        <v>-37104.0912</v>
      </c>
    </row>
    <row r="626" customFormat="false" ht="12.75" hidden="false" customHeight="false" outlineLevel="0" collapsed="false">
      <c r="A626" s="1" t="s">
        <v>121</v>
      </c>
      <c r="B626" s="1" t="s">
        <v>418</v>
      </c>
      <c r="C626" s="1" t="s">
        <v>68</v>
      </c>
      <c r="D626" s="1" t="s">
        <v>12</v>
      </c>
      <c r="E626" s="44" t="n">
        <v>36708</v>
      </c>
      <c r="F626" s="45" t="n">
        <v>310000</v>
      </c>
      <c r="G626" s="45" t="n">
        <v>309095.6385</v>
      </c>
      <c r="H626" s="46" t="n">
        <v>0.997082704966633</v>
      </c>
      <c r="I626" s="47" t="n">
        <v>4.463</v>
      </c>
      <c r="J626" s="47" t="n">
        <v>4.33</v>
      </c>
      <c r="K626" s="48" t="n">
        <v>0</v>
      </c>
      <c r="L626" s="48" t="n">
        <v>41109.7199</v>
      </c>
    </row>
    <row r="627" customFormat="false" ht="12.75" hidden="false" customHeight="false" outlineLevel="0" collapsed="false">
      <c r="A627" s="1" t="s">
        <v>413</v>
      </c>
      <c r="B627" s="1" t="s">
        <v>419</v>
      </c>
      <c r="C627" s="1" t="s">
        <v>68</v>
      </c>
      <c r="D627" s="1" t="s">
        <v>12</v>
      </c>
      <c r="E627" s="44" t="n">
        <v>36708</v>
      </c>
      <c r="F627" s="45" t="n">
        <v>310000</v>
      </c>
      <c r="G627" s="45" t="n">
        <v>309095.6385</v>
      </c>
      <c r="H627" s="46" t="n">
        <v>0.997082704966633</v>
      </c>
      <c r="I627" s="47" t="n">
        <v>4.463</v>
      </c>
      <c r="J627" s="47" t="n">
        <v>4.325</v>
      </c>
      <c r="K627" s="48" t="n">
        <v>0</v>
      </c>
      <c r="L627" s="48" t="n">
        <v>42655.1981</v>
      </c>
    </row>
    <row r="628" customFormat="false" ht="12.75" hidden="false" customHeight="false" outlineLevel="0" collapsed="false">
      <c r="A628" s="1" t="s">
        <v>241</v>
      </c>
      <c r="B628" s="1" t="s">
        <v>420</v>
      </c>
      <c r="C628" s="1" t="s">
        <v>68</v>
      </c>
      <c r="D628" s="1" t="s">
        <v>12</v>
      </c>
      <c r="E628" s="44" t="n">
        <v>36708</v>
      </c>
      <c r="F628" s="45" t="n">
        <v>310000</v>
      </c>
      <c r="G628" s="45" t="n">
        <v>309095.6385</v>
      </c>
      <c r="H628" s="46" t="n">
        <v>0.997082704966633</v>
      </c>
      <c r="I628" s="47" t="n">
        <v>4.463</v>
      </c>
      <c r="J628" s="47" t="n">
        <v>4.32</v>
      </c>
      <c r="K628" s="48" t="n">
        <v>0</v>
      </c>
      <c r="L628" s="48" t="n">
        <v>44200.6763</v>
      </c>
    </row>
    <row r="629" customFormat="false" ht="12.75" hidden="false" customHeight="false" outlineLevel="0" collapsed="false">
      <c r="A629" s="1" t="s">
        <v>421</v>
      </c>
      <c r="B629" s="1" t="s">
        <v>422</v>
      </c>
      <c r="C629" s="1" t="s">
        <v>68</v>
      </c>
      <c r="D629" s="1" t="s">
        <v>12</v>
      </c>
      <c r="E629" s="44" t="n">
        <v>36708</v>
      </c>
      <c r="F629" s="45" t="n">
        <v>310000</v>
      </c>
      <c r="G629" s="45" t="n">
        <v>309095.6385</v>
      </c>
      <c r="H629" s="46" t="n">
        <v>0.997082704966633</v>
      </c>
      <c r="I629" s="47" t="n">
        <v>4.463</v>
      </c>
      <c r="J629" s="47" t="n">
        <v>4.315</v>
      </c>
      <c r="K629" s="48" t="n">
        <v>0</v>
      </c>
      <c r="L629" s="48" t="n">
        <v>45746.1545</v>
      </c>
    </row>
    <row r="630" customFormat="false" ht="12.75" hidden="false" customHeight="false" outlineLevel="0" collapsed="false">
      <c r="A630" s="1" t="s">
        <v>197</v>
      </c>
      <c r="B630" s="1" t="s">
        <v>423</v>
      </c>
      <c r="C630" s="1" t="s">
        <v>68</v>
      </c>
      <c r="D630" s="1" t="s">
        <v>12</v>
      </c>
      <c r="E630" s="44" t="n">
        <v>36708</v>
      </c>
      <c r="F630" s="45" t="n">
        <v>310000</v>
      </c>
      <c r="G630" s="45" t="n">
        <v>309095.6385</v>
      </c>
      <c r="H630" s="46" t="n">
        <v>0.997082704966633</v>
      </c>
      <c r="I630" s="47" t="n">
        <v>4.463</v>
      </c>
      <c r="J630" s="47" t="n">
        <v>4.31</v>
      </c>
      <c r="K630" s="48" t="n">
        <v>0</v>
      </c>
      <c r="L630" s="48" t="n">
        <v>47291.6327</v>
      </c>
    </row>
    <row r="631" customFormat="false" ht="12.75" hidden="false" customHeight="false" outlineLevel="0" collapsed="false">
      <c r="A631" s="1" t="s">
        <v>146</v>
      </c>
      <c r="B631" s="1" t="s">
        <v>424</v>
      </c>
      <c r="C631" s="1" t="s">
        <v>68</v>
      </c>
      <c r="D631" s="1" t="s">
        <v>12</v>
      </c>
      <c r="E631" s="44" t="n">
        <v>36739</v>
      </c>
      <c r="F631" s="45" t="n">
        <v>-310000</v>
      </c>
      <c r="G631" s="45" t="n">
        <v>-307328.198</v>
      </c>
      <c r="H631" s="46" t="n">
        <v>0.991381283865366</v>
      </c>
      <c r="I631" s="47" t="n">
        <v>4.422</v>
      </c>
      <c r="J631" s="47" t="n">
        <v>4.2875</v>
      </c>
      <c r="K631" s="48" t="n">
        <v>0</v>
      </c>
      <c r="L631" s="48" t="n">
        <v>-41335.6426</v>
      </c>
    </row>
    <row r="632" customFormat="false" ht="12.75" hidden="false" customHeight="false" outlineLevel="0" collapsed="false">
      <c r="A632" s="1" t="s">
        <v>146</v>
      </c>
      <c r="B632" s="1" t="s">
        <v>425</v>
      </c>
      <c r="C632" s="1" t="s">
        <v>68</v>
      </c>
      <c r="D632" s="1" t="s">
        <v>12</v>
      </c>
      <c r="E632" s="44" t="n">
        <v>36708</v>
      </c>
      <c r="F632" s="45" t="n">
        <v>-310000</v>
      </c>
      <c r="G632" s="45" t="n">
        <v>-309095.6385</v>
      </c>
      <c r="H632" s="46" t="n">
        <v>0.997082704966633</v>
      </c>
      <c r="I632" s="47" t="n">
        <v>4.463</v>
      </c>
      <c r="J632" s="47" t="n">
        <v>4.32</v>
      </c>
      <c r="K632" s="48" t="n">
        <v>0</v>
      </c>
      <c r="L632" s="48" t="n">
        <v>-44200.6763</v>
      </c>
    </row>
    <row r="633" customFormat="false" ht="12.75" hidden="false" customHeight="false" outlineLevel="0" collapsed="false">
      <c r="A633" s="1" t="s">
        <v>81</v>
      </c>
      <c r="B633" s="1" t="s">
        <v>426</v>
      </c>
      <c r="C633" s="1" t="s">
        <v>68</v>
      </c>
      <c r="D633" s="1" t="s">
        <v>12</v>
      </c>
      <c r="E633" s="44" t="n">
        <v>36708</v>
      </c>
      <c r="F633" s="45" t="n">
        <v>-155000</v>
      </c>
      <c r="G633" s="45" t="n">
        <v>-154547.8193</v>
      </c>
      <c r="H633" s="46" t="n">
        <v>0.997082704966633</v>
      </c>
      <c r="I633" s="47" t="n">
        <v>4.463</v>
      </c>
      <c r="J633" s="47" t="n">
        <v>4.29</v>
      </c>
      <c r="K633" s="48" t="n">
        <v>0</v>
      </c>
      <c r="L633" s="48" t="n">
        <v>-26736.7727</v>
      </c>
    </row>
    <row r="634" customFormat="false" ht="12.75" hidden="false" customHeight="false" outlineLevel="0" collapsed="false">
      <c r="A634" s="1" t="s">
        <v>81</v>
      </c>
      <c r="B634" s="1" t="s">
        <v>426</v>
      </c>
      <c r="C634" s="1" t="s">
        <v>68</v>
      </c>
      <c r="D634" s="1" t="s">
        <v>12</v>
      </c>
      <c r="E634" s="44" t="n">
        <v>36739</v>
      </c>
      <c r="F634" s="45" t="n">
        <v>-155000</v>
      </c>
      <c r="G634" s="45" t="n">
        <v>-153664.099</v>
      </c>
      <c r="H634" s="46" t="n">
        <v>0.991381283865366</v>
      </c>
      <c r="I634" s="47" t="n">
        <v>4.422</v>
      </c>
      <c r="J634" s="47" t="n">
        <v>4.29</v>
      </c>
      <c r="K634" s="48" t="n">
        <v>0</v>
      </c>
      <c r="L634" s="48" t="n">
        <v>-20283.6611</v>
      </c>
    </row>
    <row r="635" customFormat="false" ht="12.75" hidden="false" customHeight="false" outlineLevel="0" collapsed="false">
      <c r="A635" s="1" t="s">
        <v>81</v>
      </c>
      <c r="B635" s="1" t="s">
        <v>426</v>
      </c>
      <c r="C635" s="1" t="s">
        <v>68</v>
      </c>
      <c r="D635" s="1" t="s">
        <v>12</v>
      </c>
      <c r="E635" s="44" t="n">
        <v>36770</v>
      </c>
      <c r="F635" s="45" t="n">
        <v>-150000</v>
      </c>
      <c r="G635" s="45" t="n">
        <v>-147846.1963</v>
      </c>
      <c r="H635" s="46" t="n">
        <v>0.985641308559264</v>
      </c>
      <c r="I635" s="47" t="n">
        <v>4.382</v>
      </c>
      <c r="J635" s="47" t="n">
        <v>4.29</v>
      </c>
      <c r="K635" s="48" t="n">
        <v>0</v>
      </c>
      <c r="L635" s="48" t="n">
        <v>-13601.8501</v>
      </c>
    </row>
    <row r="636" customFormat="false" ht="12.75" hidden="false" customHeight="false" outlineLevel="0" collapsed="false">
      <c r="A636" s="1" t="s">
        <v>81</v>
      </c>
      <c r="B636" s="1" t="s">
        <v>426</v>
      </c>
      <c r="C636" s="1" t="s">
        <v>68</v>
      </c>
      <c r="D636" s="1" t="s">
        <v>12</v>
      </c>
      <c r="E636" s="44" t="n">
        <v>36800</v>
      </c>
      <c r="F636" s="45" t="n">
        <v>-155000</v>
      </c>
      <c r="G636" s="45" t="n">
        <v>-151907.1914</v>
      </c>
      <c r="H636" s="46" t="n">
        <v>0.980046396231568</v>
      </c>
      <c r="I636" s="47" t="n">
        <v>4.354</v>
      </c>
      <c r="J636" s="47" t="n">
        <v>4.29</v>
      </c>
      <c r="K636" s="48" t="n">
        <v>0</v>
      </c>
      <c r="L636" s="48" t="n">
        <v>-9722.0603</v>
      </c>
    </row>
    <row r="637" customFormat="false" ht="12.75" hidden="false" customHeight="false" outlineLevel="0" collapsed="false">
      <c r="A637" s="1" t="s">
        <v>427</v>
      </c>
      <c r="B637" s="1" t="s">
        <v>428</v>
      </c>
      <c r="C637" s="1" t="s">
        <v>68</v>
      </c>
      <c r="D637" s="1" t="s">
        <v>12</v>
      </c>
      <c r="E637" s="44" t="n">
        <v>36708</v>
      </c>
      <c r="F637" s="45" t="n">
        <v>155000</v>
      </c>
      <c r="G637" s="45" t="n">
        <v>154547.8193</v>
      </c>
      <c r="H637" s="46" t="n">
        <v>0.997082704966633</v>
      </c>
      <c r="I637" s="47" t="n">
        <v>4.463</v>
      </c>
      <c r="J637" s="47" t="n">
        <v>4.28</v>
      </c>
      <c r="K637" s="48" t="n">
        <v>0</v>
      </c>
      <c r="L637" s="48" t="n">
        <v>28282.2509</v>
      </c>
    </row>
    <row r="638" customFormat="false" ht="12.75" hidden="false" customHeight="false" outlineLevel="0" collapsed="false">
      <c r="A638" s="1" t="s">
        <v>427</v>
      </c>
      <c r="B638" s="1" t="s">
        <v>428</v>
      </c>
      <c r="C638" s="1" t="s">
        <v>68</v>
      </c>
      <c r="D638" s="1" t="s">
        <v>12</v>
      </c>
      <c r="E638" s="44" t="n">
        <v>36739</v>
      </c>
      <c r="F638" s="45" t="n">
        <v>155000</v>
      </c>
      <c r="G638" s="45" t="n">
        <v>153664.099</v>
      </c>
      <c r="H638" s="46" t="n">
        <v>0.991381283865366</v>
      </c>
      <c r="I638" s="47" t="n">
        <v>4.422</v>
      </c>
      <c r="J638" s="47" t="n">
        <v>4.28</v>
      </c>
      <c r="K638" s="48" t="n">
        <v>0</v>
      </c>
      <c r="L638" s="48" t="n">
        <v>21820.3021</v>
      </c>
    </row>
    <row r="639" customFormat="false" ht="12.75" hidden="false" customHeight="false" outlineLevel="0" collapsed="false">
      <c r="A639" s="1" t="s">
        <v>427</v>
      </c>
      <c r="B639" s="1" t="s">
        <v>428</v>
      </c>
      <c r="C639" s="1" t="s">
        <v>68</v>
      </c>
      <c r="D639" s="1" t="s">
        <v>12</v>
      </c>
      <c r="E639" s="44" t="n">
        <v>36770</v>
      </c>
      <c r="F639" s="45" t="n">
        <v>150000</v>
      </c>
      <c r="G639" s="45" t="n">
        <v>147846.1963</v>
      </c>
      <c r="H639" s="46" t="n">
        <v>0.985641308559264</v>
      </c>
      <c r="I639" s="47" t="n">
        <v>4.382</v>
      </c>
      <c r="J639" s="47" t="n">
        <v>4.28</v>
      </c>
      <c r="K639" s="48" t="n">
        <v>0</v>
      </c>
      <c r="L639" s="48" t="n">
        <v>15080.312</v>
      </c>
    </row>
    <row r="640" customFormat="false" ht="12.75" hidden="false" customHeight="false" outlineLevel="0" collapsed="false">
      <c r="A640" s="1" t="s">
        <v>427</v>
      </c>
      <c r="B640" s="1" t="s">
        <v>428</v>
      </c>
      <c r="C640" s="1" t="s">
        <v>68</v>
      </c>
      <c r="D640" s="1" t="s">
        <v>12</v>
      </c>
      <c r="E640" s="44" t="n">
        <v>36800</v>
      </c>
      <c r="F640" s="45" t="n">
        <v>155000</v>
      </c>
      <c r="G640" s="45" t="n">
        <v>151907.1914</v>
      </c>
      <c r="H640" s="46" t="n">
        <v>0.980046396231568</v>
      </c>
      <c r="I640" s="47" t="n">
        <v>4.354</v>
      </c>
      <c r="J640" s="47" t="n">
        <v>4.28</v>
      </c>
      <c r="K640" s="48" t="n">
        <v>0</v>
      </c>
      <c r="L640" s="48" t="n">
        <v>11241.1322</v>
      </c>
    </row>
    <row r="641" customFormat="false" ht="12.75" hidden="false" customHeight="false" outlineLevel="0" collapsed="false">
      <c r="A641" s="1" t="s">
        <v>97</v>
      </c>
      <c r="B641" s="1" t="s">
        <v>429</v>
      </c>
      <c r="C641" s="1" t="s">
        <v>68</v>
      </c>
      <c r="D641" s="1" t="s">
        <v>12</v>
      </c>
      <c r="E641" s="44" t="n">
        <v>36708</v>
      </c>
      <c r="F641" s="45" t="n">
        <v>-155000</v>
      </c>
      <c r="G641" s="45" t="n">
        <v>-154547.8193</v>
      </c>
      <c r="H641" s="46" t="n">
        <v>0.997082704966633</v>
      </c>
      <c r="I641" s="47" t="n">
        <v>4.463</v>
      </c>
      <c r="J641" s="47" t="n">
        <v>4.295</v>
      </c>
      <c r="K641" s="48" t="n">
        <v>0</v>
      </c>
      <c r="L641" s="48" t="n">
        <v>-25964.0336</v>
      </c>
    </row>
    <row r="642" customFormat="false" ht="12.75" hidden="false" customHeight="false" outlineLevel="0" collapsed="false">
      <c r="A642" s="1" t="s">
        <v>97</v>
      </c>
      <c r="B642" s="1" t="s">
        <v>429</v>
      </c>
      <c r="C642" s="1" t="s">
        <v>68</v>
      </c>
      <c r="D642" s="1" t="s">
        <v>12</v>
      </c>
      <c r="E642" s="44" t="n">
        <v>36739</v>
      </c>
      <c r="F642" s="45" t="n">
        <v>-155000</v>
      </c>
      <c r="G642" s="45" t="n">
        <v>-153664.099</v>
      </c>
      <c r="H642" s="46" t="n">
        <v>0.991381283865366</v>
      </c>
      <c r="I642" s="47" t="n">
        <v>4.422</v>
      </c>
      <c r="J642" s="47" t="n">
        <v>4.295</v>
      </c>
      <c r="K642" s="48" t="n">
        <v>0</v>
      </c>
      <c r="L642" s="48" t="n">
        <v>-19515.3406</v>
      </c>
    </row>
    <row r="643" customFormat="false" ht="12.75" hidden="false" customHeight="false" outlineLevel="0" collapsed="false">
      <c r="A643" s="1" t="s">
        <v>97</v>
      </c>
      <c r="B643" s="1" t="s">
        <v>429</v>
      </c>
      <c r="C643" s="1" t="s">
        <v>68</v>
      </c>
      <c r="D643" s="1" t="s">
        <v>12</v>
      </c>
      <c r="E643" s="44" t="n">
        <v>36770</v>
      </c>
      <c r="F643" s="45" t="n">
        <v>-150000</v>
      </c>
      <c r="G643" s="45" t="n">
        <v>-147846.1963</v>
      </c>
      <c r="H643" s="46" t="n">
        <v>0.985641308559264</v>
      </c>
      <c r="I643" s="47" t="n">
        <v>4.382</v>
      </c>
      <c r="J643" s="47" t="n">
        <v>4.295</v>
      </c>
      <c r="K643" s="48" t="n">
        <v>0</v>
      </c>
      <c r="L643" s="48" t="n">
        <v>-12862.6191</v>
      </c>
    </row>
    <row r="644" customFormat="false" ht="12.75" hidden="false" customHeight="false" outlineLevel="0" collapsed="false">
      <c r="A644" s="1" t="s">
        <v>97</v>
      </c>
      <c r="B644" s="1" t="s">
        <v>429</v>
      </c>
      <c r="C644" s="1" t="s">
        <v>68</v>
      </c>
      <c r="D644" s="1" t="s">
        <v>12</v>
      </c>
      <c r="E644" s="44" t="n">
        <v>36800</v>
      </c>
      <c r="F644" s="45" t="n">
        <v>-155000</v>
      </c>
      <c r="G644" s="45" t="n">
        <v>-151907.1914</v>
      </c>
      <c r="H644" s="46" t="n">
        <v>0.980046396231568</v>
      </c>
      <c r="I644" s="47" t="n">
        <v>4.354</v>
      </c>
      <c r="J644" s="47" t="n">
        <v>4.295</v>
      </c>
      <c r="K644" s="48" t="n">
        <v>0</v>
      </c>
      <c r="L644" s="48" t="n">
        <v>-8962.5243</v>
      </c>
    </row>
    <row r="645" customFormat="false" ht="12.75" hidden="false" customHeight="false" outlineLevel="0" collapsed="false">
      <c r="A645" s="1" t="s">
        <v>101</v>
      </c>
      <c r="B645" s="1" t="s">
        <v>430</v>
      </c>
      <c r="C645" s="1" t="s">
        <v>68</v>
      </c>
      <c r="D645" s="1" t="s">
        <v>12</v>
      </c>
      <c r="E645" s="44" t="n">
        <v>36708</v>
      </c>
      <c r="F645" s="45" t="n">
        <v>-155000</v>
      </c>
      <c r="G645" s="45" t="n">
        <v>-154547.8193</v>
      </c>
      <c r="H645" s="46" t="n">
        <v>0.997082704966633</v>
      </c>
      <c r="I645" s="47" t="n">
        <v>4.463</v>
      </c>
      <c r="J645" s="47" t="n">
        <v>4.3</v>
      </c>
      <c r="K645" s="48" t="n">
        <v>0</v>
      </c>
      <c r="L645" s="48" t="n">
        <v>-25191.2945</v>
      </c>
    </row>
    <row r="646" customFormat="false" ht="12.75" hidden="false" customHeight="false" outlineLevel="0" collapsed="false">
      <c r="A646" s="1" t="s">
        <v>101</v>
      </c>
      <c r="B646" s="1" t="s">
        <v>430</v>
      </c>
      <c r="C646" s="1" t="s">
        <v>68</v>
      </c>
      <c r="D646" s="1" t="s">
        <v>12</v>
      </c>
      <c r="E646" s="44" t="n">
        <v>36739</v>
      </c>
      <c r="F646" s="45" t="n">
        <v>-155000</v>
      </c>
      <c r="G646" s="45" t="n">
        <v>-153664.099</v>
      </c>
      <c r="H646" s="46" t="n">
        <v>0.991381283865366</v>
      </c>
      <c r="I646" s="47" t="n">
        <v>4.422</v>
      </c>
      <c r="J646" s="47" t="n">
        <v>4.3</v>
      </c>
      <c r="K646" s="48" t="n">
        <v>0</v>
      </c>
      <c r="L646" s="48" t="n">
        <v>-18747.0201</v>
      </c>
    </row>
    <row r="647" customFormat="false" ht="12.75" hidden="false" customHeight="false" outlineLevel="0" collapsed="false">
      <c r="A647" s="1" t="s">
        <v>101</v>
      </c>
      <c r="B647" s="1" t="s">
        <v>430</v>
      </c>
      <c r="C647" s="1" t="s">
        <v>68</v>
      </c>
      <c r="D647" s="1" t="s">
        <v>12</v>
      </c>
      <c r="E647" s="44" t="n">
        <v>36770</v>
      </c>
      <c r="F647" s="45" t="n">
        <v>-150000</v>
      </c>
      <c r="G647" s="45" t="n">
        <v>-147846.1963</v>
      </c>
      <c r="H647" s="46" t="n">
        <v>0.985641308559264</v>
      </c>
      <c r="I647" s="47" t="n">
        <v>4.382</v>
      </c>
      <c r="J647" s="47" t="n">
        <v>4.3</v>
      </c>
      <c r="K647" s="48" t="n">
        <v>0</v>
      </c>
      <c r="L647" s="48" t="n">
        <v>-12123.3881</v>
      </c>
    </row>
    <row r="648" customFormat="false" ht="12.75" hidden="false" customHeight="false" outlineLevel="0" collapsed="false">
      <c r="A648" s="1" t="s">
        <v>101</v>
      </c>
      <c r="B648" s="1" t="s">
        <v>430</v>
      </c>
      <c r="C648" s="1" t="s">
        <v>68</v>
      </c>
      <c r="D648" s="1" t="s">
        <v>12</v>
      </c>
      <c r="E648" s="44" t="n">
        <v>36800</v>
      </c>
      <c r="F648" s="45" t="n">
        <v>-155000</v>
      </c>
      <c r="G648" s="45" t="n">
        <v>-151907.1914</v>
      </c>
      <c r="H648" s="46" t="n">
        <v>0.980046396231568</v>
      </c>
      <c r="I648" s="47" t="n">
        <v>4.354</v>
      </c>
      <c r="J648" s="47" t="n">
        <v>4.3</v>
      </c>
      <c r="K648" s="48" t="n">
        <v>0</v>
      </c>
      <c r="L648" s="48" t="n">
        <v>-8202.9883</v>
      </c>
    </row>
    <row r="649" customFormat="false" ht="12.75" hidden="false" customHeight="false" outlineLevel="0" collapsed="false">
      <c r="A649" s="1" t="s">
        <v>121</v>
      </c>
      <c r="B649" s="1" t="s">
        <v>431</v>
      </c>
      <c r="C649" s="1" t="s">
        <v>68</v>
      </c>
      <c r="D649" s="1" t="s">
        <v>12</v>
      </c>
      <c r="E649" s="44" t="n">
        <v>36708</v>
      </c>
      <c r="F649" s="45" t="n">
        <v>-310000</v>
      </c>
      <c r="G649" s="45" t="n">
        <v>-309095.6385</v>
      </c>
      <c r="H649" s="46" t="n">
        <v>0.997082704966633</v>
      </c>
      <c r="I649" s="47" t="n">
        <v>4.463</v>
      </c>
      <c r="J649" s="47" t="n">
        <v>4.335</v>
      </c>
      <c r="K649" s="48" t="n">
        <v>0</v>
      </c>
      <c r="L649" s="48" t="n">
        <v>-39564.2417</v>
      </c>
    </row>
    <row r="650" customFormat="false" ht="12.75" hidden="false" customHeight="false" outlineLevel="0" collapsed="false">
      <c r="A650" s="1" t="s">
        <v>197</v>
      </c>
      <c r="B650" s="1" t="s">
        <v>432</v>
      </c>
      <c r="C650" s="1" t="s">
        <v>68</v>
      </c>
      <c r="D650" s="1" t="s">
        <v>12</v>
      </c>
      <c r="E650" s="44" t="n">
        <v>36708</v>
      </c>
      <c r="F650" s="45" t="n">
        <v>155000</v>
      </c>
      <c r="G650" s="45" t="n">
        <v>154547.8193</v>
      </c>
      <c r="H650" s="46" t="n">
        <v>0.997082704966633</v>
      </c>
      <c r="I650" s="47" t="n">
        <v>4.463</v>
      </c>
      <c r="J650" s="47" t="n">
        <v>4.29</v>
      </c>
      <c r="K650" s="48" t="n">
        <v>0</v>
      </c>
      <c r="L650" s="48" t="n">
        <v>26736.7727</v>
      </c>
    </row>
    <row r="651" customFormat="false" ht="12.75" hidden="false" customHeight="false" outlineLevel="0" collapsed="false">
      <c r="A651" s="1" t="s">
        <v>197</v>
      </c>
      <c r="B651" s="1" t="s">
        <v>432</v>
      </c>
      <c r="C651" s="1" t="s">
        <v>68</v>
      </c>
      <c r="D651" s="1" t="s">
        <v>12</v>
      </c>
      <c r="E651" s="44" t="n">
        <v>36739</v>
      </c>
      <c r="F651" s="45" t="n">
        <v>155000</v>
      </c>
      <c r="G651" s="45" t="n">
        <v>153664.099</v>
      </c>
      <c r="H651" s="46" t="n">
        <v>0.991381283865366</v>
      </c>
      <c r="I651" s="47" t="n">
        <v>4.422</v>
      </c>
      <c r="J651" s="47" t="n">
        <v>4.29</v>
      </c>
      <c r="K651" s="48" t="n">
        <v>0</v>
      </c>
      <c r="L651" s="48" t="n">
        <v>20283.6611</v>
      </c>
    </row>
    <row r="652" customFormat="false" ht="12.75" hidden="false" customHeight="false" outlineLevel="0" collapsed="false">
      <c r="A652" s="1" t="s">
        <v>197</v>
      </c>
      <c r="B652" s="1" t="s">
        <v>432</v>
      </c>
      <c r="C652" s="1" t="s">
        <v>68</v>
      </c>
      <c r="D652" s="1" t="s">
        <v>12</v>
      </c>
      <c r="E652" s="44" t="n">
        <v>36770</v>
      </c>
      <c r="F652" s="45" t="n">
        <v>150000</v>
      </c>
      <c r="G652" s="45" t="n">
        <v>147846.1963</v>
      </c>
      <c r="H652" s="46" t="n">
        <v>0.985641308559264</v>
      </c>
      <c r="I652" s="47" t="n">
        <v>4.382</v>
      </c>
      <c r="J652" s="47" t="n">
        <v>4.29</v>
      </c>
      <c r="K652" s="48" t="n">
        <v>0</v>
      </c>
      <c r="L652" s="48" t="n">
        <v>13601.8501</v>
      </c>
    </row>
    <row r="653" customFormat="false" ht="12.75" hidden="false" customHeight="false" outlineLevel="0" collapsed="false">
      <c r="A653" s="1" t="s">
        <v>197</v>
      </c>
      <c r="B653" s="1" t="s">
        <v>432</v>
      </c>
      <c r="C653" s="1" t="s">
        <v>68</v>
      </c>
      <c r="D653" s="1" t="s">
        <v>12</v>
      </c>
      <c r="E653" s="44" t="n">
        <v>36800</v>
      </c>
      <c r="F653" s="45" t="n">
        <v>155000</v>
      </c>
      <c r="G653" s="45" t="n">
        <v>151907.1914</v>
      </c>
      <c r="H653" s="46" t="n">
        <v>0.980046396231568</v>
      </c>
      <c r="I653" s="47" t="n">
        <v>4.354</v>
      </c>
      <c r="J653" s="47" t="n">
        <v>4.29</v>
      </c>
      <c r="K653" s="48" t="n">
        <v>0</v>
      </c>
      <c r="L653" s="48" t="n">
        <v>9722.0603</v>
      </c>
    </row>
    <row r="654" customFormat="false" ht="12.75" hidden="false" customHeight="false" outlineLevel="0" collapsed="false">
      <c r="A654" s="1" t="s">
        <v>264</v>
      </c>
      <c r="B654" s="1" t="s">
        <v>433</v>
      </c>
      <c r="C654" s="1" t="s">
        <v>68</v>
      </c>
      <c r="D654" s="1" t="s">
        <v>12</v>
      </c>
      <c r="E654" s="44" t="n">
        <v>36708</v>
      </c>
      <c r="F654" s="45" t="n">
        <v>-310000</v>
      </c>
      <c r="G654" s="45" t="n">
        <v>-309095.6385</v>
      </c>
      <c r="H654" s="46" t="n">
        <v>0.997082704966633</v>
      </c>
      <c r="I654" s="47" t="n">
        <v>4.463</v>
      </c>
      <c r="J654" s="47" t="n">
        <v>4.34</v>
      </c>
      <c r="K654" s="48" t="n">
        <v>0</v>
      </c>
      <c r="L654" s="48" t="n">
        <v>-38018.7635</v>
      </c>
    </row>
    <row r="655" customFormat="false" ht="12.75" hidden="false" customHeight="false" outlineLevel="0" collapsed="false">
      <c r="A655" s="1" t="s">
        <v>128</v>
      </c>
      <c r="B655" s="1" t="s">
        <v>434</v>
      </c>
      <c r="C655" s="1" t="s">
        <v>68</v>
      </c>
      <c r="D655" s="1" t="s">
        <v>12</v>
      </c>
      <c r="E655" s="44" t="n">
        <v>36708</v>
      </c>
      <c r="F655" s="45" t="n">
        <v>310000</v>
      </c>
      <c r="G655" s="45" t="n">
        <v>309095.6385</v>
      </c>
      <c r="H655" s="46" t="n">
        <v>0.997082704966633</v>
      </c>
      <c r="I655" s="47" t="n">
        <v>4.463</v>
      </c>
      <c r="J655" s="47" t="n">
        <v>4.335</v>
      </c>
      <c r="K655" s="48" t="n">
        <v>0</v>
      </c>
      <c r="L655" s="48" t="n">
        <v>39564.2417</v>
      </c>
    </row>
    <row r="656" customFormat="false" ht="12.75" hidden="false" customHeight="false" outlineLevel="0" collapsed="false">
      <c r="A656" s="1" t="s">
        <v>121</v>
      </c>
      <c r="B656" s="1" t="s">
        <v>435</v>
      </c>
      <c r="C656" s="1" t="s">
        <v>68</v>
      </c>
      <c r="D656" s="1" t="s">
        <v>12</v>
      </c>
      <c r="E656" s="44" t="n">
        <v>36708</v>
      </c>
      <c r="F656" s="45" t="n">
        <v>310000</v>
      </c>
      <c r="G656" s="45" t="n">
        <v>309095.6385</v>
      </c>
      <c r="H656" s="46" t="n">
        <v>0.997082704966633</v>
      </c>
      <c r="I656" s="47" t="n">
        <v>4.463</v>
      </c>
      <c r="J656" s="47" t="n">
        <v>4.33</v>
      </c>
      <c r="K656" s="48" t="n">
        <v>0</v>
      </c>
      <c r="L656" s="48" t="n">
        <v>41109.7199</v>
      </c>
    </row>
    <row r="657" customFormat="false" ht="12.75" hidden="false" customHeight="false" outlineLevel="0" collapsed="false">
      <c r="A657" s="1" t="s">
        <v>119</v>
      </c>
      <c r="B657" s="1" t="s">
        <v>436</v>
      </c>
      <c r="C657" s="1" t="s">
        <v>68</v>
      </c>
      <c r="D657" s="1" t="s">
        <v>12</v>
      </c>
      <c r="E657" s="44" t="n">
        <v>36708</v>
      </c>
      <c r="F657" s="45" t="n">
        <v>-310000</v>
      </c>
      <c r="G657" s="45" t="n">
        <v>-309095.6385</v>
      </c>
      <c r="H657" s="46" t="n">
        <v>0.997082704966633</v>
      </c>
      <c r="I657" s="47" t="n">
        <v>4.463</v>
      </c>
      <c r="J657" s="47" t="n">
        <v>4.335</v>
      </c>
      <c r="K657" s="48" t="n">
        <v>0</v>
      </c>
      <c r="L657" s="48" t="n">
        <v>-39564.2417</v>
      </c>
    </row>
    <row r="658" customFormat="false" ht="12.75" hidden="false" customHeight="false" outlineLevel="0" collapsed="false">
      <c r="A658" s="1" t="s">
        <v>81</v>
      </c>
      <c r="B658" s="1" t="s">
        <v>437</v>
      </c>
      <c r="C658" s="1" t="s">
        <v>68</v>
      </c>
      <c r="D658" s="1" t="s">
        <v>12</v>
      </c>
      <c r="E658" s="44" t="n">
        <v>36831</v>
      </c>
      <c r="F658" s="45" t="n">
        <v>-150000</v>
      </c>
      <c r="G658" s="45" t="n">
        <v>-146141.9294</v>
      </c>
      <c r="H658" s="46" t="n">
        <v>0.974279529236417</v>
      </c>
      <c r="I658" s="47" t="n">
        <v>4.404</v>
      </c>
      <c r="J658" s="47" t="n">
        <v>4.235</v>
      </c>
      <c r="K658" s="48" t="n">
        <v>0</v>
      </c>
      <c r="L658" s="48" t="n">
        <v>-24697.9861</v>
      </c>
    </row>
    <row r="659" customFormat="false" ht="12.75" hidden="false" customHeight="false" outlineLevel="0" collapsed="false">
      <c r="A659" s="1" t="s">
        <v>81</v>
      </c>
      <c r="B659" s="1" t="s">
        <v>437</v>
      </c>
      <c r="C659" s="1" t="s">
        <v>68</v>
      </c>
      <c r="D659" s="1" t="s">
        <v>12</v>
      </c>
      <c r="E659" s="44" t="n">
        <v>36861</v>
      </c>
      <c r="F659" s="45" t="n">
        <v>-155000</v>
      </c>
      <c r="G659" s="45" t="n">
        <v>-150145.8907</v>
      </c>
      <c r="H659" s="46" t="n">
        <v>0.968683165803003</v>
      </c>
      <c r="I659" s="47" t="n">
        <v>4.47</v>
      </c>
      <c r="J659" s="47" t="n">
        <v>4.235</v>
      </c>
      <c r="K659" s="48" t="n">
        <v>0</v>
      </c>
      <c r="L659" s="48" t="n">
        <v>-35284.2843</v>
      </c>
    </row>
    <row r="660" customFormat="false" ht="12.75" hidden="false" customHeight="false" outlineLevel="0" collapsed="false">
      <c r="A660" s="1" t="s">
        <v>81</v>
      </c>
      <c r="B660" s="1" t="s">
        <v>437</v>
      </c>
      <c r="C660" s="1" t="s">
        <v>68</v>
      </c>
      <c r="D660" s="1" t="s">
        <v>12</v>
      </c>
      <c r="E660" s="44" t="n">
        <v>36892</v>
      </c>
      <c r="F660" s="45" t="n">
        <v>-155000</v>
      </c>
      <c r="G660" s="45" t="n">
        <v>-149247.2655</v>
      </c>
      <c r="H660" s="46" t="n">
        <v>0.962885583797606</v>
      </c>
      <c r="I660" s="47" t="n">
        <v>4.454</v>
      </c>
      <c r="J660" s="47" t="n">
        <v>4.235</v>
      </c>
      <c r="K660" s="48" t="n">
        <v>0</v>
      </c>
      <c r="L660" s="48" t="n">
        <v>-32685.1511</v>
      </c>
    </row>
    <row r="661" customFormat="false" ht="12.75" hidden="false" customHeight="false" outlineLevel="0" collapsed="false">
      <c r="A661" s="1" t="s">
        <v>81</v>
      </c>
      <c r="B661" s="1" t="s">
        <v>437</v>
      </c>
      <c r="C661" s="1" t="s">
        <v>68</v>
      </c>
      <c r="D661" s="1" t="s">
        <v>12</v>
      </c>
      <c r="E661" s="44" t="n">
        <v>36923</v>
      </c>
      <c r="F661" s="45" t="n">
        <v>-140000</v>
      </c>
      <c r="G661" s="45" t="n">
        <v>-133990.4345</v>
      </c>
      <c r="H661" s="46" t="n">
        <v>0.957074532113441</v>
      </c>
      <c r="I661" s="47" t="n">
        <v>4.216</v>
      </c>
      <c r="J661" s="47" t="n">
        <v>4.235</v>
      </c>
      <c r="K661" s="48" t="n">
        <v>0</v>
      </c>
      <c r="L661" s="48" t="n">
        <v>2545.8183</v>
      </c>
    </row>
    <row r="662" customFormat="false" ht="12.75" hidden="false" customHeight="false" outlineLevel="0" collapsed="false">
      <c r="A662" s="1" t="s">
        <v>81</v>
      </c>
      <c r="B662" s="1" t="s">
        <v>437</v>
      </c>
      <c r="C662" s="1" t="s">
        <v>68</v>
      </c>
      <c r="D662" s="1" t="s">
        <v>12</v>
      </c>
      <c r="E662" s="44" t="n">
        <v>36951</v>
      </c>
      <c r="F662" s="45" t="n">
        <v>-155000</v>
      </c>
      <c r="G662" s="45" t="n">
        <v>-147531.1778</v>
      </c>
      <c r="H662" s="46" t="n">
        <v>0.951814050054324</v>
      </c>
      <c r="I662" s="47" t="n">
        <v>3.976</v>
      </c>
      <c r="J662" s="47" t="n">
        <v>4.235</v>
      </c>
      <c r="K662" s="48" t="n">
        <v>0</v>
      </c>
      <c r="L662" s="48" t="n">
        <v>38210.575</v>
      </c>
    </row>
    <row r="663" customFormat="false" ht="12.75" hidden="false" customHeight="false" outlineLevel="0" collapsed="false">
      <c r="A663" s="1" t="s">
        <v>112</v>
      </c>
      <c r="B663" s="1" t="s">
        <v>438</v>
      </c>
      <c r="C663" s="1" t="s">
        <v>68</v>
      </c>
      <c r="D663" s="1" t="s">
        <v>12</v>
      </c>
      <c r="E663" s="44" t="n">
        <v>36708</v>
      </c>
      <c r="F663" s="45" t="n">
        <v>-155000</v>
      </c>
      <c r="G663" s="45" t="n">
        <v>-154547.8193</v>
      </c>
      <c r="H663" s="46" t="n">
        <v>0.997082704966633</v>
      </c>
      <c r="I663" s="47" t="n">
        <v>4.463</v>
      </c>
      <c r="J663" s="47" t="n">
        <v>4.34</v>
      </c>
      <c r="K663" s="48" t="n">
        <v>0</v>
      </c>
      <c r="L663" s="48" t="n">
        <v>-19009.3818</v>
      </c>
    </row>
    <row r="664" customFormat="false" ht="12.75" hidden="false" customHeight="false" outlineLevel="0" collapsed="false">
      <c r="A664" s="1" t="s">
        <v>81</v>
      </c>
      <c r="B664" s="1" t="s">
        <v>439</v>
      </c>
      <c r="C664" s="1" t="s">
        <v>68</v>
      </c>
      <c r="D664" s="1" t="s">
        <v>12</v>
      </c>
      <c r="E664" s="44" t="n">
        <v>36708</v>
      </c>
      <c r="F664" s="45" t="n">
        <v>-155000</v>
      </c>
      <c r="G664" s="45" t="n">
        <v>-154547.8193</v>
      </c>
      <c r="H664" s="46" t="n">
        <v>0.997082704966633</v>
      </c>
      <c r="I664" s="47" t="n">
        <v>4.463</v>
      </c>
      <c r="J664" s="47" t="n">
        <v>4.34</v>
      </c>
      <c r="K664" s="48" t="n">
        <v>0</v>
      </c>
      <c r="L664" s="48" t="n">
        <v>-19009.3818</v>
      </c>
    </row>
    <row r="665" customFormat="false" ht="12.75" hidden="false" customHeight="false" outlineLevel="0" collapsed="false">
      <c r="A665" s="1" t="s">
        <v>89</v>
      </c>
      <c r="B665" s="1" t="s">
        <v>440</v>
      </c>
      <c r="C665" s="1" t="s">
        <v>68</v>
      </c>
      <c r="D665" s="1" t="s">
        <v>12</v>
      </c>
      <c r="E665" s="44" t="n">
        <v>36708</v>
      </c>
      <c r="F665" s="45" t="n">
        <v>-155000</v>
      </c>
      <c r="G665" s="45" t="n">
        <v>-154547.8193</v>
      </c>
      <c r="H665" s="46" t="n">
        <v>0.997082704966633</v>
      </c>
      <c r="I665" s="47" t="n">
        <v>4.463</v>
      </c>
      <c r="J665" s="47" t="n">
        <v>4.305</v>
      </c>
      <c r="K665" s="48" t="n">
        <v>0</v>
      </c>
      <c r="L665" s="48" t="n">
        <v>-24418.5554</v>
      </c>
    </row>
    <row r="666" customFormat="false" ht="12.75" hidden="false" customHeight="false" outlineLevel="0" collapsed="false">
      <c r="A666" s="1" t="s">
        <v>89</v>
      </c>
      <c r="B666" s="1" t="s">
        <v>440</v>
      </c>
      <c r="C666" s="1" t="s">
        <v>68</v>
      </c>
      <c r="D666" s="1" t="s">
        <v>12</v>
      </c>
      <c r="E666" s="44" t="n">
        <v>36739</v>
      </c>
      <c r="F666" s="45" t="n">
        <v>-155000</v>
      </c>
      <c r="G666" s="45" t="n">
        <v>-153664.099</v>
      </c>
      <c r="H666" s="46" t="n">
        <v>0.991381283865366</v>
      </c>
      <c r="I666" s="47" t="n">
        <v>4.422</v>
      </c>
      <c r="J666" s="47" t="n">
        <v>4.305</v>
      </c>
      <c r="K666" s="48" t="n">
        <v>0</v>
      </c>
      <c r="L666" s="48" t="n">
        <v>-17978.6996</v>
      </c>
    </row>
    <row r="667" customFormat="false" ht="12.75" hidden="false" customHeight="false" outlineLevel="0" collapsed="false">
      <c r="A667" s="1" t="s">
        <v>89</v>
      </c>
      <c r="B667" s="1" t="s">
        <v>440</v>
      </c>
      <c r="C667" s="1" t="s">
        <v>68</v>
      </c>
      <c r="D667" s="1" t="s">
        <v>12</v>
      </c>
      <c r="E667" s="44" t="n">
        <v>36770</v>
      </c>
      <c r="F667" s="45" t="n">
        <v>-150000</v>
      </c>
      <c r="G667" s="45" t="n">
        <v>-147846.1963</v>
      </c>
      <c r="H667" s="46" t="n">
        <v>0.985641308559264</v>
      </c>
      <c r="I667" s="47" t="n">
        <v>4.382</v>
      </c>
      <c r="J667" s="47" t="n">
        <v>4.305</v>
      </c>
      <c r="K667" s="48" t="n">
        <v>0</v>
      </c>
      <c r="L667" s="48" t="n">
        <v>-11384.1571</v>
      </c>
    </row>
    <row r="668" customFormat="false" ht="12.75" hidden="false" customHeight="false" outlineLevel="0" collapsed="false">
      <c r="A668" s="1" t="s">
        <v>89</v>
      </c>
      <c r="B668" s="1" t="s">
        <v>440</v>
      </c>
      <c r="C668" s="1" t="s">
        <v>68</v>
      </c>
      <c r="D668" s="1" t="s">
        <v>12</v>
      </c>
      <c r="E668" s="44" t="n">
        <v>36800</v>
      </c>
      <c r="F668" s="45" t="n">
        <v>-155000</v>
      </c>
      <c r="G668" s="45" t="n">
        <v>-151907.1914</v>
      </c>
      <c r="H668" s="46" t="n">
        <v>0.980046396231568</v>
      </c>
      <c r="I668" s="47" t="n">
        <v>4.354</v>
      </c>
      <c r="J668" s="47" t="n">
        <v>4.305</v>
      </c>
      <c r="K668" s="48" t="n">
        <v>0</v>
      </c>
      <c r="L668" s="48" t="n">
        <v>-7443.4524</v>
      </c>
    </row>
    <row r="669" customFormat="false" ht="12.75" hidden="false" customHeight="false" outlineLevel="0" collapsed="false">
      <c r="A669" s="1" t="s">
        <v>121</v>
      </c>
      <c r="B669" s="1" t="s">
        <v>441</v>
      </c>
      <c r="C669" s="1" t="s">
        <v>68</v>
      </c>
      <c r="D669" s="1" t="s">
        <v>12</v>
      </c>
      <c r="E669" s="44" t="n">
        <v>36708</v>
      </c>
      <c r="F669" s="45" t="n">
        <v>-310000</v>
      </c>
      <c r="G669" s="45" t="n">
        <v>-309095.6385</v>
      </c>
      <c r="H669" s="46" t="n">
        <v>0.997082704966633</v>
      </c>
      <c r="I669" s="47" t="n">
        <v>4.463</v>
      </c>
      <c r="J669" s="47" t="n">
        <v>4.34</v>
      </c>
      <c r="K669" s="48" t="n">
        <v>0</v>
      </c>
      <c r="L669" s="48" t="n">
        <v>-38018.7635</v>
      </c>
    </row>
    <row r="670" customFormat="false" ht="12.75" hidden="false" customHeight="false" outlineLevel="0" collapsed="false">
      <c r="A670" s="1" t="s">
        <v>139</v>
      </c>
      <c r="B670" s="1" t="s">
        <v>442</v>
      </c>
      <c r="C670" s="1" t="s">
        <v>68</v>
      </c>
      <c r="D670" s="1" t="s">
        <v>12</v>
      </c>
      <c r="E670" s="44" t="n">
        <v>36708</v>
      </c>
      <c r="F670" s="45" t="n">
        <v>-310000</v>
      </c>
      <c r="G670" s="45" t="n">
        <v>-309095.6385</v>
      </c>
      <c r="H670" s="46" t="n">
        <v>0.997082704966633</v>
      </c>
      <c r="I670" s="47" t="n">
        <v>4.463</v>
      </c>
      <c r="J670" s="47" t="n">
        <v>4.345</v>
      </c>
      <c r="K670" s="48" t="n">
        <v>0</v>
      </c>
      <c r="L670" s="48" t="n">
        <v>-36473.2853</v>
      </c>
    </row>
    <row r="671" customFormat="false" ht="12.75" hidden="false" customHeight="false" outlineLevel="0" collapsed="false">
      <c r="A671" s="1" t="s">
        <v>103</v>
      </c>
      <c r="B671" s="1" t="s">
        <v>443</v>
      </c>
      <c r="C671" s="1" t="s">
        <v>68</v>
      </c>
      <c r="D671" s="1" t="s">
        <v>12</v>
      </c>
      <c r="E671" s="44" t="n">
        <v>36708</v>
      </c>
      <c r="F671" s="45" t="n">
        <v>-155000</v>
      </c>
      <c r="G671" s="45" t="n">
        <v>-154547.8193</v>
      </c>
      <c r="H671" s="46" t="n">
        <v>0.997082704966633</v>
      </c>
      <c r="I671" s="47" t="n">
        <v>4.463</v>
      </c>
      <c r="J671" s="47" t="n">
        <v>4.315</v>
      </c>
      <c r="K671" s="48" t="n">
        <v>0</v>
      </c>
      <c r="L671" s="48" t="n">
        <v>-22873.0773</v>
      </c>
    </row>
    <row r="672" customFormat="false" ht="12.75" hidden="false" customHeight="false" outlineLevel="0" collapsed="false">
      <c r="A672" s="1" t="s">
        <v>103</v>
      </c>
      <c r="B672" s="1" t="s">
        <v>443</v>
      </c>
      <c r="C672" s="1" t="s">
        <v>68</v>
      </c>
      <c r="D672" s="1" t="s">
        <v>12</v>
      </c>
      <c r="E672" s="44" t="n">
        <v>36739</v>
      </c>
      <c r="F672" s="45" t="n">
        <v>-155000</v>
      </c>
      <c r="G672" s="45" t="n">
        <v>-153664.099</v>
      </c>
      <c r="H672" s="46" t="n">
        <v>0.991381283865366</v>
      </c>
      <c r="I672" s="47" t="n">
        <v>4.422</v>
      </c>
      <c r="J672" s="47" t="n">
        <v>4.315</v>
      </c>
      <c r="K672" s="48" t="n">
        <v>0</v>
      </c>
      <c r="L672" s="48" t="n">
        <v>-16442.0586</v>
      </c>
    </row>
    <row r="673" customFormat="false" ht="12.75" hidden="false" customHeight="false" outlineLevel="0" collapsed="false">
      <c r="A673" s="1" t="s">
        <v>103</v>
      </c>
      <c r="B673" s="1" t="s">
        <v>443</v>
      </c>
      <c r="C673" s="1" t="s">
        <v>68</v>
      </c>
      <c r="D673" s="1" t="s">
        <v>12</v>
      </c>
      <c r="E673" s="44" t="n">
        <v>36770</v>
      </c>
      <c r="F673" s="45" t="n">
        <v>-150000</v>
      </c>
      <c r="G673" s="45" t="n">
        <v>-147846.1963</v>
      </c>
      <c r="H673" s="46" t="n">
        <v>0.985641308559264</v>
      </c>
      <c r="I673" s="47" t="n">
        <v>4.382</v>
      </c>
      <c r="J673" s="47" t="n">
        <v>4.315</v>
      </c>
      <c r="K673" s="48" t="n">
        <v>0</v>
      </c>
      <c r="L673" s="48" t="n">
        <v>-9905.6952</v>
      </c>
    </row>
    <row r="674" customFormat="false" ht="12.75" hidden="false" customHeight="false" outlineLevel="0" collapsed="false">
      <c r="A674" s="1" t="s">
        <v>103</v>
      </c>
      <c r="B674" s="1" t="s">
        <v>443</v>
      </c>
      <c r="C674" s="1" t="s">
        <v>68</v>
      </c>
      <c r="D674" s="1" t="s">
        <v>12</v>
      </c>
      <c r="E674" s="44" t="n">
        <v>36800</v>
      </c>
      <c r="F674" s="45" t="n">
        <v>-155000</v>
      </c>
      <c r="G674" s="45" t="n">
        <v>-151907.1914</v>
      </c>
      <c r="H674" s="46" t="n">
        <v>0.980046396231568</v>
      </c>
      <c r="I674" s="47" t="n">
        <v>4.354</v>
      </c>
      <c r="J674" s="47" t="n">
        <v>4.315</v>
      </c>
      <c r="K674" s="48" t="n">
        <v>0</v>
      </c>
      <c r="L674" s="48" t="n">
        <v>-5924.3805</v>
      </c>
    </row>
    <row r="675" customFormat="false" ht="12.75" hidden="false" customHeight="false" outlineLevel="0" collapsed="false">
      <c r="A675" s="1" t="s">
        <v>121</v>
      </c>
      <c r="B675" s="1" t="s">
        <v>444</v>
      </c>
      <c r="C675" s="1" t="s">
        <v>68</v>
      </c>
      <c r="D675" s="1" t="s">
        <v>12</v>
      </c>
      <c r="E675" s="44" t="n">
        <v>36739</v>
      </c>
      <c r="F675" s="45" t="n">
        <v>310000</v>
      </c>
      <c r="G675" s="45" t="n">
        <v>307328.198</v>
      </c>
      <c r="H675" s="46" t="n">
        <v>0.991381283865366</v>
      </c>
      <c r="I675" s="47" t="n">
        <v>4.422</v>
      </c>
      <c r="J675" s="47" t="n">
        <v>4.315</v>
      </c>
      <c r="K675" s="48" t="n">
        <v>0</v>
      </c>
      <c r="L675" s="48" t="n">
        <v>32884.1172</v>
      </c>
    </row>
    <row r="676" customFormat="false" ht="12.75" hidden="false" customHeight="false" outlineLevel="0" collapsed="false">
      <c r="A676" s="1" t="s">
        <v>101</v>
      </c>
      <c r="B676" s="1" t="s">
        <v>445</v>
      </c>
      <c r="C676" s="1" t="s">
        <v>68</v>
      </c>
      <c r="D676" s="1" t="s">
        <v>12</v>
      </c>
      <c r="E676" s="44" t="n">
        <v>36831</v>
      </c>
      <c r="F676" s="45" t="n">
        <v>150000</v>
      </c>
      <c r="G676" s="45" t="n">
        <v>146141.9294</v>
      </c>
      <c r="H676" s="46" t="n">
        <v>0.974279529236417</v>
      </c>
      <c r="I676" s="47" t="n">
        <v>4.404</v>
      </c>
      <c r="J676" s="47" t="n">
        <v>4.235</v>
      </c>
      <c r="K676" s="48" t="n">
        <v>0</v>
      </c>
      <c r="L676" s="48" t="n">
        <v>24697.9861</v>
      </c>
    </row>
    <row r="677" customFormat="false" ht="12.75" hidden="false" customHeight="false" outlineLevel="0" collapsed="false">
      <c r="A677" s="1" t="s">
        <v>101</v>
      </c>
      <c r="B677" s="1" t="s">
        <v>445</v>
      </c>
      <c r="C677" s="1" t="s">
        <v>68</v>
      </c>
      <c r="D677" s="1" t="s">
        <v>12</v>
      </c>
      <c r="E677" s="44" t="n">
        <v>36861</v>
      </c>
      <c r="F677" s="45" t="n">
        <v>155000</v>
      </c>
      <c r="G677" s="45" t="n">
        <v>150145.8907</v>
      </c>
      <c r="H677" s="46" t="n">
        <v>0.968683165803003</v>
      </c>
      <c r="I677" s="47" t="n">
        <v>4.47</v>
      </c>
      <c r="J677" s="47" t="n">
        <v>4.235</v>
      </c>
      <c r="K677" s="48" t="n">
        <v>0</v>
      </c>
      <c r="L677" s="48" t="n">
        <v>35284.2843</v>
      </c>
    </row>
    <row r="678" customFormat="false" ht="12.75" hidden="false" customHeight="false" outlineLevel="0" collapsed="false">
      <c r="A678" s="1" t="s">
        <v>101</v>
      </c>
      <c r="B678" s="1" t="s">
        <v>445</v>
      </c>
      <c r="C678" s="1" t="s">
        <v>68</v>
      </c>
      <c r="D678" s="1" t="s">
        <v>12</v>
      </c>
      <c r="E678" s="44" t="n">
        <v>36892</v>
      </c>
      <c r="F678" s="45" t="n">
        <v>155000</v>
      </c>
      <c r="G678" s="45" t="n">
        <v>149247.2655</v>
      </c>
      <c r="H678" s="46" t="n">
        <v>0.962885583797606</v>
      </c>
      <c r="I678" s="47" t="n">
        <v>4.454</v>
      </c>
      <c r="J678" s="47" t="n">
        <v>4.235</v>
      </c>
      <c r="K678" s="48" t="n">
        <v>0</v>
      </c>
      <c r="L678" s="48" t="n">
        <v>32685.1511</v>
      </c>
    </row>
    <row r="679" customFormat="false" ht="12.75" hidden="false" customHeight="false" outlineLevel="0" collapsed="false">
      <c r="A679" s="1" t="s">
        <v>101</v>
      </c>
      <c r="B679" s="1" t="s">
        <v>445</v>
      </c>
      <c r="C679" s="1" t="s">
        <v>68</v>
      </c>
      <c r="D679" s="1" t="s">
        <v>12</v>
      </c>
      <c r="E679" s="44" t="n">
        <v>36923</v>
      </c>
      <c r="F679" s="45" t="n">
        <v>140000</v>
      </c>
      <c r="G679" s="45" t="n">
        <v>133990.4345</v>
      </c>
      <c r="H679" s="46" t="n">
        <v>0.957074532113441</v>
      </c>
      <c r="I679" s="47" t="n">
        <v>4.216</v>
      </c>
      <c r="J679" s="47" t="n">
        <v>4.235</v>
      </c>
      <c r="K679" s="48" t="n">
        <v>0</v>
      </c>
      <c r="L679" s="48" t="n">
        <v>-2545.8183</v>
      </c>
    </row>
    <row r="680" customFormat="false" ht="12.75" hidden="false" customHeight="false" outlineLevel="0" collapsed="false">
      <c r="A680" s="1" t="s">
        <v>101</v>
      </c>
      <c r="B680" s="1" t="s">
        <v>445</v>
      </c>
      <c r="C680" s="1" t="s">
        <v>68</v>
      </c>
      <c r="D680" s="1" t="s">
        <v>12</v>
      </c>
      <c r="E680" s="44" t="n">
        <v>36951</v>
      </c>
      <c r="F680" s="45" t="n">
        <v>155000</v>
      </c>
      <c r="G680" s="45" t="n">
        <v>147531.1778</v>
      </c>
      <c r="H680" s="46" t="n">
        <v>0.951814050054324</v>
      </c>
      <c r="I680" s="47" t="n">
        <v>3.976</v>
      </c>
      <c r="J680" s="47" t="n">
        <v>4.235</v>
      </c>
      <c r="K680" s="48" t="n">
        <v>0</v>
      </c>
      <c r="L680" s="48" t="n">
        <v>-38210.575</v>
      </c>
    </row>
    <row r="681" customFormat="false" ht="12.75" hidden="false" customHeight="false" outlineLevel="0" collapsed="false">
      <c r="A681" s="1" t="s">
        <v>169</v>
      </c>
      <c r="B681" s="1" t="s">
        <v>446</v>
      </c>
      <c r="C681" s="1" t="s">
        <v>68</v>
      </c>
      <c r="D681" s="1" t="s">
        <v>12</v>
      </c>
      <c r="E681" s="44" t="n">
        <v>36831</v>
      </c>
      <c r="F681" s="45" t="n">
        <v>150000</v>
      </c>
      <c r="G681" s="45" t="n">
        <v>146141.9294</v>
      </c>
      <c r="H681" s="46" t="n">
        <v>0.974279529236417</v>
      </c>
      <c r="I681" s="47" t="n">
        <v>4.404</v>
      </c>
      <c r="J681" s="47" t="n">
        <v>4.235</v>
      </c>
      <c r="K681" s="48" t="n">
        <v>0</v>
      </c>
      <c r="L681" s="48" t="n">
        <v>24697.9861</v>
      </c>
    </row>
    <row r="682" customFormat="false" ht="12.75" hidden="false" customHeight="false" outlineLevel="0" collapsed="false">
      <c r="A682" s="1" t="s">
        <v>169</v>
      </c>
      <c r="B682" s="1" t="s">
        <v>446</v>
      </c>
      <c r="C682" s="1" t="s">
        <v>68</v>
      </c>
      <c r="D682" s="1" t="s">
        <v>12</v>
      </c>
      <c r="E682" s="44" t="n">
        <v>36861</v>
      </c>
      <c r="F682" s="45" t="n">
        <v>155000</v>
      </c>
      <c r="G682" s="45" t="n">
        <v>150145.8907</v>
      </c>
      <c r="H682" s="46" t="n">
        <v>0.968683165803003</v>
      </c>
      <c r="I682" s="47" t="n">
        <v>4.47</v>
      </c>
      <c r="J682" s="47" t="n">
        <v>4.235</v>
      </c>
      <c r="K682" s="48" t="n">
        <v>0</v>
      </c>
      <c r="L682" s="48" t="n">
        <v>35284.2843</v>
      </c>
    </row>
    <row r="683" customFormat="false" ht="12.75" hidden="false" customHeight="false" outlineLevel="0" collapsed="false">
      <c r="A683" s="1" t="s">
        <v>169</v>
      </c>
      <c r="B683" s="1" t="s">
        <v>446</v>
      </c>
      <c r="C683" s="1" t="s">
        <v>68</v>
      </c>
      <c r="D683" s="1" t="s">
        <v>12</v>
      </c>
      <c r="E683" s="44" t="n">
        <v>36892</v>
      </c>
      <c r="F683" s="45" t="n">
        <v>155000</v>
      </c>
      <c r="G683" s="45" t="n">
        <v>149247.2655</v>
      </c>
      <c r="H683" s="46" t="n">
        <v>0.962885583797606</v>
      </c>
      <c r="I683" s="47" t="n">
        <v>4.454</v>
      </c>
      <c r="J683" s="47" t="n">
        <v>4.235</v>
      </c>
      <c r="K683" s="48" t="n">
        <v>0</v>
      </c>
      <c r="L683" s="48" t="n">
        <v>32685.1511</v>
      </c>
    </row>
    <row r="684" customFormat="false" ht="12.75" hidden="false" customHeight="false" outlineLevel="0" collapsed="false">
      <c r="A684" s="1" t="s">
        <v>169</v>
      </c>
      <c r="B684" s="1" t="s">
        <v>446</v>
      </c>
      <c r="C684" s="1" t="s">
        <v>68</v>
      </c>
      <c r="D684" s="1" t="s">
        <v>12</v>
      </c>
      <c r="E684" s="44" t="n">
        <v>36923</v>
      </c>
      <c r="F684" s="45" t="n">
        <v>140000</v>
      </c>
      <c r="G684" s="45" t="n">
        <v>133990.4345</v>
      </c>
      <c r="H684" s="46" t="n">
        <v>0.957074532113441</v>
      </c>
      <c r="I684" s="47" t="n">
        <v>4.216</v>
      </c>
      <c r="J684" s="47" t="n">
        <v>4.235</v>
      </c>
      <c r="K684" s="48" t="n">
        <v>0</v>
      </c>
      <c r="L684" s="48" t="n">
        <v>-2545.8183</v>
      </c>
    </row>
    <row r="685" customFormat="false" ht="12.75" hidden="false" customHeight="false" outlineLevel="0" collapsed="false">
      <c r="A685" s="1" t="s">
        <v>169</v>
      </c>
      <c r="B685" s="1" t="s">
        <v>446</v>
      </c>
      <c r="C685" s="1" t="s">
        <v>68</v>
      </c>
      <c r="D685" s="1" t="s">
        <v>12</v>
      </c>
      <c r="E685" s="44" t="n">
        <v>36951</v>
      </c>
      <c r="F685" s="45" t="n">
        <v>155000</v>
      </c>
      <c r="G685" s="45" t="n">
        <v>147531.1778</v>
      </c>
      <c r="H685" s="46" t="n">
        <v>0.951814050054324</v>
      </c>
      <c r="I685" s="47" t="n">
        <v>3.976</v>
      </c>
      <c r="J685" s="47" t="n">
        <v>4.235</v>
      </c>
      <c r="K685" s="48" t="n">
        <v>0</v>
      </c>
      <c r="L685" s="48" t="n">
        <v>-38210.575</v>
      </c>
    </row>
    <row r="686" customFormat="false" ht="12.75" hidden="false" customHeight="false" outlineLevel="0" collapsed="false">
      <c r="A686" s="1" t="s">
        <v>193</v>
      </c>
      <c r="B686" s="1" t="s">
        <v>447</v>
      </c>
      <c r="C686" s="1" t="s">
        <v>68</v>
      </c>
      <c r="D686" s="1" t="s">
        <v>12</v>
      </c>
      <c r="E686" s="44" t="n">
        <v>36708</v>
      </c>
      <c r="F686" s="45" t="n">
        <v>310000</v>
      </c>
      <c r="G686" s="45" t="n">
        <v>309095.6385</v>
      </c>
      <c r="H686" s="46" t="n">
        <v>0.997082704966633</v>
      </c>
      <c r="I686" s="47" t="n">
        <v>4.463</v>
      </c>
      <c r="J686" s="47" t="n">
        <v>4.335</v>
      </c>
      <c r="K686" s="48" t="n">
        <v>0</v>
      </c>
      <c r="L686" s="48" t="n">
        <v>39564.2417</v>
      </c>
    </row>
    <row r="687" customFormat="false" ht="12.75" hidden="false" customHeight="false" outlineLevel="0" collapsed="false">
      <c r="A687" s="1" t="s">
        <v>146</v>
      </c>
      <c r="B687" s="1" t="s">
        <v>448</v>
      </c>
      <c r="C687" s="1" t="s">
        <v>68</v>
      </c>
      <c r="D687" s="1" t="s">
        <v>12</v>
      </c>
      <c r="E687" s="44" t="n">
        <v>36739</v>
      </c>
      <c r="F687" s="45" t="n">
        <v>310000</v>
      </c>
      <c r="G687" s="45" t="n">
        <v>307328.198</v>
      </c>
      <c r="H687" s="46" t="n">
        <v>0.991381283865366</v>
      </c>
      <c r="I687" s="47" t="n">
        <v>4.422</v>
      </c>
      <c r="J687" s="47" t="n">
        <v>4.305</v>
      </c>
      <c r="K687" s="48" t="n">
        <v>0</v>
      </c>
      <c r="L687" s="48" t="n">
        <v>35957.3992</v>
      </c>
    </row>
    <row r="688" customFormat="false" ht="12.75" hidden="false" customHeight="false" outlineLevel="0" collapsed="false">
      <c r="A688" s="1" t="s">
        <v>89</v>
      </c>
      <c r="B688" s="1" t="s">
        <v>449</v>
      </c>
      <c r="C688" s="1" t="s">
        <v>68</v>
      </c>
      <c r="D688" s="1" t="s">
        <v>12</v>
      </c>
      <c r="E688" s="44" t="n">
        <v>36708</v>
      </c>
      <c r="F688" s="45" t="n">
        <v>-155000</v>
      </c>
      <c r="G688" s="45" t="n">
        <v>-154547.8193</v>
      </c>
      <c r="H688" s="46" t="n">
        <v>0.997082704966633</v>
      </c>
      <c r="I688" s="47" t="n">
        <v>4.463</v>
      </c>
      <c r="J688" s="47" t="n">
        <v>4.3</v>
      </c>
      <c r="K688" s="48" t="n">
        <v>0</v>
      </c>
      <c r="L688" s="48" t="n">
        <v>-25191.2945</v>
      </c>
    </row>
    <row r="689" customFormat="false" ht="12.75" hidden="false" customHeight="false" outlineLevel="0" collapsed="false">
      <c r="A689" s="1" t="s">
        <v>89</v>
      </c>
      <c r="B689" s="1" t="s">
        <v>449</v>
      </c>
      <c r="C689" s="1" t="s">
        <v>68</v>
      </c>
      <c r="D689" s="1" t="s">
        <v>12</v>
      </c>
      <c r="E689" s="44" t="n">
        <v>36739</v>
      </c>
      <c r="F689" s="45" t="n">
        <v>-155000</v>
      </c>
      <c r="G689" s="45" t="n">
        <v>-153664.099</v>
      </c>
      <c r="H689" s="46" t="n">
        <v>0.991381283865366</v>
      </c>
      <c r="I689" s="47" t="n">
        <v>4.422</v>
      </c>
      <c r="J689" s="47" t="n">
        <v>4.3</v>
      </c>
      <c r="K689" s="48" t="n">
        <v>0</v>
      </c>
      <c r="L689" s="48" t="n">
        <v>-18747.0201</v>
      </c>
    </row>
    <row r="690" customFormat="false" ht="12.75" hidden="false" customHeight="false" outlineLevel="0" collapsed="false">
      <c r="A690" s="1" t="s">
        <v>89</v>
      </c>
      <c r="B690" s="1" t="s">
        <v>449</v>
      </c>
      <c r="C690" s="1" t="s">
        <v>68</v>
      </c>
      <c r="D690" s="1" t="s">
        <v>12</v>
      </c>
      <c r="E690" s="44" t="n">
        <v>36770</v>
      </c>
      <c r="F690" s="45" t="n">
        <v>-150000</v>
      </c>
      <c r="G690" s="45" t="n">
        <v>-147846.1963</v>
      </c>
      <c r="H690" s="46" t="n">
        <v>0.985641308559264</v>
      </c>
      <c r="I690" s="47" t="n">
        <v>4.382</v>
      </c>
      <c r="J690" s="47" t="n">
        <v>4.3</v>
      </c>
      <c r="K690" s="48" t="n">
        <v>0</v>
      </c>
      <c r="L690" s="48" t="n">
        <v>-12123.3881</v>
      </c>
    </row>
    <row r="691" customFormat="false" ht="12.75" hidden="false" customHeight="false" outlineLevel="0" collapsed="false">
      <c r="A691" s="1" t="s">
        <v>89</v>
      </c>
      <c r="B691" s="1" t="s">
        <v>449</v>
      </c>
      <c r="C691" s="1" t="s">
        <v>68</v>
      </c>
      <c r="D691" s="1" t="s">
        <v>12</v>
      </c>
      <c r="E691" s="44" t="n">
        <v>36800</v>
      </c>
      <c r="F691" s="45" t="n">
        <v>-155000</v>
      </c>
      <c r="G691" s="45" t="n">
        <v>-151907.1914</v>
      </c>
      <c r="H691" s="46" t="n">
        <v>0.980046396231568</v>
      </c>
      <c r="I691" s="47" t="n">
        <v>4.354</v>
      </c>
      <c r="J691" s="47" t="n">
        <v>4.3</v>
      </c>
      <c r="K691" s="48" t="n">
        <v>0</v>
      </c>
      <c r="L691" s="48" t="n">
        <v>-8202.9883</v>
      </c>
    </row>
    <row r="692" customFormat="false" ht="12.75" hidden="false" customHeight="false" outlineLevel="0" collapsed="false">
      <c r="A692" s="1" t="s">
        <v>146</v>
      </c>
      <c r="B692" s="1" t="s">
        <v>450</v>
      </c>
      <c r="C692" s="1" t="s">
        <v>68</v>
      </c>
      <c r="D692" s="1" t="s">
        <v>12</v>
      </c>
      <c r="E692" s="44" t="n">
        <v>36708</v>
      </c>
      <c r="F692" s="45" t="n">
        <v>310000</v>
      </c>
      <c r="G692" s="45" t="n">
        <v>309095.6385</v>
      </c>
      <c r="H692" s="46" t="n">
        <v>0.997082704966633</v>
      </c>
      <c r="I692" s="47" t="n">
        <v>4.463</v>
      </c>
      <c r="J692" s="47" t="n">
        <v>4.325</v>
      </c>
      <c r="K692" s="48" t="n">
        <v>0</v>
      </c>
      <c r="L692" s="48" t="n">
        <v>42655.1981</v>
      </c>
    </row>
    <row r="693" customFormat="false" ht="12.75" hidden="false" customHeight="false" outlineLevel="0" collapsed="false">
      <c r="A693" s="1" t="s">
        <v>169</v>
      </c>
      <c r="B693" s="1" t="s">
        <v>451</v>
      </c>
      <c r="C693" s="1" t="s">
        <v>68</v>
      </c>
      <c r="D693" s="1" t="s">
        <v>12</v>
      </c>
      <c r="E693" s="44" t="n">
        <v>36708</v>
      </c>
      <c r="F693" s="45" t="n">
        <v>-155000</v>
      </c>
      <c r="G693" s="45" t="n">
        <v>-154547.8193</v>
      </c>
      <c r="H693" s="46" t="n">
        <v>0.997082704966633</v>
      </c>
      <c r="I693" s="47" t="n">
        <v>4.463</v>
      </c>
      <c r="J693" s="47" t="n">
        <v>4.32</v>
      </c>
      <c r="K693" s="48" t="n">
        <v>0</v>
      </c>
      <c r="L693" s="48" t="n">
        <v>-22100.3382</v>
      </c>
    </row>
    <row r="694" customFormat="false" ht="12.75" hidden="false" customHeight="false" outlineLevel="0" collapsed="false">
      <c r="A694" s="1" t="s">
        <v>101</v>
      </c>
      <c r="B694" s="1" t="s">
        <v>452</v>
      </c>
      <c r="C694" s="1" t="s">
        <v>68</v>
      </c>
      <c r="D694" s="1" t="s">
        <v>12</v>
      </c>
      <c r="E694" s="44" t="n">
        <v>36708</v>
      </c>
      <c r="F694" s="45" t="n">
        <v>155000</v>
      </c>
      <c r="G694" s="45" t="n">
        <v>154547.8193</v>
      </c>
      <c r="H694" s="46" t="n">
        <v>0.997082704966633</v>
      </c>
      <c r="I694" s="47" t="n">
        <v>4.463</v>
      </c>
      <c r="J694" s="47" t="n">
        <v>4.285</v>
      </c>
      <c r="K694" s="48" t="n">
        <v>0</v>
      </c>
      <c r="L694" s="48" t="n">
        <v>27509.5118</v>
      </c>
    </row>
    <row r="695" customFormat="false" ht="12.75" hidden="false" customHeight="false" outlineLevel="0" collapsed="false">
      <c r="A695" s="1" t="s">
        <v>101</v>
      </c>
      <c r="B695" s="1" t="s">
        <v>452</v>
      </c>
      <c r="C695" s="1" t="s">
        <v>68</v>
      </c>
      <c r="D695" s="1" t="s">
        <v>12</v>
      </c>
      <c r="E695" s="44" t="n">
        <v>36739</v>
      </c>
      <c r="F695" s="45" t="n">
        <v>155000</v>
      </c>
      <c r="G695" s="45" t="n">
        <v>153664.099</v>
      </c>
      <c r="H695" s="46" t="n">
        <v>0.991381283865366</v>
      </c>
      <c r="I695" s="47" t="n">
        <v>4.422</v>
      </c>
      <c r="J695" s="47" t="n">
        <v>4.285</v>
      </c>
      <c r="K695" s="48" t="n">
        <v>0</v>
      </c>
      <c r="L695" s="48" t="n">
        <v>21051.9816</v>
      </c>
    </row>
    <row r="696" customFormat="false" ht="12.75" hidden="false" customHeight="false" outlineLevel="0" collapsed="false">
      <c r="A696" s="1" t="s">
        <v>101</v>
      </c>
      <c r="B696" s="1" t="s">
        <v>452</v>
      </c>
      <c r="C696" s="1" t="s">
        <v>68</v>
      </c>
      <c r="D696" s="1" t="s">
        <v>12</v>
      </c>
      <c r="E696" s="44" t="n">
        <v>36770</v>
      </c>
      <c r="F696" s="45" t="n">
        <v>150000</v>
      </c>
      <c r="G696" s="45" t="n">
        <v>147846.1963</v>
      </c>
      <c r="H696" s="46" t="n">
        <v>0.985641308559264</v>
      </c>
      <c r="I696" s="47" t="n">
        <v>4.382</v>
      </c>
      <c r="J696" s="47" t="n">
        <v>4.285</v>
      </c>
      <c r="K696" s="48" t="n">
        <v>0</v>
      </c>
      <c r="L696" s="48" t="n">
        <v>14341.081</v>
      </c>
    </row>
    <row r="697" customFormat="false" ht="12.75" hidden="false" customHeight="false" outlineLevel="0" collapsed="false">
      <c r="A697" s="1" t="s">
        <v>101</v>
      </c>
      <c r="B697" s="1" t="s">
        <v>452</v>
      </c>
      <c r="C697" s="1" t="s">
        <v>68</v>
      </c>
      <c r="D697" s="1" t="s">
        <v>12</v>
      </c>
      <c r="E697" s="44" t="n">
        <v>36800</v>
      </c>
      <c r="F697" s="45" t="n">
        <v>155000</v>
      </c>
      <c r="G697" s="45" t="n">
        <v>151907.1914</v>
      </c>
      <c r="H697" s="46" t="n">
        <v>0.980046396231568</v>
      </c>
      <c r="I697" s="47" t="n">
        <v>4.354</v>
      </c>
      <c r="J697" s="47" t="n">
        <v>4.285</v>
      </c>
      <c r="K697" s="48" t="n">
        <v>0</v>
      </c>
      <c r="L697" s="48" t="n">
        <v>10481.5962</v>
      </c>
    </row>
    <row r="698" customFormat="false" ht="12.75" hidden="false" customHeight="false" outlineLevel="0" collapsed="false">
      <c r="A698" s="1" t="s">
        <v>121</v>
      </c>
      <c r="B698" s="1" t="s">
        <v>453</v>
      </c>
      <c r="C698" s="1" t="s">
        <v>68</v>
      </c>
      <c r="D698" s="1" t="s">
        <v>12</v>
      </c>
      <c r="E698" s="44" t="n">
        <v>36708</v>
      </c>
      <c r="F698" s="45" t="n">
        <v>310000</v>
      </c>
      <c r="G698" s="45" t="n">
        <v>309095.6385</v>
      </c>
      <c r="H698" s="46" t="n">
        <v>0.997082704966633</v>
      </c>
      <c r="I698" s="47" t="n">
        <v>4.463</v>
      </c>
      <c r="J698" s="47" t="n">
        <v>4.31</v>
      </c>
      <c r="K698" s="48" t="n">
        <v>0</v>
      </c>
      <c r="L698" s="48" t="n">
        <v>47291.6327</v>
      </c>
    </row>
    <row r="699" customFormat="false" ht="12.75" hidden="false" customHeight="false" outlineLevel="0" collapsed="false">
      <c r="A699" s="1" t="s">
        <v>121</v>
      </c>
      <c r="B699" s="1" t="s">
        <v>454</v>
      </c>
      <c r="C699" s="1" t="s">
        <v>68</v>
      </c>
      <c r="D699" s="1" t="s">
        <v>12</v>
      </c>
      <c r="E699" s="44" t="n">
        <v>36708</v>
      </c>
      <c r="F699" s="45" t="n">
        <v>155000</v>
      </c>
      <c r="G699" s="45" t="n">
        <v>154547.8193</v>
      </c>
      <c r="H699" s="46" t="n">
        <v>0.997082704966633</v>
      </c>
      <c r="I699" s="47" t="n">
        <v>4.463</v>
      </c>
      <c r="J699" s="47" t="n">
        <v>4.28</v>
      </c>
      <c r="K699" s="48" t="n">
        <v>0</v>
      </c>
      <c r="L699" s="48" t="n">
        <v>28282.2509</v>
      </c>
    </row>
    <row r="700" customFormat="false" ht="12.75" hidden="false" customHeight="false" outlineLevel="0" collapsed="false">
      <c r="A700" s="1" t="s">
        <v>121</v>
      </c>
      <c r="B700" s="1" t="s">
        <v>454</v>
      </c>
      <c r="C700" s="1" t="s">
        <v>68</v>
      </c>
      <c r="D700" s="1" t="s">
        <v>12</v>
      </c>
      <c r="E700" s="44" t="n">
        <v>36739</v>
      </c>
      <c r="F700" s="45" t="n">
        <v>155000</v>
      </c>
      <c r="G700" s="45" t="n">
        <v>153664.099</v>
      </c>
      <c r="H700" s="46" t="n">
        <v>0.991381283865366</v>
      </c>
      <c r="I700" s="47" t="n">
        <v>4.422</v>
      </c>
      <c r="J700" s="47" t="n">
        <v>4.28</v>
      </c>
      <c r="K700" s="48" t="n">
        <v>0</v>
      </c>
      <c r="L700" s="48" t="n">
        <v>21820.3021</v>
      </c>
    </row>
    <row r="701" customFormat="false" ht="12.75" hidden="false" customHeight="false" outlineLevel="0" collapsed="false">
      <c r="A701" s="1" t="s">
        <v>121</v>
      </c>
      <c r="B701" s="1" t="s">
        <v>454</v>
      </c>
      <c r="C701" s="1" t="s">
        <v>68</v>
      </c>
      <c r="D701" s="1" t="s">
        <v>12</v>
      </c>
      <c r="E701" s="44" t="n">
        <v>36770</v>
      </c>
      <c r="F701" s="45" t="n">
        <v>150000</v>
      </c>
      <c r="G701" s="45" t="n">
        <v>147846.1963</v>
      </c>
      <c r="H701" s="46" t="n">
        <v>0.985641308559264</v>
      </c>
      <c r="I701" s="47" t="n">
        <v>4.382</v>
      </c>
      <c r="J701" s="47" t="n">
        <v>4.28</v>
      </c>
      <c r="K701" s="48" t="n">
        <v>0</v>
      </c>
      <c r="L701" s="48" t="n">
        <v>15080.312</v>
      </c>
    </row>
    <row r="702" customFormat="false" ht="12.75" hidden="false" customHeight="false" outlineLevel="0" collapsed="false">
      <c r="A702" s="1" t="s">
        <v>121</v>
      </c>
      <c r="B702" s="1" t="s">
        <v>454</v>
      </c>
      <c r="C702" s="1" t="s">
        <v>68</v>
      </c>
      <c r="D702" s="1" t="s">
        <v>12</v>
      </c>
      <c r="E702" s="44" t="n">
        <v>36800</v>
      </c>
      <c r="F702" s="45" t="n">
        <v>155000</v>
      </c>
      <c r="G702" s="45" t="n">
        <v>151907.1914</v>
      </c>
      <c r="H702" s="46" t="n">
        <v>0.980046396231568</v>
      </c>
      <c r="I702" s="47" t="n">
        <v>4.354</v>
      </c>
      <c r="J702" s="47" t="n">
        <v>4.28</v>
      </c>
      <c r="K702" s="48" t="n">
        <v>0</v>
      </c>
      <c r="L702" s="48" t="n">
        <v>11241.1322</v>
      </c>
    </row>
    <row r="703" customFormat="false" ht="12.75" hidden="false" customHeight="false" outlineLevel="0" collapsed="false">
      <c r="A703" s="1" t="s">
        <v>128</v>
      </c>
      <c r="B703" s="1" t="s">
        <v>455</v>
      </c>
      <c r="C703" s="1" t="s">
        <v>68</v>
      </c>
      <c r="D703" s="1" t="s">
        <v>12</v>
      </c>
      <c r="E703" s="44" t="n">
        <v>36708</v>
      </c>
      <c r="F703" s="45" t="n">
        <v>310000</v>
      </c>
      <c r="G703" s="45" t="n">
        <v>309095.6385</v>
      </c>
      <c r="H703" s="46" t="n">
        <v>0.997082704966633</v>
      </c>
      <c r="I703" s="47" t="n">
        <v>4.463</v>
      </c>
      <c r="J703" s="47" t="n">
        <v>4.305</v>
      </c>
      <c r="K703" s="48" t="n">
        <v>0</v>
      </c>
      <c r="L703" s="48" t="n">
        <v>48837.1109</v>
      </c>
    </row>
    <row r="704" customFormat="false" ht="12.75" hidden="false" customHeight="false" outlineLevel="0" collapsed="false">
      <c r="A704" s="1" t="s">
        <v>86</v>
      </c>
      <c r="B704" s="1" t="s">
        <v>456</v>
      </c>
      <c r="C704" s="1" t="s">
        <v>68</v>
      </c>
      <c r="D704" s="1" t="s">
        <v>12</v>
      </c>
      <c r="E704" s="44" t="n">
        <v>36708</v>
      </c>
      <c r="F704" s="45" t="n">
        <v>-155000</v>
      </c>
      <c r="G704" s="45" t="n">
        <v>-154547.8193</v>
      </c>
      <c r="H704" s="46" t="n">
        <v>0.997082704966633</v>
      </c>
      <c r="I704" s="47" t="n">
        <v>4.463</v>
      </c>
      <c r="J704" s="47" t="n">
        <v>4.31</v>
      </c>
      <c r="K704" s="48" t="n">
        <v>0</v>
      </c>
      <c r="L704" s="48" t="n">
        <v>-23645.8163</v>
      </c>
    </row>
    <row r="705" customFormat="false" ht="12.75" hidden="false" customHeight="false" outlineLevel="0" collapsed="false">
      <c r="A705" s="1" t="s">
        <v>121</v>
      </c>
      <c r="B705" s="1" t="s">
        <v>457</v>
      </c>
      <c r="C705" s="1" t="s">
        <v>68</v>
      </c>
      <c r="D705" s="1" t="s">
        <v>12</v>
      </c>
      <c r="E705" s="44" t="n">
        <v>36708</v>
      </c>
      <c r="F705" s="45" t="n">
        <v>310000</v>
      </c>
      <c r="G705" s="45" t="n">
        <v>309095.6385</v>
      </c>
      <c r="H705" s="46" t="n">
        <v>0.997082704966633</v>
      </c>
      <c r="I705" s="47" t="n">
        <v>4.463</v>
      </c>
      <c r="J705" s="47" t="n">
        <v>4.305</v>
      </c>
      <c r="K705" s="48" t="n">
        <v>0</v>
      </c>
      <c r="L705" s="48" t="n">
        <v>48837.1109</v>
      </c>
    </row>
    <row r="706" customFormat="false" ht="12.75" hidden="false" customHeight="false" outlineLevel="0" collapsed="false">
      <c r="A706" s="1" t="s">
        <v>229</v>
      </c>
      <c r="B706" s="1" t="s">
        <v>458</v>
      </c>
      <c r="C706" s="1" t="s">
        <v>68</v>
      </c>
      <c r="D706" s="1" t="s">
        <v>12</v>
      </c>
      <c r="E706" s="44" t="n">
        <v>36708</v>
      </c>
      <c r="F706" s="45" t="n">
        <v>155000</v>
      </c>
      <c r="G706" s="45" t="n">
        <v>154547.8193</v>
      </c>
      <c r="H706" s="46" t="n">
        <v>0.997082704966633</v>
      </c>
      <c r="I706" s="47" t="n">
        <v>4.463</v>
      </c>
      <c r="J706" s="47" t="n">
        <v>4.265</v>
      </c>
      <c r="K706" s="48" t="n">
        <v>0</v>
      </c>
      <c r="L706" s="48" t="n">
        <v>30600.4682</v>
      </c>
    </row>
    <row r="707" customFormat="false" ht="12.75" hidden="false" customHeight="false" outlineLevel="0" collapsed="false">
      <c r="A707" s="1" t="s">
        <v>229</v>
      </c>
      <c r="B707" s="1" t="s">
        <v>458</v>
      </c>
      <c r="C707" s="1" t="s">
        <v>68</v>
      </c>
      <c r="D707" s="1" t="s">
        <v>12</v>
      </c>
      <c r="E707" s="44" t="n">
        <v>36739</v>
      </c>
      <c r="F707" s="45" t="n">
        <v>155000</v>
      </c>
      <c r="G707" s="45" t="n">
        <v>153664.099</v>
      </c>
      <c r="H707" s="46" t="n">
        <v>0.991381283865366</v>
      </c>
      <c r="I707" s="47" t="n">
        <v>4.422</v>
      </c>
      <c r="J707" s="47" t="n">
        <v>4.265</v>
      </c>
      <c r="K707" s="48" t="n">
        <v>0</v>
      </c>
      <c r="L707" s="48" t="n">
        <v>24125.2635</v>
      </c>
    </row>
    <row r="708" customFormat="false" ht="12.75" hidden="false" customHeight="false" outlineLevel="0" collapsed="false">
      <c r="A708" s="1" t="s">
        <v>229</v>
      </c>
      <c r="B708" s="1" t="s">
        <v>458</v>
      </c>
      <c r="C708" s="1" t="s">
        <v>68</v>
      </c>
      <c r="D708" s="1" t="s">
        <v>12</v>
      </c>
      <c r="E708" s="44" t="n">
        <v>36770</v>
      </c>
      <c r="F708" s="45" t="n">
        <v>150000</v>
      </c>
      <c r="G708" s="45" t="n">
        <v>147846.1963</v>
      </c>
      <c r="H708" s="46" t="n">
        <v>0.985641308559264</v>
      </c>
      <c r="I708" s="47" t="n">
        <v>4.382</v>
      </c>
      <c r="J708" s="47" t="n">
        <v>4.265</v>
      </c>
      <c r="K708" s="48" t="n">
        <v>0</v>
      </c>
      <c r="L708" s="48" t="n">
        <v>17298.005</v>
      </c>
    </row>
    <row r="709" customFormat="false" ht="12.75" hidden="false" customHeight="false" outlineLevel="0" collapsed="false">
      <c r="A709" s="1" t="s">
        <v>229</v>
      </c>
      <c r="B709" s="1" t="s">
        <v>458</v>
      </c>
      <c r="C709" s="1" t="s">
        <v>68</v>
      </c>
      <c r="D709" s="1" t="s">
        <v>12</v>
      </c>
      <c r="E709" s="44" t="n">
        <v>36800</v>
      </c>
      <c r="F709" s="45" t="n">
        <v>155000</v>
      </c>
      <c r="G709" s="45" t="n">
        <v>151907.1914</v>
      </c>
      <c r="H709" s="46" t="n">
        <v>0.980046396231568</v>
      </c>
      <c r="I709" s="47" t="n">
        <v>4.354</v>
      </c>
      <c r="J709" s="47" t="n">
        <v>4.265</v>
      </c>
      <c r="K709" s="48" t="n">
        <v>0</v>
      </c>
      <c r="L709" s="48" t="n">
        <v>13519.74</v>
      </c>
    </row>
    <row r="710" customFormat="false" ht="12.75" hidden="false" customHeight="false" outlineLevel="0" collapsed="false">
      <c r="A710" s="1" t="s">
        <v>86</v>
      </c>
      <c r="B710" s="1" t="s">
        <v>459</v>
      </c>
      <c r="C710" s="1" t="s">
        <v>68</v>
      </c>
      <c r="D710" s="1" t="s">
        <v>12</v>
      </c>
      <c r="E710" s="44" t="n">
        <v>36708</v>
      </c>
      <c r="F710" s="45" t="n">
        <v>-310000</v>
      </c>
      <c r="G710" s="45" t="n">
        <v>-309095.6385</v>
      </c>
      <c r="H710" s="46" t="n">
        <v>0.997082704966633</v>
      </c>
      <c r="I710" s="47" t="n">
        <v>4.463</v>
      </c>
      <c r="J710" s="47" t="n">
        <v>4.305</v>
      </c>
      <c r="K710" s="48" t="n">
        <v>0</v>
      </c>
      <c r="L710" s="48" t="n">
        <v>-48837.1109</v>
      </c>
    </row>
    <row r="711" customFormat="false" ht="12.75" hidden="false" customHeight="false" outlineLevel="0" collapsed="false">
      <c r="A711" s="1" t="s">
        <v>128</v>
      </c>
      <c r="B711" s="1" t="s">
        <v>460</v>
      </c>
      <c r="C711" s="1" t="s">
        <v>68</v>
      </c>
      <c r="D711" s="1" t="s">
        <v>12</v>
      </c>
      <c r="E711" s="44" t="n">
        <v>36739</v>
      </c>
      <c r="F711" s="45" t="n">
        <v>310000</v>
      </c>
      <c r="G711" s="45" t="n">
        <v>307328.198</v>
      </c>
      <c r="H711" s="46" t="n">
        <v>0.991381283865366</v>
      </c>
      <c r="I711" s="47" t="n">
        <v>4.422</v>
      </c>
      <c r="J711" s="47" t="n">
        <v>4.275</v>
      </c>
      <c r="K711" s="48" t="n">
        <v>0</v>
      </c>
      <c r="L711" s="48" t="n">
        <v>45177.2451</v>
      </c>
    </row>
    <row r="712" customFormat="false" ht="12.75" hidden="false" customHeight="false" outlineLevel="0" collapsed="false">
      <c r="A712" s="1" t="s">
        <v>121</v>
      </c>
      <c r="B712" s="1" t="s">
        <v>461</v>
      </c>
      <c r="C712" s="1" t="s">
        <v>68</v>
      </c>
      <c r="D712" s="1" t="s">
        <v>12</v>
      </c>
      <c r="E712" s="44" t="n">
        <v>36708</v>
      </c>
      <c r="F712" s="45" t="n">
        <v>-310000</v>
      </c>
      <c r="G712" s="45" t="n">
        <v>-309095.6385</v>
      </c>
      <c r="H712" s="46" t="n">
        <v>0.997082704966633</v>
      </c>
      <c r="I712" s="47" t="n">
        <v>4.463</v>
      </c>
      <c r="J712" s="47" t="n">
        <v>4.31</v>
      </c>
      <c r="K712" s="48" t="n">
        <v>0</v>
      </c>
      <c r="L712" s="48" t="n">
        <v>-47291.6327</v>
      </c>
    </row>
    <row r="713" customFormat="false" ht="12.75" hidden="false" customHeight="false" outlineLevel="0" collapsed="false">
      <c r="A713" s="1" t="s">
        <v>152</v>
      </c>
      <c r="B713" s="1" t="s">
        <v>462</v>
      </c>
      <c r="C713" s="1" t="s">
        <v>68</v>
      </c>
      <c r="D713" s="1" t="s">
        <v>12</v>
      </c>
      <c r="E713" s="44" t="n">
        <v>36708</v>
      </c>
      <c r="F713" s="45" t="n">
        <v>-310000</v>
      </c>
      <c r="G713" s="45" t="n">
        <v>-309095.6385</v>
      </c>
      <c r="H713" s="46" t="n">
        <v>0.997082704966633</v>
      </c>
      <c r="I713" s="47" t="n">
        <v>4.463</v>
      </c>
      <c r="J713" s="47" t="n">
        <v>4.315</v>
      </c>
      <c r="K713" s="48" t="n">
        <v>0</v>
      </c>
      <c r="L713" s="48" t="n">
        <v>-45746.1545</v>
      </c>
    </row>
    <row r="714" customFormat="false" ht="12.75" hidden="false" customHeight="false" outlineLevel="0" collapsed="false">
      <c r="A714" s="1" t="s">
        <v>81</v>
      </c>
      <c r="B714" s="1" t="s">
        <v>463</v>
      </c>
      <c r="C714" s="1" t="s">
        <v>68</v>
      </c>
      <c r="D714" s="1" t="s">
        <v>12</v>
      </c>
      <c r="E714" s="44" t="n">
        <v>36831</v>
      </c>
      <c r="F714" s="45" t="n">
        <v>-150000</v>
      </c>
      <c r="G714" s="45" t="n">
        <v>-146141.9294</v>
      </c>
      <c r="H714" s="46" t="n">
        <v>0.974279529236417</v>
      </c>
      <c r="I714" s="47" t="n">
        <v>4.404</v>
      </c>
      <c r="J714" s="47" t="n">
        <v>4.215</v>
      </c>
      <c r="K714" s="48" t="n">
        <v>0</v>
      </c>
      <c r="L714" s="48" t="n">
        <v>-27620.8247</v>
      </c>
    </row>
    <row r="715" customFormat="false" ht="12.75" hidden="false" customHeight="false" outlineLevel="0" collapsed="false">
      <c r="A715" s="1" t="s">
        <v>81</v>
      </c>
      <c r="B715" s="1" t="s">
        <v>463</v>
      </c>
      <c r="C715" s="1" t="s">
        <v>68</v>
      </c>
      <c r="D715" s="1" t="s">
        <v>12</v>
      </c>
      <c r="E715" s="44" t="n">
        <v>36861</v>
      </c>
      <c r="F715" s="45" t="n">
        <v>-155000</v>
      </c>
      <c r="G715" s="45" t="n">
        <v>-150145.8907</v>
      </c>
      <c r="H715" s="46" t="n">
        <v>0.968683165803003</v>
      </c>
      <c r="I715" s="47" t="n">
        <v>4.47</v>
      </c>
      <c r="J715" s="47" t="n">
        <v>4.215</v>
      </c>
      <c r="K715" s="48" t="n">
        <v>0</v>
      </c>
      <c r="L715" s="48" t="n">
        <v>-38287.2021</v>
      </c>
    </row>
    <row r="716" customFormat="false" ht="12.75" hidden="false" customHeight="false" outlineLevel="0" collapsed="false">
      <c r="A716" s="1" t="s">
        <v>81</v>
      </c>
      <c r="B716" s="1" t="s">
        <v>463</v>
      </c>
      <c r="C716" s="1" t="s">
        <v>68</v>
      </c>
      <c r="D716" s="1" t="s">
        <v>12</v>
      </c>
      <c r="E716" s="44" t="n">
        <v>36892</v>
      </c>
      <c r="F716" s="45" t="n">
        <v>-155000</v>
      </c>
      <c r="G716" s="45" t="n">
        <v>-149247.2655</v>
      </c>
      <c r="H716" s="46" t="n">
        <v>0.962885583797606</v>
      </c>
      <c r="I716" s="47" t="n">
        <v>4.454</v>
      </c>
      <c r="J716" s="47" t="n">
        <v>4.215</v>
      </c>
      <c r="K716" s="48" t="n">
        <v>0</v>
      </c>
      <c r="L716" s="48" t="n">
        <v>-35670.0965</v>
      </c>
    </row>
    <row r="717" customFormat="false" ht="12.75" hidden="false" customHeight="false" outlineLevel="0" collapsed="false">
      <c r="A717" s="1" t="s">
        <v>81</v>
      </c>
      <c r="B717" s="1" t="s">
        <v>463</v>
      </c>
      <c r="C717" s="1" t="s">
        <v>68</v>
      </c>
      <c r="D717" s="1" t="s">
        <v>12</v>
      </c>
      <c r="E717" s="44" t="n">
        <v>36923</v>
      </c>
      <c r="F717" s="45" t="n">
        <v>-140000</v>
      </c>
      <c r="G717" s="45" t="n">
        <v>-133990.4345</v>
      </c>
      <c r="H717" s="46" t="n">
        <v>0.957074532113441</v>
      </c>
      <c r="I717" s="47" t="n">
        <v>4.216</v>
      </c>
      <c r="J717" s="47" t="n">
        <v>4.215</v>
      </c>
      <c r="K717" s="48" t="n">
        <v>0</v>
      </c>
      <c r="L717" s="48" t="n">
        <v>-133.9904</v>
      </c>
    </row>
    <row r="718" customFormat="false" ht="12.75" hidden="false" customHeight="false" outlineLevel="0" collapsed="false">
      <c r="A718" s="1" t="s">
        <v>81</v>
      </c>
      <c r="B718" s="1" t="s">
        <v>463</v>
      </c>
      <c r="C718" s="1" t="s">
        <v>68</v>
      </c>
      <c r="D718" s="1" t="s">
        <v>12</v>
      </c>
      <c r="E718" s="44" t="n">
        <v>36951</v>
      </c>
      <c r="F718" s="45" t="n">
        <v>-155000</v>
      </c>
      <c r="G718" s="45" t="n">
        <v>-147531.1778</v>
      </c>
      <c r="H718" s="46" t="n">
        <v>0.951814050054324</v>
      </c>
      <c r="I718" s="47" t="n">
        <v>3.976</v>
      </c>
      <c r="J718" s="47" t="n">
        <v>4.215</v>
      </c>
      <c r="K718" s="48" t="n">
        <v>0</v>
      </c>
      <c r="L718" s="48" t="n">
        <v>35259.9515</v>
      </c>
    </row>
    <row r="719" customFormat="false" ht="12.75" hidden="false" customHeight="false" outlineLevel="0" collapsed="false">
      <c r="A719" s="1" t="s">
        <v>241</v>
      </c>
      <c r="B719" s="1" t="s">
        <v>464</v>
      </c>
      <c r="C719" s="1" t="s">
        <v>68</v>
      </c>
      <c r="D719" s="1" t="s">
        <v>12</v>
      </c>
      <c r="E719" s="44" t="n">
        <v>36708</v>
      </c>
      <c r="F719" s="45" t="n">
        <v>-310000</v>
      </c>
      <c r="G719" s="45" t="n">
        <v>-309095.6385</v>
      </c>
      <c r="H719" s="46" t="n">
        <v>0.997082704966633</v>
      </c>
      <c r="I719" s="47" t="n">
        <v>4.463</v>
      </c>
      <c r="J719" s="47" t="n">
        <v>4.315</v>
      </c>
      <c r="K719" s="48" t="n">
        <v>0</v>
      </c>
      <c r="L719" s="48" t="n">
        <v>-45746.1545</v>
      </c>
    </row>
    <row r="720" customFormat="false" ht="12.75" hidden="false" customHeight="false" outlineLevel="0" collapsed="false">
      <c r="A720" s="1" t="s">
        <v>141</v>
      </c>
      <c r="B720" s="1" t="s">
        <v>465</v>
      </c>
      <c r="C720" s="1" t="s">
        <v>68</v>
      </c>
      <c r="D720" s="1" t="s">
        <v>12</v>
      </c>
      <c r="E720" s="44" t="n">
        <v>36708</v>
      </c>
      <c r="F720" s="45" t="n">
        <v>-310000</v>
      </c>
      <c r="G720" s="45" t="n">
        <v>-309095.6385</v>
      </c>
      <c r="H720" s="46" t="n">
        <v>0.997082704966633</v>
      </c>
      <c r="I720" s="47" t="n">
        <v>4.463</v>
      </c>
      <c r="J720" s="47" t="n">
        <v>4.32</v>
      </c>
      <c r="K720" s="48" t="n">
        <v>0</v>
      </c>
      <c r="L720" s="48" t="n">
        <v>-44200.6763</v>
      </c>
    </row>
    <row r="721" customFormat="false" ht="12.75" hidden="false" customHeight="false" outlineLevel="0" collapsed="false">
      <c r="A721" s="1" t="s">
        <v>169</v>
      </c>
      <c r="B721" s="1" t="s">
        <v>466</v>
      </c>
      <c r="C721" s="1" t="s">
        <v>68</v>
      </c>
      <c r="D721" s="1" t="s">
        <v>12</v>
      </c>
      <c r="E721" s="44" t="n">
        <v>36708</v>
      </c>
      <c r="F721" s="45" t="n">
        <v>-155000</v>
      </c>
      <c r="G721" s="45" t="n">
        <v>-154547.8193</v>
      </c>
      <c r="H721" s="46" t="n">
        <v>0.997082704966633</v>
      </c>
      <c r="I721" s="47" t="n">
        <v>4.463</v>
      </c>
      <c r="J721" s="47" t="n">
        <v>4.325</v>
      </c>
      <c r="K721" s="48" t="n">
        <v>0</v>
      </c>
      <c r="L721" s="48" t="n">
        <v>-21327.5991</v>
      </c>
    </row>
    <row r="722" customFormat="false" ht="12.75" hidden="false" customHeight="false" outlineLevel="0" collapsed="false">
      <c r="A722" s="1" t="s">
        <v>101</v>
      </c>
      <c r="B722" s="1" t="s">
        <v>467</v>
      </c>
      <c r="C722" s="1" t="s">
        <v>68</v>
      </c>
      <c r="D722" s="1" t="s">
        <v>12</v>
      </c>
      <c r="E722" s="44" t="n">
        <v>36708</v>
      </c>
      <c r="F722" s="45" t="n">
        <v>-155000</v>
      </c>
      <c r="G722" s="45" t="n">
        <v>-154547.8193</v>
      </c>
      <c r="H722" s="46" t="n">
        <v>0.997082704966633</v>
      </c>
      <c r="I722" s="47" t="n">
        <v>4.463</v>
      </c>
      <c r="J722" s="47" t="n">
        <v>4.325</v>
      </c>
      <c r="K722" s="48" t="n">
        <v>0</v>
      </c>
      <c r="L722" s="48" t="n">
        <v>-21327.5991</v>
      </c>
    </row>
    <row r="723" customFormat="false" ht="12.75" hidden="false" customHeight="false" outlineLevel="0" collapsed="false">
      <c r="A723" s="1" t="s">
        <v>128</v>
      </c>
      <c r="B723" s="1" t="s">
        <v>468</v>
      </c>
      <c r="C723" s="1" t="s">
        <v>68</v>
      </c>
      <c r="D723" s="1" t="s">
        <v>12</v>
      </c>
      <c r="E723" s="44" t="n">
        <v>36831</v>
      </c>
      <c r="F723" s="45" t="n">
        <v>-150000</v>
      </c>
      <c r="G723" s="45" t="n">
        <v>-146141.9294</v>
      </c>
      <c r="H723" s="46" t="n">
        <v>0.974279529236417</v>
      </c>
      <c r="I723" s="47" t="n">
        <v>4.404</v>
      </c>
      <c r="J723" s="47" t="n">
        <v>4.23</v>
      </c>
      <c r="K723" s="48" t="n">
        <v>0</v>
      </c>
      <c r="L723" s="48" t="n">
        <v>-25428.6957</v>
      </c>
    </row>
    <row r="724" customFormat="false" ht="12.75" hidden="false" customHeight="false" outlineLevel="0" collapsed="false">
      <c r="A724" s="1" t="s">
        <v>128</v>
      </c>
      <c r="B724" s="1" t="s">
        <v>468</v>
      </c>
      <c r="C724" s="1" t="s">
        <v>68</v>
      </c>
      <c r="D724" s="1" t="s">
        <v>12</v>
      </c>
      <c r="E724" s="44" t="n">
        <v>36861</v>
      </c>
      <c r="F724" s="45" t="n">
        <v>-155000</v>
      </c>
      <c r="G724" s="45" t="n">
        <v>-150145.8907</v>
      </c>
      <c r="H724" s="46" t="n">
        <v>0.968683165803003</v>
      </c>
      <c r="I724" s="47" t="n">
        <v>4.47</v>
      </c>
      <c r="J724" s="47" t="n">
        <v>4.23</v>
      </c>
      <c r="K724" s="48" t="n">
        <v>0</v>
      </c>
      <c r="L724" s="48" t="n">
        <v>-36035.0138</v>
      </c>
    </row>
    <row r="725" customFormat="false" ht="12.75" hidden="false" customHeight="false" outlineLevel="0" collapsed="false">
      <c r="A725" s="1" t="s">
        <v>128</v>
      </c>
      <c r="B725" s="1" t="s">
        <v>468</v>
      </c>
      <c r="C725" s="1" t="s">
        <v>68</v>
      </c>
      <c r="D725" s="1" t="s">
        <v>12</v>
      </c>
      <c r="E725" s="44" t="n">
        <v>36892</v>
      </c>
      <c r="F725" s="45" t="n">
        <v>-155000</v>
      </c>
      <c r="G725" s="45" t="n">
        <v>-149247.2655</v>
      </c>
      <c r="H725" s="46" t="n">
        <v>0.962885583797606</v>
      </c>
      <c r="I725" s="47" t="n">
        <v>4.454</v>
      </c>
      <c r="J725" s="47" t="n">
        <v>4.23</v>
      </c>
      <c r="K725" s="48" t="n">
        <v>0</v>
      </c>
      <c r="L725" s="48" t="n">
        <v>-33431.3875</v>
      </c>
    </row>
    <row r="726" customFormat="false" ht="12.75" hidden="false" customHeight="false" outlineLevel="0" collapsed="false">
      <c r="A726" s="1" t="s">
        <v>128</v>
      </c>
      <c r="B726" s="1" t="s">
        <v>468</v>
      </c>
      <c r="C726" s="1" t="s">
        <v>68</v>
      </c>
      <c r="D726" s="1" t="s">
        <v>12</v>
      </c>
      <c r="E726" s="44" t="n">
        <v>36923</v>
      </c>
      <c r="F726" s="45" t="n">
        <v>-140000</v>
      </c>
      <c r="G726" s="45" t="n">
        <v>-133990.4345</v>
      </c>
      <c r="H726" s="46" t="n">
        <v>0.957074532113441</v>
      </c>
      <c r="I726" s="47" t="n">
        <v>4.216</v>
      </c>
      <c r="J726" s="47" t="n">
        <v>4.23</v>
      </c>
      <c r="K726" s="48" t="n">
        <v>0</v>
      </c>
      <c r="L726" s="48" t="n">
        <v>1875.8661</v>
      </c>
    </row>
    <row r="727" customFormat="false" ht="12.75" hidden="false" customHeight="false" outlineLevel="0" collapsed="false">
      <c r="A727" s="1" t="s">
        <v>128</v>
      </c>
      <c r="B727" s="1" t="s">
        <v>468</v>
      </c>
      <c r="C727" s="1" t="s">
        <v>68</v>
      </c>
      <c r="D727" s="1" t="s">
        <v>12</v>
      </c>
      <c r="E727" s="44" t="n">
        <v>36951</v>
      </c>
      <c r="F727" s="45" t="n">
        <v>-155000</v>
      </c>
      <c r="G727" s="45" t="n">
        <v>-147531.1778</v>
      </c>
      <c r="H727" s="46" t="n">
        <v>0.951814050054324</v>
      </c>
      <c r="I727" s="47" t="n">
        <v>3.976</v>
      </c>
      <c r="J727" s="47" t="n">
        <v>4.23</v>
      </c>
      <c r="K727" s="48" t="n">
        <v>0</v>
      </c>
      <c r="L727" s="48" t="n">
        <v>37472.9192</v>
      </c>
    </row>
    <row r="728" customFormat="false" ht="12.75" hidden="false" customHeight="false" outlineLevel="0" collapsed="false">
      <c r="A728" s="1" t="s">
        <v>121</v>
      </c>
      <c r="B728" s="1" t="s">
        <v>469</v>
      </c>
      <c r="C728" s="1" t="s">
        <v>68</v>
      </c>
      <c r="D728" s="1" t="s">
        <v>12</v>
      </c>
      <c r="E728" s="44" t="n">
        <v>36708</v>
      </c>
      <c r="F728" s="45" t="n">
        <v>310000</v>
      </c>
      <c r="G728" s="45" t="n">
        <v>309095.6385</v>
      </c>
      <c r="H728" s="46" t="n">
        <v>0.997082704966633</v>
      </c>
      <c r="I728" s="47" t="n">
        <v>4.463</v>
      </c>
      <c r="J728" s="47" t="n">
        <v>4.32</v>
      </c>
      <c r="K728" s="48" t="n">
        <v>0</v>
      </c>
      <c r="L728" s="48" t="n">
        <v>44200.6763</v>
      </c>
    </row>
    <row r="729" customFormat="false" ht="12.75" hidden="false" customHeight="false" outlineLevel="0" collapsed="false">
      <c r="A729" s="1" t="s">
        <v>146</v>
      </c>
      <c r="B729" s="1" t="s">
        <v>470</v>
      </c>
      <c r="C729" s="1" t="s">
        <v>68</v>
      </c>
      <c r="D729" s="1" t="s">
        <v>12</v>
      </c>
      <c r="E729" s="44" t="n">
        <v>36739</v>
      </c>
      <c r="F729" s="45" t="n">
        <v>-310000</v>
      </c>
      <c r="G729" s="45" t="n">
        <v>-307328.198</v>
      </c>
      <c r="H729" s="46" t="n">
        <v>0.991381283865366</v>
      </c>
      <c r="I729" s="47" t="n">
        <v>4.422</v>
      </c>
      <c r="J729" s="47" t="n">
        <v>4.2975</v>
      </c>
      <c r="K729" s="48" t="n">
        <v>0</v>
      </c>
      <c r="L729" s="48" t="n">
        <v>-38262.3607</v>
      </c>
    </row>
    <row r="730" customFormat="false" ht="12.75" hidden="false" customHeight="false" outlineLevel="0" collapsed="false">
      <c r="A730" s="1" t="s">
        <v>152</v>
      </c>
      <c r="B730" s="1" t="s">
        <v>471</v>
      </c>
      <c r="C730" s="1" t="s">
        <v>68</v>
      </c>
      <c r="D730" s="1" t="s">
        <v>12</v>
      </c>
      <c r="E730" s="44" t="n">
        <v>36708</v>
      </c>
      <c r="F730" s="45" t="n">
        <v>-310000</v>
      </c>
      <c r="G730" s="45" t="n">
        <v>-309095.6385</v>
      </c>
      <c r="H730" s="46" t="n">
        <v>0.997082704966633</v>
      </c>
      <c r="I730" s="47" t="n">
        <v>4.463</v>
      </c>
      <c r="J730" s="47" t="n">
        <v>4.325</v>
      </c>
      <c r="K730" s="48" t="n">
        <v>0</v>
      </c>
      <c r="L730" s="48" t="n">
        <v>-42655.1981</v>
      </c>
    </row>
    <row r="731" customFormat="false" ht="12.75" hidden="false" customHeight="false" outlineLevel="0" collapsed="false">
      <c r="A731" s="1" t="s">
        <v>89</v>
      </c>
      <c r="B731" s="1" t="s">
        <v>472</v>
      </c>
      <c r="C731" s="1" t="s">
        <v>68</v>
      </c>
      <c r="D731" s="1" t="s">
        <v>12</v>
      </c>
      <c r="E731" s="44" t="n">
        <v>36708</v>
      </c>
      <c r="F731" s="45" t="n">
        <v>-155000</v>
      </c>
      <c r="G731" s="45" t="n">
        <v>-154547.8193</v>
      </c>
      <c r="H731" s="46" t="n">
        <v>0.997082704966633</v>
      </c>
      <c r="I731" s="47" t="n">
        <v>4.463</v>
      </c>
      <c r="J731" s="47" t="n">
        <v>4.295</v>
      </c>
      <c r="K731" s="48" t="n">
        <v>0</v>
      </c>
      <c r="L731" s="48" t="n">
        <v>-25964.0336</v>
      </c>
    </row>
    <row r="732" customFormat="false" ht="12.75" hidden="false" customHeight="false" outlineLevel="0" collapsed="false">
      <c r="A732" s="1" t="s">
        <v>89</v>
      </c>
      <c r="B732" s="1" t="s">
        <v>472</v>
      </c>
      <c r="C732" s="1" t="s">
        <v>68</v>
      </c>
      <c r="D732" s="1" t="s">
        <v>12</v>
      </c>
      <c r="E732" s="44" t="n">
        <v>36739</v>
      </c>
      <c r="F732" s="45" t="n">
        <v>-155000</v>
      </c>
      <c r="G732" s="45" t="n">
        <v>-153664.099</v>
      </c>
      <c r="H732" s="46" t="n">
        <v>0.991381283865366</v>
      </c>
      <c r="I732" s="47" t="n">
        <v>4.422</v>
      </c>
      <c r="J732" s="47" t="n">
        <v>4.295</v>
      </c>
      <c r="K732" s="48" t="n">
        <v>0</v>
      </c>
      <c r="L732" s="48" t="n">
        <v>-19515.3406</v>
      </c>
    </row>
    <row r="733" customFormat="false" ht="12.75" hidden="false" customHeight="false" outlineLevel="0" collapsed="false">
      <c r="A733" s="1" t="s">
        <v>89</v>
      </c>
      <c r="B733" s="1" t="s">
        <v>472</v>
      </c>
      <c r="C733" s="1" t="s">
        <v>68</v>
      </c>
      <c r="D733" s="1" t="s">
        <v>12</v>
      </c>
      <c r="E733" s="44" t="n">
        <v>36770</v>
      </c>
      <c r="F733" s="45" t="n">
        <v>-150000</v>
      </c>
      <c r="G733" s="45" t="n">
        <v>-147846.1963</v>
      </c>
      <c r="H733" s="46" t="n">
        <v>0.985641308559264</v>
      </c>
      <c r="I733" s="47" t="n">
        <v>4.382</v>
      </c>
      <c r="J733" s="47" t="n">
        <v>4.295</v>
      </c>
      <c r="K733" s="48" t="n">
        <v>0</v>
      </c>
      <c r="L733" s="48" t="n">
        <v>-12862.6191</v>
      </c>
    </row>
    <row r="734" customFormat="false" ht="12.75" hidden="false" customHeight="false" outlineLevel="0" collapsed="false">
      <c r="A734" s="1" t="s">
        <v>89</v>
      </c>
      <c r="B734" s="1" t="s">
        <v>472</v>
      </c>
      <c r="C734" s="1" t="s">
        <v>68</v>
      </c>
      <c r="D734" s="1" t="s">
        <v>12</v>
      </c>
      <c r="E734" s="44" t="n">
        <v>36800</v>
      </c>
      <c r="F734" s="45" t="n">
        <v>-155000</v>
      </c>
      <c r="G734" s="45" t="n">
        <v>-151907.1914</v>
      </c>
      <c r="H734" s="46" t="n">
        <v>0.980046396231568</v>
      </c>
      <c r="I734" s="47" t="n">
        <v>4.354</v>
      </c>
      <c r="J734" s="47" t="n">
        <v>4.295</v>
      </c>
      <c r="K734" s="48" t="n">
        <v>0</v>
      </c>
      <c r="L734" s="48" t="n">
        <v>-8962.5243</v>
      </c>
    </row>
    <row r="735" customFormat="false" ht="12.75" hidden="false" customHeight="false" outlineLevel="0" collapsed="false">
      <c r="A735" s="1" t="s">
        <v>119</v>
      </c>
      <c r="B735" s="1" t="s">
        <v>473</v>
      </c>
      <c r="C735" s="1" t="s">
        <v>68</v>
      </c>
      <c r="D735" s="1" t="s">
        <v>12</v>
      </c>
      <c r="E735" s="44" t="n">
        <v>36708</v>
      </c>
      <c r="F735" s="45" t="n">
        <v>-310000</v>
      </c>
      <c r="G735" s="45" t="n">
        <v>-309095.6385</v>
      </c>
      <c r="H735" s="46" t="n">
        <v>0.997082704966633</v>
      </c>
      <c r="I735" s="47" t="n">
        <v>4.463</v>
      </c>
      <c r="J735" s="47" t="n">
        <v>4.33</v>
      </c>
      <c r="K735" s="48" t="n">
        <v>0</v>
      </c>
      <c r="L735" s="48" t="n">
        <v>-41109.7199</v>
      </c>
    </row>
    <row r="736" customFormat="false" ht="12.75" hidden="false" customHeight="false" outlineLevel="0" collapsed="false">
      <c r="A736" s="1" t="s">
        <v>193</v>
      </c>
      <c r="B736" s="1" t="s">
        <v>474</v>
      </c>
      <c r="C736" s="1" t="s">
        <v>68</v>
      </c>
      <c r="D736" s="1" t="s">
        <v>12</v>
      </c>
      <c r="E736" s="44" t="n">
        <v>36708</v>
      </c>
      <c r="F736" s="45" t="n">
        <v>-310000</v>
      </c>
      <c r="G736" s="45" t="n">
        <v>-309095.6385</v>
      </c>
      <c r="H736" s="46" t="n">
        <v>0.997082704966633</v>
      </c>
      <c r="I736" s="47" t="n">
        <v>4.463</v>
      </c>
      <c r="J736" s="47" t="n">
        <v>4.335</v>
      </c>
      <c r="K736" s="48" t="n">
        <v>0</v>
      </c>
      <c r="L736" s="48" t="n">
        <v>-39564.2417</v>
      </c>
    </row>
    <row r="737" customFormat="false" ht="12.75" hidden="false" customHeight="false" outlineLevel="0" collapsed="false">
      <c r="A737" s="1" t="s">
        <v>302</v>
      </c>
      <c r="B737" s="1" t="s">
        <v>475</v>
      </c>
      <c r="C737" s="1" t="s">
        <v>68</v>
      </c>
      <c r="D737" s="1" t="s">
        <v>12</v>
      </c>
      <c r="E737" s="44" t="n">
        <v>36708</v>
      </c>
      <c r="F737" s="45" t="n">
        <v>-310000</v>
      </c>
      <c r="G737" s="45" t="n">
        <v>-309095.6385</v>
      </c>
      <c r="H737" s="46" t="n">
        <v>0.997082704966633</v>
      </c>
      <c r="I737" s="47" t="n">
        <v>4.463</v>
      </c>
      <c r="J737" s="47" t="n">
        <v>4.335</v>
      </c>
      <c r="K737" s="48" t="n">
        <v>0</v>
      </c>
      <c r="L737" s="48" t="n">
        <v>-39564.2417</v>
      </c>
    </row>
    <row r="738" customFormat="false" ht="12.75" hidden="false" customHeight="false" outlineLevel="0" collapsed="false">
      <c r="A738" s="1" t="s">
        <v>119</v>
      </c>
      <c r="B738" s="1" t="s">
        <v>476</v>
      </c>
      <c r="C738" s="1" t="s">
        <v>68</v>
      </c>
      <c r="D738" s="1" t="s">
        <v>12</v>
      </c>
      <c r="E738" s="44" t="n">
        <v>36708</v>
      </c>
      <c r="F738" s="45" t="n">
        <v>310000</v>
      </c>
      <c r="G738" s="45" t="n">
        <v>309095.6385</v>
      </c>
      <c r="H738" s="46" t="n">
        <v>0.997082704966633</v>
      </c>
      <c r="I738" s="47" t="n">
        <v>4.463</v>
      </c>
      <c r="J738" s="47" t="n">
        <v>4.33</v>
      </c>
      <c r="K738" s="48" t="n">
        <v>0</v>
      </c>
      <c r="L738" s="48" t="n">
        <v>41109.7199</v>
      </c>
    </row>
    <row r="739" customFormat="false" ht="12.75" hidden="false" customHeight="false" outlineLevel="0" collapsed="false">
      <c r="A739" s="1" t="s">
        <v>169</v>
      </c>
      <c r="B739" s="1" t="s">
        <v>477</v>
      </c>
      <c r="C739" s="1" t="s">
        <v>68</v>
      </c>
      <c r="D739" s="1" t="s">
        <v>12</v>
      </c>
      <c r="E739" s="44" t="n">
        <v>36708</v>
      </c>
      <c r="F739" s="45" t="n">
        <v>310000</v>
      </c>
      <c r="G739" s="45" t="n">
        <v>309095.6385</v>
      </c>
      <c r="H739" s="46" t="n">
        <v>0.997082704966633</v>
      </c>
      <c r="I739" s="47" t="n">
        <v>4.463</v>
      </c>
      <c r="J739" s="47" t="n">
        <v>4.32</v>
      </c>
      <c r="K739" s="48" t="n">
        <v>0</v>
      </c>
      <c r="L739" s="48" t="n">
        <v>44200.6763</v>
      </c>
    </row>
    <row r="740" customFormat="false" ht="12.75" hidden="false" customHeight="false" outlineLevel="0" collapsed="false">
      <c r="A740" s="1" t="s">
        <v>101</v>
      </c>
      <c r="B740" s="1" t="s">
        <v>478</v>
      </c>
      <c r="C740" s="1" t="s">
        <v>68</v>
      </c>
      <c r="D740" s="1" t="s">
        <v>12</v>
      </c>
      <c r="E740" s="44" t="n">
        <v>36708</v>
      </c>
      <c r="F740" s="45" t="n">
        <v>155000</v>
      </c>
      <c r="G740" s="45" t="n">
        <v>154547.8193</v>
      </c>
      <c r="H740" s="46" t="n">
        <v>0.997082704966633</v>
      </c>
      <c r="I740" s="47" t="n">
        <v>4.463</v>
      </c>
      <c r="J740" s="47" t="n">
        <v>4.28</v>
      </c>
      <c r="K740" s="48" t="n">
        <v>0</v>
      </c>
      <c r="L740" s="48" t="n">
        <v>28282.2509</v>
      </c>
    </row>
    <row r="741" customFormat="false" ht="12.75" hidden="false" customHeight="false" outlineLevel="0" collapsed="false">
      <c r="A741" s="1" t="s">
        <v>101</v>
      </c>
      <c r="B741" s="1" t="s">
        <v>478</v>
      </c>
      <c r="C741" s="1" t="s">
        <v>68</v>
      </c>
      <c r="D741" s="1" t="s">
        <v>12</v>
      </c>
      <c r="E741" s="44" t="n">
        <v>36739</v>
      </c>
      <c r="F741" s="45" t="n">
        <v>155000</v>
      </c>
      <c r="G741" s="45" t="n">
        <v>153664.099</v>
      </c>
      <c r="H741" s="46" t="n">
        <v>0.991381283865366</v>
      </c>
      <c r="I741" s="47" t="n">
        <v>4.422</v>
      </c>
      <c r="J741" s="47" t="n">
        <v>4.28</v>
      </c>
      <c r="K741" s="48" t="n">
        <v>0</v>
      </c>
      <c r="L741" s="48" t="n">
        <v>21820.3021</v>
      </c>
    </row>
    <row r="742" customFormat="false" ht="12.75" hidden="false" customHeight="false" outlineLevel="0" collapsed="false">
      <c r="A742" s="1" t="s">
        <v>101</v>
      </c>
      <c r="B742" s="1" t="s">
        <v>478</v>
      </c>
      <c r="C742" s="1" t="s">
        <v>68</v>
      </c>
      <c r="D742" s="1" t="s">
        <v>12</v>
      </c>
      <c r="E742" s="44" t="n">
        <v>36770</v>
      </c>
      <c r="F742" s="45" t="n">
        <v>150000</v>
      </c>
      <c r="G742" s="45" t="n">
        <v>147846.1963</v>
      </c>
      <c r="H742" s="46" t="n">
        <v>0.985641308559264</v>
      </c>
      <c r="I742" s="47" t="n">
        <v>4.382</v>
      </c>
      <c r="J742" s="47" t="n">
        <v>4.28</v>
      </c>
      <c r="K742" s="48" t="n">
        <v>0</v>
      </c>
      <c r="L742" s="48" t="n">
        <v>15080.312</v>
      </c>
    </row>
    <row r="743" customFormat="false" ht="12.75" hidden="false" customHeight="false" outlineLevel="0" collapsed="false">
      <c r="A743" s="1" t="s">
        <v>101</v>
      </c>
      <c r="B743" s="1" t="s">
        <v>478</v>
      </c>
      <c r="C743" s="1" t="s">
        <v>68</v>
      </c>
      <c r="D743" s="1" t="s">
        <v>12</v>
      </c>
      <c r="E743" s="44" t="n">
        <v>36800</v>
      </c>
      <c r="F743" s="45" t="n">
        <v>155000</v>
      </c>
      <c r="G743" s="45" t="n">
        <v>151907.1914</v>
      </c>
      <c r="H743" s="46" t="n">
        <v>0.980046396231568</v>
      </c>
      <c r="I743" s="47" t="n">
        <v>4.354</v>
      </c>
      <c r="J743" s="47" t="n">
        <v>4.28</v>
      </c>
      <c r="K743" s="48" t="n">
        <v>0</v>
      </c>
      <c r="L743" s="48" t="n">
        <v>11241.1322</v>
      </c>
    </row>
    <row r="744" customFormat="false" ht="12.75" hidden="false" customHeight="false" outlineLevel="0" collapsed="false">
      <c r="A744" s="1" t="s">
        <v>121</v>
      </c>
      <c r="B744" s="1" t="s">
        <v>479</v>
      </c>
      <c r="C744" s="1" t="s">
        <v>68</v>
      </c>
      <c r="D744" s="1" t="s">
        <v>12</v>
      </c>
      <c r="E744" s="44" t="n">
        <v>36708</v>
      </c>
      <c r="F744" s="45" t="n">
        <v>155000</v>
      </c>
      <c r="G744" s="45" t="n">
        <v>154547.8193</v>
      </c>
      <c r="H744" s="46" t="n">
        <v>0.997082704966633</v>
      </c>
      <c r="I744" s="47" t="n">
        <v>4.463</v>
      </c>
      <c r="J744" s="47" t="n">
        <v>4.28</v>
      </c>
      <c r="K744" s="48" t="n">
        <v>0</v>
      </c>
      <c r="L744" s="48" t="n">
        <v>28282.2509</v>
      </c>
    </row>
    <row r="745" customFormat="false" ht="12.75" hidden="false" customHeight="false" outlineLevel="0" collapsed="false">
      <c r="A745" s="1" t="s">
        <v>121</v>
      </c>
      <c r="B745" s="1" t="s">
        <v>479</v>
      </c>
      <c r="C745" s="1" t="s">
        <v>68</v>
      </c>
      <c r="D745" s="1" t="s">
        <v>12</v>
      </c>
      <c r="E745" s="44" t="n">
        <v>36739</v>
      </c>
      <c r="F745" s="45" t="n">
        <v>155000</v>
      </c>
      <c r="G745" s="45" t="n">
        <v>153664.099</v>
      </c>
      <c r="H745" s="46" t="n">
        <v>0.991381283865366</v>
      </c>
      <c r="I745" s="47" t="n">
        <v>4.422</v>
      </c>
      <c r="J745" s="47" t="n">
        <v>4.28</v>
      </c>
      <c r="K745" s="48" t="n">
        <v>0</v>
      </c>
      <c r="L745" s="48" t="n">
        <v>21820.3021</v>
      </c>
    </row>
    <row r="746" customFormat="false" ht="12.75" hidden="false" customHeight="false" outlineLevel="0" collapsed="false">
      <c r="A746" s="1" t="s">
        <v>121</v>
      </c>
      <c r="B746" s="1" t="s">
        <v>479</v>
      </c>
      <c r="C746" s="1" t="s">
        <v>68</v>
      </c>
      <c r="D746" s="1" t="s">
        <v>12</v>
      </c>
      <c r="E746" s="44" t="n">
        <v>36770</v>
      </c>
      <c r="F746" s="45" t="n">
        <v>150000</v>
      </c>
      <c r="G746" s="45" t="n">
        <v>147846.1963</v>
      </c>
      <c r="H746" s="46" t="n">
        <v>0.985641308559264</v>
      </c>
      <c r="I746" s="47" t="n">
        <v>4.382</v>
      </c>
      <c r="J746" s="47" t="n">
        <v>4.28</v>
      </c>
      <c r="K746" s="48" t="n">
        <v>0</v>
      </c>
      <c r="L746" s="48" t="n">
        <v>15080.312</v>
      </c>
    </row>
    <row r="747" customFormat="false" ht="12.75" hidden="false" customHeight="false" outlineLevel="0" collapsed="false">
      <c r="A747" s="1" t="s">
        <v>121</v>
      </c>
      <c r="B747" s="1" t="s">
        <v>479</v>
      </c>
      <c r="C747" s="1" t="s">
        <v>68</v>
      </c>
      <c r="D747" s="1" t="s">
        <v>12</v>
      </c>
      <c r="E747" s="44" t="n">
        <v>36800</v>
      </c>
      <c r="F747" s="45" t="n">
        <v>155000</v>
      </c>
      <c r="G747" s="45" t="n">
        <v>151907.1914</v>
      </c>
      <c r="H747" s="46" t="n">
        <v>0.980046396231568</v>
      </c>
      <c r="I747" s="47" t="n">
        <v>4.354</v>
      </c>
      <c r="J747" s="47" t="n">
        <v>4.28</v>
      </c>
      <c r="K747" s="48" t="n">
        <v>0</v>
      </c>
      <c r="L747" s="48" t="n">
        <v>11241.1322</v>
      </c>
    </row>
    <row r="748" customFormat="false" ht="12.75" hidden="false" customHeight="false" outlineLevel="0" collapsed="false">
      <c r="A748" s="1" t="s">
        <v>169</v>
      </c>
      <c r="B748" s="1" t="s">
        <v>480</v>
      </c>
      <c r="C748" s="1" t="s">
        <v>68</v>
      </c>
      <c r="D748" s="1" t="s">
        <v>12</v>
      </c>
      <c r="E748" s="44" t="n">
        <v>36708</v>
      </c>
      <c r="F748" s="45" t="n">
        <v>-155000</v>
      </c>
      <c r="G748" s="45" t="n">
        <v>-154547.8193</v>
      </c>
      <c r="H748" s="46" t="n">
        <v>0.997082704966633</v>
      </c>
      <c r="I748" s="47" t="n">
        <v>4.463</v>
      </c>
      <c r="J748" s="47" t="n">
        <v>4.325</v>
      </c>
      <c r="K748" s="48" t="n">
        <v>0</v>
      </c>
      <c r="L748" s="48" t="n">
        <v>-21327.5991</v>
      </c>
    </row>
    <row r="749" customFormat="false" ht="12.75" hidden="false" customHeight="false" outlineLevel="0" collapsed="false">
      <c r="A749" s="1" t="s">
        <v>146</v>
      </c>
      <c r="B749" s="1" t="s">
        <v>481</v>
      </c>
      <c r="C749" s="1" t="s">
        <v>68</v>
      </c>
      <c r="D749" s="1" t="s">
        <v>12</v>
      </c>
      <c r="E749" s="44" t="n">
        <v>36708</v>
      </c>
      <c r="F749" s="45" t="n">
        <v>-155000</v>
      </c>
      <c r="G749" s="45" t="n">
        <v>-154547.8193</v>
      </c>
      <c r="H749" s="46" t="n">
        <v>0.997082704966633</v>
      </c>
      <c r="I749" s="47" t="n">
        <v>4.463</v>
      </c>
      <c r="J749" s="47" t="n">
        <v>4.29</v>
      </c>
      <c r="K749" s="48" t="n">
        <v>0</v>
      </c>
      <c r="L749" s="48" t="n">
        <v>-26736.7727</v>
      </c>
    </row>
    <row r="750" customFormat="false" ht="12.75" hidden="false" customHeight="false" outlineLevel="0" collapsed="false">
      <c r="A750" s="1" t="s">
        <v>146</v>
      </c>
      <c r="B750" s="1" t="s">
        <v>481</v>
      </c>
      <c r="C750" s="1" t="s">
        <v>68</v>
      </c>
      <c r="D750" s="1" t="s">
        <v>12</v>
      </c>
      <c r="E750" s="44" t="n">
        <v>36739</v>
      </c>
      <c r="F750" s="45" t="n">
        <v>-155000</v>
      </c>
      <c r="G750" s="45" t="n">
        <v>-153664.099</v>
      </c>
      <c r="H750" s="46" t="n">
        <v>0.991381283865366</v>
      </c>
      <c r="I750" s="47" t="n">
        <v>4.422</v>
      </c>
      <c r="J750" s="47" t="n">
        <v>4.29</v>
      </c>
      <c r="K750" s="48" t="n">
        <v>0</v>
      </c>
      <c r="L750" s="48" t="n">
        <v>-20283.6611</v>
      </c>
    </row>
    <row r="751" customFormat="false" ht="12.75" hidden="false" customHeight="false" outlineLevel="0" collapsed="false">
      <c r="A751" s="1" t="s">
        <v>146</v>
      </c>
      <c r="B751" s="1" t="s">
        <v>481</v>
      </c>
      <c r="C751" s="1" t="s">
        <v>68</v>
      </c>
      <c r="D751" s="1" t="s">
        <v>12</v>
      </c>
      <c r="E751" s="44" t="n">
        <v>36770</v>
      </c>
      <c r="F751" s="45" t="n">
        <v>-150000</v>
      </c>
      <c r="G751" s="45" t="n">
        <v>-147846.1963</v>
      </c>
      <c r="H751" s="46" t="n">
        <v>0.985641308559264</v>
      </c>
      <c r="I751" s="47" t="n">
        <v>4.382</v>
      </c>
      <c r="J751" s="47" t="n">
        <v>4.29</v>
      </c>
      <c r="K751" s="48" t="n">
        <v>0</v>
      </c>
      <c r="L751" s="48" t="n">
        <v>-13601.8501</v>
      </c>
    </row>
    <row r="752" customFormat="false" ht="12.75" hidden="false" customHeight="false" outlineLevel="0" collapsed="false">
      <c r="A752" s="1" t="s">
        <v>146</v>
      </c>
      <c r="B752" s="1" t="s">
        <v>481</v>
      </c>
      <c r="C752" s="1" t="s">
        <v>68</v>
      </c>
      <c r="D752" s="1" t="s">
        <v>12</v>
      </c>
      <c r="E752" s="44" t="n">
        <v>36800</v>
      </c>
      <c r="F752" s="45" t="n">
        <v>-155000</v>
      </c>
      <c r="G752" s="45" t="n">
        <v>-151907.1914</v>
      </c>
      <c r="H752" s="46" t="n">
        <v>0.980046396231568</v>
      </c>
      <c r="I752" s="47" t="n">
        <v>4.354</v>
      </c>
      <c r="J752" s="47" t="n">
        <v>4.29</v>
      </c>
      <c r="K752" s="48" t="n">
        <v>0</v>
      </c>
      <c r="L752" s="48" t="n">
        <v>-9722.0603</v>
      </c>
    </row>
    <row r="753" customFormat="false" ht="12.75" hidden="false" customHeight="false" outlineLevel="0" collapsed="false">
      <c r="A753" s="1" t="s">
        <v>152</v>
      </c>
      <c r="B753" s="1" t="s">
        <v>482</v>
      </c>
      <c r="C753" s="1" t="s">
        <v>68</v>
      </c>
      <c r="D753" s="1" t="s">
        <v>12</v>
      </c>
      <c r="E753" s="44" t="n">
        <v>36708</v>
      </c>
      <c r="F753" s="45" t="n">
        <v>-310000</v>
      </c>
      <c r="G753" s="45" t="n">
        <v>-309095.6385</v>
      </c>
      <c r="H753" s="46" t="n">
        <v>0.997082704966633</v>
      </c>
      <c r="I753" s="47" t="n">
        <v>4.463</v>
      </c>
      <c r="J753" s="47" t="n">
        <v>4.32</v>
      </c>
      <c r="K753" s="48" t="n">
        <v>0</v>
      </c>
      <c r="L753" s="48" t="n">
        <v>-44200.6763</v>
      </c>
    </row>
    <row r="754" customFormat="false" ht="12.75" hidden="false" customHeight="false" outlineLevel="0" collapsed="false">
      <c r="A754" s="1" t="s">
        <v>186</v>
      </c>
      <c r="B754" s="1" t="s">
        <v>483</v>
      </c>
      <c r="C754" s="1" t="s">
        <v>68</v>
      </c>
      <c r="D754" s="1" t="s">
        <v>12</v>
      </c>
      <c r="E754" s="44" t="n">
        <v>36708</v>
      </c>
      <c r="F754" s="45" t="n">
        <v>310000</v>
      </c>
      <c r="G754" s="45" t="n">
        <v>309095.6385</v>
      </c>
      <c r="H754" s="46" t="n">
        <v>0.997082704966633</v>
      </c>
      <c r="I754" s="47" t="n">
        <v>4.463</v>
      </c>
      <c r="J754" s="47" t="n">
        <v>4.315</v>
      </c>
      <c r="K754" s="48" t="n">
        <v>0</v>
      </c>
      <c r="L754" s="48" t="n">
        <v>45746.1545</v>
      </c>
    </row>
    <row r="755" customFormat="false" ht="12.75" hidden="false" customHeight="false" outlineLevel="0" collapsed="false">
      <c r="A755" s="1" t="s">
        <v>484</v>
      </c>
      <c r="B755" s="1" t="s">
        <v>485</v>
      </c>
      <c r="C755" s="1" t="s">
        <v>68</v>
      </c>
      <c r="D755" s="1" t="s">
        <v>12</v>
      </c>
      <c r="E755" s="44" t="n">
        <v>36739</v>
      </c>
      <c r="F755" s="45" t="n">
        <v>-155000</v>
      </c>
      <c r="G755" s="45" t="n">
        <v>-153664.099</v>
      </c>
      <c r="H755" s="46" t="n">
        <v>0.991381283865366</v>
      </c>
      <c r="I755" s="47" t="n">
        <v>4.422</v>
      </c>
      <c r="J755" s="47" t="n">
        <v>4.2925</v>
      </c>
      <c r="K755" s="48" t="n">
        <v>0</v>
      </c>
      <c r="L755" s="48" t="n">
        <v>-19899.5008</v>
      </c>
    </row>
    <row r="756" customFormat="false" ht="12.75" hidden="false" customHeight="false" outlineLevel="0" collapsed="false">
      <c r="A756" s="1" t="s">
        <v>186</v>
      </c>
      <c r="B756" s="1" t="s">
        <v>486</v>
      </c>
      <c r="C756" s="1" t="s">
        <v>68</v>
      </c>
      <c r="D756" s="1" t="s">
        <v>12</v>
      </c>
      <c r="E756" s="44" t="n">
        <v>36708</v>
      </c>
      <c r="F756" s="45" t="n">
        <v>-310000</v>
      </c>
      <c r="G756" s="45" t="n">
        <v>-309095.6385</v>
      </c>
      <c r="H756" s="46" t="n">
        <v>0.997082704966633</v>
      </c>
      <c r="I756" s="47" t="n">
        <v>4.463</v>
      </c>
      <c r="J756" s="47" t="n">
        <v>4.32</v>
      </c>
      <c r="K756" s="48" t="n">
        <v>0</v>
      </c>
      <c r="L756" s="48" t="n">
        <v>-44200.6763</v>
      </c>
    </row>
    <row r="757" customFormat="false" ht="12.75" hidden="false" customHeight="false" outlineLevel="0" collapsed="false">
      <c r="A757" s="1" t="s">
        <v>487</v>
      </c>
      <c r="B757" s="1" t="s">
        <v>488</v>
      </c>
      <c r="C757" s="1" t="s">
        <v>68</v>
      </c>
      <c r="D757" s="1" t="s">
        <v>12</v>
      </c>
      <c r="E757" s="44" t="n">
        <v>36708</v>
      </c>
      <c r="F757" s="45" t="n">
        <v>310000</v>
      </c>
      <c r="G757" s="45" t="n">
        <v>309095.6385</v>
      </c>
      <c r="H757" s="46" t="n">
        <v>0.997082704966633</v>
      </c>
      <c r="I757" s="47" t="n">
        <v>4.463</v>
      </c>
      <c r="J757" s="47" t="n">
        <v>4.315</v>
      </c>
      <c r="K757" s="48" t="n">
        <v>0</v>
      </c>
      <c r="L757" s="48" t="n">
        <v>45746.1545</v>
      </c>
    </row>
    <row r="758" customFormat="false" ht="12.75" hidden="false" customHeight="false" outlineLevel="0" collapsed="false">
      <c r="A758" s="1" t="s">
        <v>203</v>
      </c>
      <c r="B758" s="1" t="s">
        <v>489</v>
      </c>
      <c r="C758" s="1" t="s">
        <v>68</v>
      </c>
      <c r="D758" s="1" t="s">
        <v>12</v>
      </c>
      <c r="E758" s="44" t="n">
        <v>36708</v>
      </c>
      <c r="F758" s="45" t="n">
        <v>-155000</v>
      </c>
      <c r="G758" s="45" t="n">
        <v>-154547.8193</v>
      </c>
      <c r="H758" s="46" t="n">
        <v>0.997082704966633</v>
      </c>
      <c r="I758" s="47" t="n">
        <v>4.463</v>
      </c>
      <c r="J758" s="47" t="n">
        <v>4.32</v>
      </c>
      <c r="K758" s="48" t="n">
        <v>0</v>
      </c>
      <c r="L758" s="48" t="n">
        <v>-22100.3382</v>
      </c>
    </row>
    <row r="759" customFormat="false" ht="12.75" hidden="false" customHeight="false" outlineLevel="0" collapsed="false">
      <c r="A759" s="1" t="s">
        <v>119</v>
      </c>
      <c r="B759" s="1" t="s">
        <v>490</v>
      </c>
      <c r="C759" s="1" t="s">
        <v>68</v>
      </c>
      <c r="D759" s="1" t="s">
        <v>12</v>
      </c>
      <c r="E759" s="44" t="n">
        <v>36708</v>
      </c>
      <c r="F759" s="45" t="n">
        <v>310000</v>
      </c>
      <c r="G759" s="45" t="n">
        <v>309095.6385</v>
      </c>
      <c r="H759" s="46" t="n">
        <v>0.997082704966633</v>
      </c>
      <c r="I759" s="47" t="n">
        <v>4.463</v>
      </c>
      <c r="J759" s="47" t="n">
        <v>4.315</v>
      </c>
      <c r="K759" s="48" t="n">
        <v>0</v>
      </c>
      <c r="L759" s="48" t="n">
        <v>45746.1545</v>
      </c>
    </row>
    <row r="760" customFormat="false" ht="12.75" hidden="false" customHeight="false" outlineLevel="0" collapsed="false">
      <c r="A760" s="1" t="s">
        <v>186</v>
      </c>
      <c r="B760" s="1" t="s">
        <v>491</v>
      </c>
      <c r="C760" s="1" t="s">
        <v>68</v>
      </c>
      <c r="D760" s="1" t="s">
        <v>12</v>
      </c>
      <c r="E760" s="44" t="n">
        <v>36708</v>
      </c>
      <c r="F760" s="45" t="n">
        <v>310000</v>
      </c>
      <c r="G760" s="45" t="n">
        <v>309095.6385</v>
      </c>
      <c r="H760" s="46" t="n">
        <v>0.997082704966633</v>
      </c>
      <c r="I760" s="47" t="n">
        <v>4.463</v>
      </c>
      <c r="J760" s="47" t="n">
        <v>4.305</v>
      </c>
      <c r="K760" s="48" t="n">
        <v>0</v>
      </c>
      <c r="L760" s="48" t="n">
        <v>48837.1109</v>
      </c>
    </row>
    <row r="761" customFormat="false" ht="12.75" hidden="false" customHeight="false" outlineLevel="0" collapsed="false">
      <c r="A761" s="1" t="s">
        <v>121</v>
      </c>
      <c r="B761" s="1" t="s">
        <v>492</v>
      </c>
      <c r="C761" s="1" t="s">
        <v>68</v>
      </c>
      <c r="D761" s="1" t="s">
        <v>12</v>
      </c>
      <c r="E761" s="44" t="n">
        <v>36708</v>
      </c>
      <c r="F761" s="45" t="n">
        <v>310000</v>
      </c>
      <c r="G761" s="45" t="n">
        <v>309095.6385</v>
      </c>
      <c r="H761" s="46" t="n">
        <v>0.997082704966633</v>
      </c>
      <c r="I761" s="47" t="n">
        <v>4.463</v>
      </c>
      <c r="J761" s="47" t="n">
        <v>4.3</v>
      </c>
      <c r="K761" s="48" t="n">
        <v>0</v>
      </c>
      <c r="L761" s="48" t="n">
        <v>50382.5891</v>
      </c>
    </row>
    <row r="762" customFormat="false" ht="12.75" hidden="false" customHeight="false" outlineLevel="0" collapsed="false">
      <c r="A762" s="1" t="s">
        <v>186</v>
      </c>
      <c r="B762" s="1" t="s">
        <v>493</v>
      </c>
      <c r="C762" s="1" t="s">
        <v>68</v>
      </c>
      <c r="D762" s="1" t="s">
        <v>12</v>
      </c>
      <c r="E762" s="44" t="n">
        <v>36708</v>
      </c>
      <c r="F762" s="45" t="n">
        <v>310000</v>
      </c>
      <c r="G762" s="45" t="n">
        <v>309095.6385</v>
      </c>
      <c r="H762" s="46" t="n">
        <v>0.997082704966633</v>
      </c>
      <c r="I762" s="47" t="n">
        <v>4.463</v>
      </c>
      <c r="J762" s="47" t="n">
        <v>4.295</v>
      </c>
      <c r="K762" s="48" t="n">
        <v>0</v>
      </c>
      <c r="L762" s="48" t="n">
        <v>51928.0673</v>
      </c>
    </row>
    <row r="763" customFormat="false" ht="12.75" hidden="false" customHeight="false" outlineLevel="0" collapsed="false">
      <c r="A763" s="1" t="s">
        <v>186</v>
      </c>
      <c r="B763" s="1" t="s">
        <v>494</v>
      </c>
      <c r="C763" s="1" t="s">
        <v>68</v>
      </c>
      <c r="D763" s="1" t="s">
        <v>12</v>
      </c>
      <c r="E763" s="44" t="n">
        <v>36708</v>
      </c>
      <c r="F763" s="45" t="n">
        <v>310000</v>
      </c>
      <c r="G763" s="45" t="n">
        <v>309095.6385</v>
      </c>
      <c r="H763" s="46" t="n">
        <v>0.997082704966633</v>
      </c>
      <c r="I763" s="47" t="n">
        <v>4.463</v>
      </c>
      <c r="J763" s="47" t="n">
        <v>4.29</v>
      </c>
      <c r="K763" s="48" t="n">
        <v>0</v>
      </c>
      <c r="L763" s="48" t="n">
        <v>53473.5455</v>
      </c>
    </row>
    <row r="764" customFormat="false" ht="12.75" hidden="false" customHeight="false" outlineLevel="0" collapsed="false">
      <c r="A764" s="1" t="s">
        <v>110</v>
      </c>
      <c r="B764" s="1" t="s">
        <v>495</v>
      </c>
      <c r="C764" s="1" t="s">
        <v>68</v>
      </c>
      <c r="D764" s="1" t="s">
        <v>12</v>
      </c>
      <c r="E764" s="44" t="n">
        <v>36708</v>
      </c>
      <c r="F764" s="45" t="n">
        <v>-310000</v>
      </c>
      <c r="G764" s="45" t="n">
        <v>-309095.6385</v>
      </c>
      <c r="H764" s="46" t="n">
        <v>0.997082704966633</v>
      </c>
      <c r="I764" s="47" t="n">
        <v>4.463</v>
      </c>
      <c r="J764" s="47" t="n">
        <v>4.295</v>
      </c>
      <c r="K764" s="48" t="n">
        <v>0</v>
      </c>
      <c r="L764" s="48" t="n">
        <v>-51928.0673</v>
      </c>
    </row>
    <row r="765" customFormat="false" ht="12.75" hidden="false" customHeight="false" outlineLevel="0" collapsed="false">
      <c r="A765" s="1" t="s">
        <v>421</v>
      </c>
      <c r="B765" s="1" t="s">
        <v>496</v>
      </c>
      <c r="C765" s="1" t="s">
        <v>68</v>
      </c>
      <c r="D765" s="1" t="s">
        <v>12</v>
      </c>
      <c r="E765" s="44" t="n">
        <v>36708</v>
      </c>
      <c r="F765" s="45" t="n">
        <v>155000</v>
      </c>
      <c r="G765" s="45" t="n">
        <v>154547.8193</v>
      </c>
      <c r="H765" s="46" t="n">
        <v>0.997082704966633</v>
      </c>
      <c r="I765" s="47" t="n">
        <v>4.463</v>
      </c>
      <c r="J765" s="47" t="n">
        <v>4.29</v>
      </c>
      <c r="K765" s="48" t="n">
        <v>0</v>
      </c>
      <c r="L765" s="48" t="n">
        <v>26736.7727</v>
      </c>
    </row>
    <row r="766" customFormat="false" ht="12.75" hidden="false" customHeight="false" outlineLevel="0" collapsed="false">
      <c r="A766" s="1" t="s">
        <v>497</v>
      </c>
      <c r="B766" s="1" t="s">
        <v>498</v>
      </c>
      <c r="C766" s="1" t="s">
        <v>68</v>
      </c>
      <c r="D766" s="1" t="s">
        <v>12</v>
      </c>
      <c r="E766" s="44" t="n">
        <v>36831</v>
      </c>
      <c r="F766" s="45" t="n">
        <v>150000</v>
      </c>
      <c r="G766" s="45" t="n">
        <v>146141.9294</v>
      </c>
      <c r="H766" s="46" t="n">
        <v>0.974279529236417</v>
      </c>
      <c r="I766" s="47" t="n">
        <v>4.404</v>
      </c>
      <c r="J766" s="47" t="n">
        <v>4.19</v>
      </c>
      <c r="K766" s="48" t="n">
        <v>0</v>
      </c>
      <c r="L766" s="48" t="n">
        <v>31274.3729</v>
      </c>
    </row>
    <row r="767" customFormat="false" ht="12.75" hidden="false" customHeight="false" outlineLevel="0" collapsed="false">
      <c r="A767" s="1" t="s">
        <v>497</v>
      </c>
      <c r="B767" s="1" t="s">
        <v>498</v>
      </c>
      <c r="C767" s="1" t="s">
        <v>68</v>
      </c>
      <c r="D767" s="1" t="s">
        <v>12</v>
      </c>
      <c r="E767" s="44" t="n">
        <v>36861</v>
      </c>
      <c r="F767" s="45" t="n">
        <v>155000</v>
      </c>
      <c r="G767" s="45" t="n">
        <v>150145.8907</v>
      </c>
      <c r="H767" s="46" t="n">
        <v>0.968683165803003</v>
      </c>
      <c r="I767" s="47" t="n">
        <v>4.47</v>
      </c>
      <c r="J767" s="47" t="n">
        <v>4.19</v>
      </c>
      <c r="K767" s="48" t="n">
        <v>0</v>
      </c>
      <c r="L767" s="48" t="n">
        <v>42040.8494</v>
      </c>
    </row>
    <row r="768" customFormat="false" ht="12.75" hidden="false" customHeight="false" outlineLevel="0" collapsed="false">
      <c r="A768" s="1" t="s">
        <v>497</v>
      </c>
      <c r="B768" s="1" t="s">
        <v>498</v>
      </c>
      <c r="C768" s="1" t="s">
        <v>68</v>
      </c>
      <c r="D768" s="1" t="s">
        <v>12</v>
      </c>
      <c r="E768" s="44" t="n">
        <v>36892</v>
      </c>
      <c r="F768" s="45" t="n">
        <v>155000</v>
      </c>
      <c r="G768" s="45" t="n">
        <v>149247.2655</v>
      </c>
      <c r="H768" s="46" t="n">
        <v>0.962885583797606</v>
      </c>
      <c r="I768" s="47" t="n">
        <v>4.454</v>
      </c>
      <c r="J768" s="47" t="n">
        <v>4.19</v>
      </c>
      <c r="K768" s="48" t="n">
        <v>0</v>
      </c>
      <c r="L768" s="48" t="n">
        <v>39401.2781</v>
      </c>
    </row>
    <row r="769" customFormat="false" ht="12.75" hidden="false" customHeight="false" outlineLevel="0" collapsed="false">
      <c r="A769" s="1" t="s">
        <v>497</v>
      </c>
      <c r="B769" s="1" t="s">
        <v>498</v>
      </c>
      <c r="C769" s="1" t="s">
        <v>68</v>
      </c>
      <c r="D769" s="1" t="s">
        <v>12</v>
      </c>
      <c r="E769" s="44" t="n">
        <v>36923</v>
      </c>
      <c r="F769" s="45" t="n">
        <v>140000</v>
      </c>
      <c r="G769" s="45" t="n">
        <v>133990.4345</v>
      </c>
      <c r="H769" s="46" t="n">
        <v>0.957074532113441</v>
      </c>
      <c r="I769" s="47" t="n">
        <v>4.216</v>
      </c>
      <c r="J769" s="47" t="n">
        <v>4.19</v>
      </c>
      <c r="K769" s="48" t="n">
        <v>0</v>
      </c>
      <c r="L769" s="48" t="n">
        <v>3483.7513</v>
      </c>
    </row>
    <row r="770" customFormat="false" ht="12.75" hidden="false" customHeight="false" outlineLevel="0" collapsed="false">
      <c r="A770" s="1" t="s">
        <v>497</v>
      </c>
      <c r="B770" s="1" t="s">
        <v>498</v>
      </c>
      <c r="C770" s="1" t="s">
        <v>68</v>
      </c>
      <c r="D770" s="1" t="s">
        <v>12</v>
      </c>
      <c r="E770" s="44" t="n">
        <v>36951</v>
      </c>
      <c r="F770" s="45" t="n">
        <v>155000</v>
      </c>
      <c r="G770" s="45" t="n">
        <v>147531.1778</v>
      </c>
      <c r="H770" s="46" t="n">
        <v>0.951814050054324</v>
      </c>
      <c r="I770" s="47" t="n">
        <v>3.976</v>
      </c>
      <c r="J770" s="47" t="n">
        <v>4.19</v>
      </c>
      <c r="K770" s="48" t="n">
        <v>0</v>
      </c>
      <c r="L770" s="48" t="n">
        <v>-31571.672</v>
      </c>
    </row>
    <row r="771" customFormat="false" ht="12.75" hidden="false" customHeight="false" outlineLevel="0" collapsed="false">
      <c r="A771" s="1" t="s">
        <v>499</v>
      </c>
      <c r="B771" s="1" t="s">
        <v>500</v>
      </c>
      <c r="C771" s="1" t="s">
        <v>68</v>
      </c>
      <c r="D771" s="1" t="s">
        <v>12</v>
      </c>
      <c r="E771" s="44" t="n">
        <v>36708</v>
      </c>
      <c r="F771" s="45" t="n">
        <v>155000</v>
      </c>
      <c r="G771" s="45" t="n">
        <v>154547.8193</v>
      </c>
      <c r="H771" s="46" t="n">
        <v>0.997082704966633</v>
      </c>
      <c r="I771" s="47" t="n">
        <v>4.463</v>
      </c>
      <c r="J771" s="47" t="n">
        <v>4.29</v>
      </c>
      <c r="K771" s="48" t="n">
        <v>0</v>
      </c>
      <c r="L771" s="48" t="n">
        <v>26736.7727</v>
      </c>
    </row>
    <row r="772" customFormat="false" ht="12.75" hidden="false" customHeight="false" outlineLevel="0" collapsed="false">
      <c r="A772" s="1" t="s">
        <v>121</v>
      </c>
      <c r="B772" s="1" t="s">
        <v>501</v>
      </c>
      <c r="C772" s="1" t="s">
        <v>68</v>
      </c>
      <c r="D772" s="1" t="s">
        <v>12</v>
      </c>
      <c r="E772" s="44" t="n">
        <v>36708</v>
      </c>
      <c r="F772" s="45" t="n">
        <v>-310000</v>
      </c>
      <c r="G772" s="45" t="n">
        <v>-309095.6385</v>
      </c>
      <c r="H772" s="46" t="n">
        <v>0.997082704966633</v>
      </c>
      <c r="I772" s="47" t="n">
        <v>4.463</v>
      </c>
      <c r="J772" s="47" t="n">
        <v>4.295</v>
      </c>
      <c r="K772" s="48" t="n">
        <v>0</v>
      </c>
      <c r="L772" s="48" t="n">
        <v>-51928.0673</v>
      </c>
    </row>
    <row r="773" customFormat="false" ht="12.75" hidden="false" customHeight="false" outlineLevel="0" collapsed="false">
      <c r="A773" s="1" t="s">
        <v>81</v>
      </c>
      <c r="B773" s="1" t="s">
        <v>502</v>
      </c>
      <c r="C773" s="1" t="s">
        <v>68</v>
      </c>
      <c r="D773" s="1" t="s">
        <v>12</v>
      </c>
      <c r="E773" s="44" t="n">
        <v>36708</v>
      </c>
      <c r="F773" s="45" t="n">
        <v>-155000</v>
      </c>
      <c r="G773" s="45" t="n">
        <v>-154547.8193</v>
      </c>
      <c r="H773" s="46" t="n">
        <v>0.997082704966633</v>
      </c>
      <c r="I773" s="47" t="n">
        <v>4.463</v>
      </c>
      <c r="J773" s="47" t="n">
        <v>4.26</v>
      </c>
      <c r="K773" s="48" t="n">
        <v>0</v>
      </c>
      <c r="L773" s="48" t="n">
        <v>-31373.2073</v>
      </c>
    </row>
    <row r="774" customFormat="false" ht="12.75" hidden="false" customHeight="false" outlineLevel="0" collapsed="false">
      <c r="A774" s="1" t="s">
        <v>81</v>
      </c>
      <c r="B774" s="1" t="s">
        <v>502</v>
      </c>
      <c r="C774" s="1" t="s">
        <v>68</v>
      </c>
      <c r="D774" s="1" t="s">
        <v>12</v>
      </c>
      <c r="E774" s="44" t="n">
        <v>36739</v>
      </c>
      <c r="F774" s="45" t="n">
        <v>-155000</v>
      </c>
      <c r="G774" s="45" t="n">
        <v>-153664.099</v>
      </c>
      <c r="H774" s="46" t="n">
        <v>0.991381283865366</v>
      </c>
      <c r="I774" s="47" t="n">
        <v>4.422</v>
      </c>
      <c r="J774" s="47" t="n">
        <v>4.26</v>
      </c>
      <c r="K774" s="48" t="n">
        <v>0</v>
      </c>
      <c r="L774" s="48" t="n">
        <v>-24893.584</v>
      </c>
    </row>
    <row r="775" customFormat="false" ht="12.75" hidden="false" customHeight="false" outlineLevel="0" collapsed="false">
      <c r="A775" s="1" t="s">
        <v>81</v>
      </c>
      <c r="B775" s="1" t="s">
        <v>502</v>
      </c>
      <c r="C775" s="1" t="s">
        <v>68</v>
      </c>
      <c r="D775" s="1" t="s">
        <v>12</v>
      </c>
      <c r="E775" s="44" t="n">
        <v>36770</v>
      </c>
      <c r="F775" s="45" t="n">
        <v>-150000</v>
      </c>
      <c r="G775" s="45" t="n">
        <v>-147846.1963</v>
      </c>
      <c r="H775" s="46" t="n">
        <v>0.985641308559264</v>
      </c>
      <c r="I775" s="47" t="n">
        <v>4.382</v>
      </c>
      <c r="J775" s="47" t="n">
        <v>4.26</v>
      </c>
      <c r="K775" s="48" t="n">
        <v>0</v>
      </c>
      <c r="L775" s="48" t="n">
        <v>-18037.2359</v>
      </c>
    </row>
    <row r="776" customFormat="false" ht="12.75" hidden="false" customHeight="false" outlineLevel="0" collapsed="false">
      <c r="A776" s="1" t="s">
        <v>81</v>
      </c>
      <c r="B776" s="1" t="s">
        <v>502</v>
      </c>
      <c r="C776" s="1" t="s">
        <v>68</v>
      </c>
      <c r="D776" s="1" t="s">
        <v>12</v>
      </c>
      <c r="E776" s="44" t="n">
        <v>36800</v>
      </c>
      <c r="F776" s="45" t="n">
        <v>-155000</v>
      </c>
      <c r="G776" s="45" t="n">
        <v>-151907.1914</v>
      </c>
      <c r="H776" s="46" t="n">
        <v>0.980046396231568</v>
      </c>
      <c r="I776" s="47" t="n">
        <v>4.354</v>
      </c>
      <c r="J776" s="47" t="n">
        <v>4.26</v>
      </c>
      <c r="K776" s="48" t="n">
        <v>0</v>
      </c>
      <c r="L776" s="48" t="n">
        <v>-14279.276</v>
      </c>
    </row>
    <row r="777" customFormat="false" ht="12.75" hidden="false" customHeight="false" outlineLevel="0" collapsed="false">
      <c r="A777" s="1" t="s">
        <v>146</v>
      </c>
      <c r="B777" s="1" t="s">
        <v>503</v>
      </c>
      <c r="C777" s="1" t="s">
        <v>68</v>
      </c>
      <c r="D777" s="1" t="s">
        <v>12</v>
      </c>
      <c r="E777" s="44" t="n">
        <v>36708</v>
      </c>
      <c r="F777" s="45" t="n">
        <v>-310000</v>
      </c>
      <c r="G777" s="45" t="n">
        <v>-309095.6385</v>
      </c>
      <c r="H777" s="46" t="n">
        <v>0.997082704966633</v>
      </c>
      <c r="I777" s="47" t="n">
        <v>4.463</v>
      </c>
      <c r="J777" s="47" t="n">
        <v>4.3</v>
      </c>
      <c r="K777" s="48" t="n">
        <v>0</v>
      </c>
      <c r="L777" s="48" t="n">
        <v>-50382.5891</v>
      </c>
    </row>
    <row r="778" customFormat="false" ht="12.75" hidden="false" customHeight="false" outlineLevel="0" collapsed="false">
      <c r="A778" s="1" t="s">
        <v>427</v>
      </c>
      <c r="B778" s="1" t="s">
        <v>504</v>
      </c>
      <c r="C778" s="1" t="s">
        <v>68</v>
      </c>
      <c r="D778" s="1" t="s">
        <v>12</v>
      </c>
      <c r="E778" s="44" t="n">
        <v>36708</v>
      </c>
      <c r="F778" s="45" t="n">
        <v>310000</v>
      </c>
      <c r="G778" s="45" t="n">
        <v>309095.6385</v>
      </c>
      <c r="H778" s="46" t="n">
        <v>0.997082704966633</v>
      </c>
      <c r="I778" s="47" t="n">
        <v>4.463</v>
      </c>
      <c r="J778" s="47" t="n">
        <v>4.295</v>
      </c>
      <c r="K778" s="48" t="n">
        <v>0</v>
      </c>
      <c r="L778" s="48" t="n">
        <v>51928.0673</v>
      </c>
    </row>
    <row r="779" customFormat="false" ht="12.75" hidden="false" customHeight="false" outlineLevel="0" collapsed="false">
      <c r="A779" s="1" t="s">
        <v>128</v>
      </c>
      <c r="B779" s="1" t="s">
        <v>505</v>
      </c>
      <c r="C779" s="1" t="s">
        <v>68</v>
      </c>
      <c r="D779" s="1" t="s">
        <v>12</v>
      </c>
      <c r="E779" s="44" t="n">
        <v>36831</v>
      </c>
      <c r="F779" s="45" t="n">
        <v>150000</v>
      </c>
      <c r="G779" s="45" t="n">
        <v>146141.9294</v>
      </c>
      <c r="H779" s="46" t="n">
        <v>0.974279529236417</v>
      </c>
      <c r="I779" s="47" t="n">
        <v>4.404</v>
      </c>
      <c r="J779" s="47" t="n">
        <v>4.195</v>
      </c>
      <c r="K779" s="48" t="n">
        <v>0</v>
      </c>
      <c r="L779" s="48" t="n">
        <v>30543.6632</v>
      </c>
    </row>
    <row r="780" customFormat="false" ht="12.75" hidden="false" customHeight="false" outlineLevel="0" collapsed="false">
      <c r="A780" s="1" t="s">
        <v>128</v>
      </c>
      <c r="B780" s="1" t="s">
        <v>505</v>
      </c>
      <c r="C780" s="1" t="s">
        <v>68</v>
      </c>
      <c r="D780" s="1" t="s">
        <v>12</v>
      </c>
      <c r="E780" s="44" t="n">
        <v>36861</v>
      </c>
      <c r="F780" s="45" t="n">
        <v>155000</v>
      </c>
      <c r="G780" s="45" t="n">
        <v>150145.8907</v>
      </c>
      <c r="H780" s="46" t="n">
        <v>0.968683165803003</v>
      </c>
      <c r="I780" s="47" t="n">
        <v>4.47</v>
      </c>
      <c r="J780" s="47" t="n">
        <v>4.195</v>
      </c>
      <c r="K780" s="48" t="n">
        <v>0</v>
      </c>
      <c r="L780" s="48" t="n">
        <v>41290.1199</v>
      </c>
    </row>
    <row r="781" customFormat="false" ht="12.75" hidden="false" customHeight="false" outlineLevel="0" collapsed="false">
      <c r="A781" s="1" t="s">
        <v>128</v>
      </c>
      <c r="B781" s="1" t="s">
        <v>505</v>
      </c>
      <c r="C781" s="1" t="s">
        <v>68</v>
      </c>
      <c r="D781" s="1" t="s">
        <v>12</v>
      </c>
      <c r="E781" s="44" t="n">
        <v>36892</v>
      </c>
      <c r="F781" s="45" t="n">
        <v>155000</v>
      </c>
      <c r="G781" s="45" t="n">
        <v>149247.2655</v>
      </c>
      <c r="H781" s="46" t="n">
        <v>0.962885583797606</v>
      </c>
      <c r="I781" s="47" t="n">
        <v>4.454</v>
      </c>
      <c r="J781" s="47" t="n">
        <v>4.195</v>
      </c>
      <c r="K781" s="48" t="n">
        <v>0</v>
      </c>
      <c r="L781" s="48" t="n">
        <v>38655.0418</v>
      </c>
    </row>
    <row r="782" customFormat="false" ht="12.75" hidden="false" customHeight="false" outlineLevel="0" collapsed="false">
      <c r="A782" s="1" t="s">
        <v>128</v>
      </c>
      <c r="B782" s="1" t="s">
        <v>505</v>
      </c>
      <c r="C782" s="1" t="s">
        <v>68</v>
      </c>
      <c r="D782" s="1" t="s">
        <v>12</v>
      </c>
      <c r="E782" s="44" t="n">
        <v>36923</v>
      </c>
      <c r="F782" s="45" t="n">
        <v>140000</v>
      </c>
      <c r="G782" s="45" t="n">
        <v>133990.4345</v>
      </c>
      <c r="H782" s="46" t="n">
        <v>0.957074532113441</v>
      </c>
      <c r="I782" s="47" t="n">
        <v>4.216</v>
      </c>
      <c r="J782" s="47" t="n">
        <v>4.195</v>
      </c>
      <c r="K782" s="48" t="n">
        <v>0</v>
      </c>
      <c r="L782" s="48" t="n">
        <v>2813.7991</v>
      </c>
    </row>
    <row r="783" customFormat="false" ht="12.75" hidden="false" customHeight="false" outlineLevel="0" collapsed="false">
      <c r="A783" s="1" t="s">
        <v>128</v>
      </c>
      <c r="B783" s="1" t="s">
        <v>505</v>
      </c>
      <c r="C783" s="1" t="s">
        <v>68</v>
      </c>
      <c r="D783" s="1" t="s">
        <v>12</v>
      </c>
      <c r="E783" s="44" t="n">
        <v>36951</v>
      </c>
      <c r="F783" s="45" t="n">
        <v>155000</v>
      </c>
      <c r="G783" s="45" t="n">
        <v>147531.1778</v>
      </c>
      <c r="H783" s="46" t="n">
        <v>0.951814050054324</v>
      </c>
      <c r="I783" s="47" t="n">
        <v>3.976</v>
      </c>
      <c r="J783" s="47" t="n">
        <v>4.195</v>
      </c>
      <c r="K783" s="48" t="n">
        <v>0</v>
      </c>
      <c r="L783" s="48" t="n">
        <v>-32309.3279</v>
      </c>
    </row>
    <row r="784" customFormat="false" ht="12.75" hidden="false" customHeight="false" outlineLevel="0" collapsed="false">
      <c r="A784" s="1" t="s">
        <v>241</v>
      </c>
      <c r="B784" s="1" t="s">
        <v>506</v>
      </c>
      <c r="C784" s="1" t="s">
        <v>68</v>
      </c>
      <c r="D784" s="1" t="s">
        <v>12</v>
      </c>
      <c r="E784" s="44" t="n">
        <v>36708</v>
      </c>
      <c r="F784" s="45" t="n">
        <v>-310000</v>
      </c>
      <c r="G784" s="45" t="n">
        <v>-309095.6385</v>
      </c>
      <c r="H784" s="46" t="n">
        <v>0.997082704966633</v>
      </c>
      <c r="I784" s="47" t="n">
        <v>4.463</v>
      </c>
      <c r="J784" s="47" t="n">
        <v>4.3</v>
      </c>
      <c r="K784" s="48" t="n">
        <v>0</v>
      </c>
      <c r="L784" s="48" t="n">
        <v>-50382.5891</v>
      </c>
    </row>
    <row r="785" customFormat="false" ht="12.75" hidden="false" customHeight="false" outlineLevel="0" collapsed="false">
      <c r="A785" s="1" t="s">
        <v>169</v>
      </c>
      <c r="B785" s="1" t="s">
        <v>507</v>
      </c>
      <c r="C785" s="1" t="s">
        <v>68</v>
      </c>
      <c r="D785" s="1" t="s">
        <v>12</v>
      </c>
      <c r="E785" s="44" t="n">
        <v>36831</v>
      </c>
      <c r="F785" s="45" t="n">
        <v>-150000</v>
      </c>
      <c r="G785" s="45" t="n">
        <v>-146141.9294</v>
      </c>
      <c r="H785" s="46" t="n">
        <v>0.974279529236417</v>
      </c>
      <c r="I785" s="47" t="n">
        <v>4.404</v>
      </c>
      <c r="J785" s="47" t="n">
        <v>4.21</v>
      </c>
      <c r="K785" s="48" t="n">
        <v>0</v>
      </c>
      <c r="L785" s="48" t="n">
        <v>-28351.5343</v>
      </c>
    </row>
    <row r="786" customFormat="false" ht="12.75" hidden="false" customHeight="false" outlineLevel="0" collapsed="false">
      <c r="A786" s="1" t="s">
        <v>169</v>
      </c>
      <c r="B786" s="1" t="s">
        <v>507</v>
      </c>
      <c r="C786" s="1" t="s">
        <v>68</v>
      </c>
      <c r="D786" s="1" t="s">
        <v>12</v>
      </c>
      <c r="E786" s="44" t="n">
        <v>36861</v>
      </c>
      <c r="F786" s="45" t="n">
        <v>-155000</v>
      </c>
      <c r="G786" s="45" t="n">
        <v>-150145.8907</v>
      </c>
      <c r="H786" s="46" t="n">
        <v>0.968683165803003</v>
      </c>
      <c r="I786" s="47" t="n">
        <v>4.47</v>
      </c>
      <c r="J786" s="47" t="n">
        <v>4.21</v>
      </c>
      <c r="K786" s="48" t="n">
        <v>0</v>
      </c>
      <c r="L786" s="48" t="n">
        <v>-39037.9316</v>
      </c>
    </row>
    <row r="787" customFormat="false" ht="12.75" hidden="false" customHeight="false" outlineLevel="0" collapsed="false">
      <c r="A787" s="1" t="s">
        <v>169</v>
      </c>
      <c r="B787" s="1" t="s">
        <v>507</v>
      </c>
      <c r="C787" s="1" t="s">
        <v>68</v>
      </c>
      <c r="D787" s="1" t="s">
        <v>12</v>
      </c>
      <c r="E787" s="44" t="n">
        <v>36892</v>
      </c>
      <c r="F787" s="45" t="n">
        <v>-155000</v>
      </c>
      <c r="G787" s="45" t="n">
        <v>-149247.2655</v>
      </c>
      <c r="H787" s="46" t="n">
        <v>0.962885583797606</v>
      </c>
      <c r="I787" s="47" t="n">
        <v>4.454</v>
      </c>
      <c r="J787" s="47" t="n">
        <v>4.21</v>
      </c>
      <c r="K787" s="48" t="n">
        <v>0</v>
      </c>
      <c r="L787" s="48" t="n">
        <v>-36416.3328</v>
      </c>
    </row>
    <row r="788" customFormat="false" ht="12.75" hidden="false" customHeight="false" outlineLevel="0" collapsed="false">
      <c r="A788" s="1" t="s">
        <v>169</v>
      </c>
      <c r="B788" s="1" t="s">
        <v>507</v>
      </c>
      <c r="C788" s="1" t="s">
        <v>68</v>
      </c>
      <c r="D788" s="1" t="s">
        <v>12</v>
      </c>
      <c r="E788" s="44" t="n">
        <v>36923</v>
      </c>
      <c r="F788" s="45" t="n">
        <v>-140000</v>
      </c>
      <c r="G788" s="45" t="n">
        <v>-133990.4345</v>
      </c>
      <c r="H788" s="46" t="n">
        <v>0.957074532113441</v>
      </c>
      <c r="I788" s="47" t="n">
        <v>4.216</v>
      </c>
      <c r="J788" s="47" t="n">
        <v>4.21</v>
      </c>
      <c r="K788" s="48" t="n">
        <v>0</v>
      </c>
      <c r="L788" s="48" t="n">
        <v>-803.9426</v>
      </c>
    </row>
    <row r="789" customFormat="false" ht="12.75" hidden="false" customHeight="false" outlineLevel="0" collapsed="false">
      <c r="A789" s="1" t="s">
        <v>169</v>
      </c>
      <c r="B789" s="1" t="s">
        <v>507</v>
      </c>
      <c r="C789" s="1" t="s">
        <v>68</v>
      </c>
      <c r="D789" s="1" t="s">
        <v>12</v>
      </c>
      <c r="E789" s="44" t="n">
        <v>36951</v>
      </c>
      <c r="F789" s="45" t="n">
        <v>-155000</v>
      </c>
      <c r="G789" s="45" t="n">
        <v>-147531.1778</v>
      </c>
      <c r="H789" s="46" t="n">
        <v>0.951814050054324</v>
      </c>
      <c r="I789" s="47" t="n">
        <v>3.976</v>
      </c>
      <c r="J789" s="47" t="n">
        <v>4.21</v>
      </c>
      <c r="K789" s="48" t="n">
        <v>0</v>
      </c>
      <c r="L789" s="48" t="n">
        <v>34522.2956</v>
      </c>
    </row>
    <row r="790" customFormat="false" ht="12.75" hidden="false" customHeight="false" outlineLevel="0" collapsed="false">
      <c r="A790" s="1" t="s">
        <v>139</v>
      </c>
      <c r="B790" s="1" t="s">
        <v>508</v>
      </c>
      <c r="C790" s="1" t="s">
        <v>68</v>
      </c>
      <c r="D790" s="1" t="s">
        <v>12</v>
      </c>
      <c r="E790" s="44" t="n">
        <v>36831</v>
      </c>
      <c r="F790" s="45" t="n">
        <v>-150000</v>
      </c>
      <c r="G790" s="45" t="n">
        <v>-146141.9294</v>
      </c>
      <c r="H790" s="46" t="n">
        <v>0.974279529236417</v>
      </c>
      <c r="I790" s="47" t="n">
        <v>4.404</v>
      </c>
      <c r="J790" s="47" t="n">
        <v>4.22</v>
      </c>
      <c r="K790" s="48" t="n">
        <v>0</v>
      </c>
      <c r="L790" s="48" t="n">
        <v>-26890.115</v>
      </c>
    </row>
    <row r="791" customFormat="false" ht="12.75" hidden="false" customHeight="false" outlineLevel="0" collapsed="false">
      <c r="A791" s="1" t="s">
        <v>139</v>
      </c>
      <c r="B791" s="1" t="s">
        <v>508</v>
      </c>
      <c r="C791" s="1" t="s">
        <v>68</v>
      </c>
      <c r="D791" s="1" t="s">
        <v>12</v>
      </c>
      <c r="E791" s="44" t="n">
        <v>36861</v>
      </c>
      <c r="F791" s="45" t="n">
        <v>-155000</v>
      </c>
      <c r="G791" s="45" t="n">
        <v>-150145.8907</v>
      </c>
      <c r="H791" s="46" t="n">
        <v>0.968683165803003</v>
      </c>
      <c r="I791" s="47" t="n">
        <v>4.47</v>
      </c>
      <c r="J791" s="47" t="n">
        <v>4.22</v>
      </c>
      <c r="K791" s="48" t="n">
        <v>0</v>
      </c>
      <c r="L791" s="48" t="n">
        <v>-37536.4727</v>
      </c>
    </row>
    <row r="792" customFormat="false" ht="12.75" hidden="false" customHeight="false" outlineLevel="0" collapsed="false">
      <c r="A792" s="1" t="s">
        <v>139</v>
      </c>
      <c r="B792" s="1" t="s">
        <v>508</v>
      </c>
      <c r="C792" s="1" t="s">
        <v>68</v>
      </c>
      <c r="D792" s="1" t="s">
        <v>12</v>
      </c>
      <c r="E792" s="44" t="n">
        <v>36892</v>
      </c>
      <c r="F792" s="45" t="n">
        <v>-155000</v>
      </c>
      <c r="G792" s="45" t="n">
        <v>-149247.2655</v>
      </c>
      <c r="H792" s="46" t="n">
        <v>0.962885583797606</v>
      </c>
      <c r="I792" s="47" t="n">
        <v>4.454</v>
      </c>
      <c r="J792" s="47" t="n">
        <v>4.22</v>
      </c>
      <c r="K792" s="48" t="n">
        <v>0</v>
      </c>
      <c r="L792" s="48" t="n">
        <v>-34923.8601</v>
      </c>
    </row>
    <row r="793" customFormat="false" ht="12.75" hidden="false" customHeight="false" outlineLevel="0" collapsed="false">
      <c r="A793" s="1" t="s">
        <v>139</v>
      </c>
      <c r="B793" s="1" t="s">
        <v>508</v>
      </c>
      <c r="C793" s="1" t="s">
        <v>68</v>
      </c>
      <c r="D793" s="1" t="s">
        <v>12</v>
      </c>
      <c r="E793" s="44" t="n">
        <v>36923</v>
      </c>
      <c r="F793" s="45" t="n">
        <v>-140000</v>
      </c>
      <c r="G793" s="45" t="n">
        <v>-133990.4345</v>
      </c>
      <c r="H793" s="46" t="n">
        <v>0.957074532113441</v>
      </c>
      <c r="I793" s="47" t="n">
        <v>4.216</v>
      </c>
      <c r="J793" s="47" t="n">
        <v>4.22</v>
      </c>
      <c r="K793" s="48" t="n">
        <v>0</v>
      </c>
      <c r="L793" s="48" t="n">
        <v>535.9617</v>
      </c>
    </row>
    <row r="794" customFormat="false" ht="12.75" hidden="false" customHeight="false" outlineLevel="0" collapsed="false">
      <c r="A794" s="1" t="s">
        <v>139</v>
      </c>
      <c r="B794" s="1" t="s">
        <v>508</v>
      </c>
      <c r="C794" s="1" t="s">
        <v>68</v>
      </c>
      <c r="D794" s="1" t="s">
        <v>12</v>
      </c>
      <c r="E794" s="44" t="n">
        <v>36951</v>
      </c>
      <c r="F794" s="45" t="n">
        <v>-155000</v>
      </c>
      <c r="G794" s="45" t="n">
        <v>-147531.1778</v>
      </c>
      <c r="H794" s="46" t="n">
        <v>0.951814050054324</v>
      </c>
      <c r="I794" s="47" t="n">
        <v>3.976</v>
      </c>
      <c r="J794" s="47" t="n">
        <v>4.22</v>
      </c>
      <c r="K794" s="48" t="n">
        <v>0</v>
      </c>
      <c r="L794" s="48" t="n">
        <v>35997.6074</v>
      </c>
    </row>
    <row r="795" customFormat="false" ht="12.75" hidden="false" customHeight="false" outlineLevel="0" collapsed="false">
      <c r="A795" s="1" t="s">
        <v>81</v>
      </c>
      <c r="B795" s="1" t="s">
        <v>509</v>
      </c>
      <c r="C795" s="1" t="s">
        <v>68</v>
      </c>
      <c r="D795" s="1" t="s">
        <v>12</v>
      </c>
      <c r="E795" s="44" t="n">
        <v>36708</v>
      </c>
      <c r="F795" s="45" t="n">
        <v>-310000</v>
      </c>
      <c r="G795" s="45" t="n">
        <v>-309095.6385</v>
      </c>
      <c r="H795" s="46" t="n">
        <v>0.997082704966633</v>
      </c>
      <c r="I795" s="47" t="n">
        <v>4.463</v>
      </c>
      <c r="J795" s="47" t="n">
        <v>4.315</v>
      </c>
      <c r="K795" s="48" t="n">
        <v>0</v>
      </c>
      <c r="L795" s="48" t="n">
        <v>-45746.1545</v>
      </c>
    </row>
    <row r="796" customFormat="false" ht="12.75" hidden="false" customHeight="false" outlineLevel="0" collapsed="false">
      <c r="A796" s="1" t="s">
        <v>302</v>
      </c>
      <c r="B796" s="1" t="s">
        <v>510</v>
      </c>
      <c r="C796" s="1" t="s">
        <v>68</v>
      </c>
      <c r="D796" s="1" t="s">
        <v>12</v>
      </c>
      <c r="E796" s="44" t="n">
        <v>36831</v>
      </c>
      <c r="F796" s="45" t="n">
        <v>-150000</v>
      </c>
      <c r="G796" s="45" t="n">
        <v>-146141.9294</v>
      </c>
      <c r="H796" s="46" t="n">
        <v>0.974279529236417</v>
      </c>
      <c r="I796" s="47" t="n">
        <v>4.404</v>
      </c>
      <c r="J796" s="47" t="n">
        <v>4.225</v>
      </c>
      <c r="K796" s="48" t="n">
        <v>0</v>
      </c>
      <c r="L796" s="48" t="n">
        <v>-26159.4054</v>
      </c>
    </row>
    <row r="797" customFormat="false" ht="12.75" hidden="false" customHeight="false" outlineLevel="0" collapsed="false">
      <c r="A797" s="1" t="s">
        <v>302</v>
      </c>
      <c r="B797" s="1" t="s">
        <v>510</v>
      </c>
      <c r="C797" s="1" t="s">
        <v>68</v>
      </c>
      <c r="D797" s="1" t="s">
        <v>12</v>
      </c>
      <c r="E797" s="44" t="n">
        <v>36861</v>
      </c>
      <c r="F797" s="45" t="n">
        <v>-155000</v>
      </c>
      <c r="G797" s="45" t="n">
        <v>-150145.8907</v>
      </c>
      <c r="H797" s="46" t="n">
        <v>0.968683165803003</v>
      </c>
      <c r="I797" s="47" t="n">
        <v>4.47</v>
      </c>
      <c r="J797" s="47" t="n">
        <v>4.225</v>
      </c>
      <c r="K797" s="48" t="n">
        <v>0</v>
      </c>
      <c r="L797" s="48" t="n">
        <v>-36785.7432</v>
      </c>
    </row>
    <row r="798" customFormat="false" ht="12.75" hidden="false" customHeight="false" outlineLevel="0" collapsed="false">
      <c r="A798" s="1" t="s">
        <v>302</v>
      </c>
      <c r="B798" s="1" t="s">
        <v>510</v>
      </c>
      <c r="C798" s="1" t="s">
        <v>68</v>
      </c>
      <c r="D798" s="1" t="s">
        <v>12</v>
      </c>
      <c r="E798" s="44" t="n">
        <v>36892</v>
      </c>
      <c r="F798" s="45" t="n">
        <v>-155000</v>
      </c>
      <c r="G798" s="45" t="n">
        <v>-149247.2655</v>
      </c>
      <c r="H798" s="46" t="n">
        <v>0.962885583797606</v>
      </c>
      <c r="I798" s="47" t="n">
        <v>4.454</v>
      </c>
      <c r="J798" s="47" t="n">
        <v>4.225</v>
      </c>
      <c r="K798" s="48" t="n">
        <v>0</v>
      </c>
      <c r="L798" s="48" t="n">
        <v>-34177.6238</v>
      </c>
    </row>
    <row r="799" customFormat="false" ht="12.75" hidden="false" customHeight="false" outlineLevel="0" collapsed="false">
      <c r="A799" s="1" t="s">
        <v>302</v>
      </c>
      <c r="B799" s="1" t="s">
        <v>510</v>
      </c>
      <c r="C799" s="1" t="s">
        <v>68</v>
      </c>
      <c r="D799" s="1" t="s">
        <v>12</v>
      </c>
      <c r="E799" s="44" t="n">
        <v>36923</v>
      </c>
      <c r="F799" s="45" t="n">
        <v>-140000</v>
      </c>
      <c r="G799" s="45" t="n">
        <v>-133990.4345</v>
      </c>
      <c r="H799" s="46" t="n">
        <v>0.957074532113441</v>
      </c>
      <c r="I799" s="47" t="n">
        <v>4.216</v>
      </c>
      <c r="J799" s="47" t="n">
        <v>4.225</v>
      </c>
      <c r="K799" s="48" t="n">
        <v>0</v>
      </c>
      <c r="L799" s="48" t="n">
        <v>1205.9139</v>
      </c>
    </row>
    <row r="800" customFormat="false" ht="12.75" hidden="false" customHeight="false" outlineLevel="0" collapsed="false">
      <c r="A800" s="1" t="s">
        <v>302</v>
      </c>
      <c r="B800" s="1" t="s">
        <v>510</v>
      </c>
      <c r="C800" s="1" t="s">
        <v>68</v>
      </c>
      <c r="D800" s="1" t="s">
        <v>12</v>
      </c>
      <c r="E800" s="44" t="n">
        <v>36951</v>
      </c>
      <c r="F800" s="45" t="n">
        <v>-155000</v>
      </c>
      <c r="G800" s="45" t="n">
        <v>-147531.1778</v>
      </c>
      <c r="H800" s="46" t="n">
        <v>0.951814050054324</v>
      </c>
      <c r="I800" s="47" t="n">
        <v>3.976</v>
      </c>
      <c r="J800" s="47" t="n">
        <v>4.225</v>
      </c>
      <c r="K800" s="48" t="n">
        <v>0</v>
      </c>
      <c r="L800" s="48" t="n">
        <v>36735.2633</v>
      </c>
    </row>
    <row r="801" customFormat="false" ht="12.75" hidden="false" customHeight="false" outlineLevel="0" collapsed="false">
      <c r="A801" s="1" t="s">
        <v>176</v>
      </c>
      <c r="B801" s="1" t="s">
        <v>511</v>
      </c>
      <c r="C801" s="1" t="s">
        <v>68</v>
      </c>
      <c r="D801" s="1" t="s">
        <v>12</v>
      </c>
      <c r="E801" s="44" t="n">
        <v>36708</v>
      </c>
      <c r="F801" s="45" t="n">
        <v>-310000</v>
      </c>
      <c r="G801" s="45" t="n">
        <v>-309095.6385</v>
      </c>
      <c r="H801" s="46" t="n">
        <v>0.997082704966633</v>
      </c>
      <c r="I801" s="47" t="n">
        <v>4.463</v>
      </c>
      <c r="J801" s="47" t="n">
        <v>4.32</v>
      </c>
      <c r="K801" s="48" t="n">
        <v>0</v>
      </c>
      <c r="L801" s="48" t="n">
        <v>-44200.6763</v>
      </c>
    </row>
    <row r="802" customFormat="false" ht="12.75" hidden="false" customHeight="false" outlineLevel="0" collapsed="false">
      <c r="A802" s="1" t="s">
        <v>302</v>
      </c>
      <c r="B802" s="1" t="s">
        <v>512</v>
      </c>
      <c r="C802" s="1" t="s">
        <v>68</v>
      </c>
      <c r="D802" s="1" t="s">
        <v>12</v>
      </c>
      <c r="E802" s="44" t="n">
        <v>36831</v>
      </c>
      <c r="F802" s="45" t="n">
        <v>-150000</v>
      </c>
      <c r="G802" s="45" t="n">
        <v>-146141.9294</v>
      </c>
      <c r="H802" s="46" t="n">
        <v>0.974279529236417</v>
      </c>
      <c r="I802" s="47" t="n">
        <v>4.404</v>
      </c>
      <c r="J802" s="47" t="n">
        <v>4.225</v>
      </c>
      <c r="K802" s="48" t="n">
        <v>0</v>
      </c>
      <c r="L802" s="48" t="n">
        <v>-26159.4054</v>
      </c>
    </row>
    <row r="803" customFormat="false" ht="12.75" hidden="false" customHeight="false" outlineLevel="0" collapsed="false">
      <c r="A803" s="1" t="s">
        <v>302</v>
      </c>
      <c r="B803" s="1" t="s">
        <v>512</v>
      </c>
      <c r="C803" s="1" t="s">
        <v>68</v>
      </c>
      <c r="D803" s="1" t="s">
        <v>12</v>
      </c>
      <c r="E803" s="44" t="n">
        <v>36861</v>
      </c>
      <c r="F803" s="45" t="n">
        <v>-155000</v>
      </c>
      <c r="G803" s="45" t="n">
        <v>-150145.8907</v>
      </c>
      <c r="H803" s="46" t="n">
        <v>0.968683165803003</v>
      </c>
      <c r="I803" s="47" t="n">
        <v>4.47</v>
      </c>
      <c r="J803" s="47" t="n">
        <v>4.225</v>
      </c>
      <c r="K803" s="48" t="n">
        <v>0</v>
      </c>
      <c r="L803" s="48" t="n">
        <v>-36785.7432</v>
      </c>
    </row>
    <row r="804" customFormat="false" ht="12.75" hidden="false" customHeight="false" outlineLevel="0" collapsed="false">
      <c r="A804" s="1" t="s">
        <v>302</v>
      </c>
      <c r="B804" s="1" t="s">
        <v>512</v>
      </c>
      <c r="C804" s="1" t="s">
        <v>68</v>
      </c>
      <c r="D804" s="1" t="s">
        <v>12</v>
      </c>
      <c r="E804" s="44" t="n">
        <v>36892</v>
      </c>
      <c r="F804" s="45" t="n">
        <v>-155000</v>
      </c>
      <c r="G804" s="45" t="n">
        <v>-149247.2655</v>
      </c>
      <c r="H804" s="46" t="n">
        <v>0.962885583797606</v>
      </c>
      <c r="I804" s="47" t="n">
        <v>4.454</v>
      </c>
      <c r="J804" s="47" t="n">
        <v>4.225</v>
      </c>
      <c r="K804" s="48" t="n">
        <v>0</v>
      </c>
      <c r="L804" s="48" t="n">
        <v>-34177.6238</v>
      </c>
    </row>
    <row r="805" customFormat="false" ht="12.75" hidden="false" customHeight="false" outlineLevel="0" collapsed="false">
      <c r="A805" s="1" t="s">
        <v>302</v>
      </c>
      <c r="B805" s="1" t="s">
        <v>512</v>
      </c>
      <c r="C805" s="1" t="s">
        <v>68</v>
      </c>
      <c r="D805" s="1" t="s">
        <v>12</v>
      </c>
      <c r="E805" s="44" t="n">
        <v>36923</v>
      </c>
      <c r="F805" s="45" t="n">
        <v>-140000</v>
      </c>
      <c r="G805" s="45" t="n">
        <v>-133990.4345</v>
      </c>
      <c r="H805" s="46" t="n">
        <v>0.957074532113441</v>
      </c>
      <c r="I805" s="47" t="n">
        <v>4.216</v>
      </c>
      <c r="J805" s="47" t="n">
        <v>4.225</v>
      </c>
      <c r="K805" s="48" t="n">
        <v>0</v>
      </c>
      <c r="L805" s="48" t="n">
        <v>1205.9139</v>
      </c>
    </row>
    <row r="806" customFormat="false" ht="12.75" hidden="false" customHeight="false" outlineLevel="0" collapsed="false">
      <c r="A806" s="1" t="s">
        <v>302</v>
      </c>
      <c r="B806" s="1" t="s">
        <v>512</v>
      </c>
      <c r="C806" s="1" t="s">
        <v>68</v>
      </c>
      <c r="D806" s="1" t="s">
        <v>12</v>
      </c>
      <c r="E806" s="44" t="n">
        <v>36951</v>
      </c>
      <c r="F806" s="45" t="n">
        <v>-155000</v>
      </c>
      <c r="G806" s="45" t="n">
        <v>-147531.1778</v>
      </c>
      <c r="H806" s="46" t="n">
        <v>0.951814050054324</v>
      </c>
      <c r="I806" s="47" t="n">
        <v>3.976</v>
      </c>
      <c r="J806" s="47" t="n">
        <v>4.225</v>
      </c>
      <c r="K806" s="48" t="n">
        <v>0</v>
      </c>
      <c r="L806" s="48" t="n">
        <v>36735.2633</v>
      </c>
    </row>
    <row r="807" customFormat="false" ht="12.75" hidden="false" customHeight="false" outlineLevel="0" collapsed="false">
      <c r="A807" s="1" t="s">
        <v>302</v>
      </c>
      <c r="B807" s="1" t="s">
        <v>513</v>
      </c>
      <c r="C807" s="1" t="s">
        <v>68</v>
      </c>
      <c r="D807" s="1" t="s">
        <v>12</v>
      </c>
      <c r="E807" s="44" t="n">
        <v>36708</v>
      </c>
      <c r="F807" s="45" t="n">
        <v>-310000</v>
      </c>
      <c r="G807" s="45" t="n">
        <v>-309095.6385</v>
      </c>
      <c r="H807" s="46" t="n">
        <v>0.997082704966633</v>
      </c>
      <c r="I807" s="47" t="n">
        <v>4.463</v>
      </c>
      <c r="J807" s="47" t="n">
        <v>4.325</v>
      </c>
      <c r="K807" s="48" t="n">
        <v>0</v>
      </c>
      <c r="L807" s="48" t="n">
        <v>-42655.1981</v>
      </c>
    </row>
    <row r="808" customFormat="false" ht="12.75" hidden="false" customHeight="false" outlineLevel="0" collapsed="false">
      <c r="A808" s="1" t="s">
        <v>121</v>
      </c>
      <c r="B808" s="1" t="s">
        <v>514</v>
      </c>
      <c r="C808" s="1" t="s">
        <v>68</v>
      </c>
      <c r="D808" s="1" t="s">
        <v>12</v>
      </c>
      <c r="E808" s="44" t="n">
        <v>36708</v>
      </c>
      <c r="F808" s="45" t="n">
        <v>310000</v>
      </c>
      <c r="G808" s="45" t="n">
        <v>309095.6385</v>
      </c>
      <c r="H808" s="46" t="n">
        <v>0.997082704966633</v>
      </c>
      <c r="I808" s="47" t="n">
        <v>4.463</v>
      </c>
      <c r="J808" s="47" t="n">
        <v>4.32</v>
      </c>
      <c r="K808" s="48" t="n">
        <v>0</v>
      </c>
      <c r="L808" s="48" t="n">
        <v>44200.6763</v>
      </c>
    </row>
    <row r="809" customFormat="false" ht="12.75" hidden="false" customHeight="false" outlineLevel="0" collapsed="false">
      <c r="A809" s="1" t="s">
        <v>121</v>
      </c>
      <c r="B809" s="1" t="s">
        <v>515</v>
      </c>
      <c r="C809" s="1" t="s">
        <v>68</v>
      </c>
      <c r="D809" s="1" t="s">
        <v>12</v>
      </c>
      <c r="E809" s="44" t="n">
        <v>36708</v>
      </c>
      <c r="F809" s="45" t="n">
        <v>310000</v>
      </c>
      <c r="G809" s="45" t="n">
        <v>309095.6385</v>
      </c>
      <c r="H809" s="46" t="n">
        <v>0.997082704966633</v>
      </c>
      <c r="I809" s="47" t="n">
        <v>4.463</v>
      </c>
      <c r="J809" s="47" t="n">
        <v>4.315</v>
      </c>
      <c r="K809" s="48" t="n">
        <v>0</v>
      </c>
      <c r="L809" s="48" t="n">
        <v>45746.1545</v>
      </c>
    </row>
    <row r="810" customFormat="false" ht="12.75" hidden="false" customHeight="false" outlineLevel="0" collapsed="false">
      <c r="A810" s="1" t="s">
        <v>241</v>
      </c>
      <c r="B810" s="1" t="s">
        <v>516</v>
      </c>
      <c r="C810" s="1" t="s">
        <v>68</v>
      </c>
      <c r="D810" s="1" t="s">
        <v>12</v>
      </c>
      <c r="E810" s="44" t="n">
        <v>36708</v>
      </c>
      <c r="F810" s="45" t="n">
        <v>310000</v>
      </c>
      <c r="G810" s="45" t="n">
        <v>309095.6385</v>
      </c>
      <c r="H810" s="46" t="n">
        <v>0.997082704966633</v>
      </c>
      <c r="I810" s="47" t="n">
        <v>4.463</v>
      </c>
      <c r="J810" s="47" t="n">
        <v>4.31</v>
      </c>
      <c r="K810" s="48" t="n">
        <v>0</v>
      </c>
      <c r="L810" s="48" t="n">
        <v>47291.6327</v>
      </c>
    </row>
    <row r="811" customFormat="false" ht="12.75" hidden="false" customHeight="false" outlineLevel="0" collapsed="false">
      <c r="A811" s="1" t="s">
        <v>81</v>
      </c>
      <c r="B811" s="1" t="s">
        <v>517</v>
      </c>
      <c r="C811" s="1" t="s">
        <v>68</v>
      </c>
      <c r="D811" s="1" t="s">
        <v>12</v>
      </c>
      <c r="E811" s="44" t="n">
        <v>36708</v>
      </c>
      <c r="F811" s="45" t="n">
        <v>-155000</v>
      </c>
      <c r="G811" s="45" t="n">
        <v>-154547.8193</v>
      </c>
      <c r="H811" s="46" t="n">
        <v>0.997082704966633</v>
      </c>
      <c r="I811" s="47" t="n">
        <v>4.463</v>
      </c>
      <c r="J811" s="47" t="n">
        <v>4.285</v>
      </c>
      <c r="K811" s="48" t="n">
        <v>0</v>
      </c>
      <c r="L811" s="48" t="n">
        <v>-27509.5118</v>
      </c>
    </row>
    <row r="812" customFormat="false" ht="12.75" hidden="false" customHeight="false" outlineLevel="0" collapsed="false">
      <c r="A812" s="1" t="s">
        <v>81</v>
      </c>
      <c r="B812" s="1" t="s">
        <v>517</v>
      </c>
      <c r="C812" s="1" t="s">
        <v>68</v>
      </c>
      <c r="D812" s="1" t="s">
        <v>12</v>
      </c>
      <c r="E812" s="44" t="n">
        <v>36739</v>
      </c>
      <c r="F812" s="45" t="n">
        <v>-155000</v>
      </c>
      <c r="G812" s="45" t="n">
        <v>-153664.099</v>
      </c>
      <c r="H812" s="46" t="n">
        <v>0.991381283865366</v>
      </c>
      <c r="I812" s="47" t="n">
        <v>4.422</v>
      </c>
      <c r="J812" s="47" t="n">
        <v>4.285</v>
      </c>
      <c r="K812" s="48" t="n">
        <v>0</v>
      </c>
      <c r="L812" s="48" t="n">
        <v>-21051.9816</v>
      </c>
    </row>
    <row r="813" customFormat="false" ht="12.75" hidden="false" customHeight="false" outlineLevel="0" collapsed="false">
      <c r="A813" s="1" t="s">
        <v>81</v>
      </c>
      <c r="B813" s="1" t="s">
        <v>517</v>
      </c>
      <c r="C813" s="1" t="s">
        <v>68</v>
      </c>
      <c r="D813" s="1" t="s">
        <v>12</v>
      </c>
      <c r="E813" s="44" t="n">
        <v>36770</v>
      </c>
      <c r="F813" s="45" t="n">
        <v>-150000</v>
      </c>
      <c r="G813" s="45" t="n">
        <v>-147846.1963</v>
      </c>
      <c r="H813" s="46" t="n">
        <v>0.985641308559264</v>
      </c>
      <c r="I813" s="47" t="n">
        <v>4.382</v>
      </c>
      <c r="J813" s="47" t="n">
        <v>4.285</v>
      </c>
      <c r="K813" s="48" t="n">
        <v>0</v>
      </c>
      <c r="L813" s="48" t="n">
        <v>-14341.081</v>
      </c>
    </row>
    <row r="814" customFormat="false" ht="12.75" hidden="false" customHeight="false" outlineLevel="0" collapsed="false">
      <c r="A814" s="1" t="s">
        <v>81</v>
      </c>
      <c r="B814" s="1" t="s">
        <v>517</v>
      </c>
      <c r="C814" s="1" t="s">
        <v>68</v>
      </c>
      <c r="D814" s="1" t="s">
        <v>12</v>
      </c>
      <c r="E814" s="44" t="n">
        <v>36800</v>
      </c>
      <c r="F814" s="45" t="n">
        <v>-155000</v>
      </c>
      <c r="G814" s="45" t="n">
        <v>-151907.1914</v>
      </c>
      <c r="H814" s="46" t="n">
        <v>0.980046396231568</v>
      </c>
      <c r="I814" s="47" t="n">
        <v>4.354</v>
      </c>
      <c r="J814" s="47" t="n">
        <v>4.285</v>
      </c>
      <c r="K814" s="48" t="n">
        <v>0</v>
      </c>
      <c r="L814" s="48" t="n">
        <v>-10481.5962</v>
      </c>
    </row>
    <row r="815" customFormat="false" ht="12.75" hidden="false" customHeight="false" outlineLevel="0" collapsed="false">
      <c r="A815" s="1" t="s">
        <v>81</v>
      </c>
      <c r="B815" s="1" t="s">
        <v>518</v>
      </c>
      <c r="C815" s="1" t="s">
        <v>68</v>
      </c>
      <c r="D815" s="1" t="s">
        <v>12</v>
      </c>
      <c r="E815" s="44" t="n">
        <v>36708</v>
      </c>
      <c r="F815" s="45" t="n">
        <v>-310000</v>
      </c>
      <c r="G815" s="45" t="n">
        <v>-309095.6385</v>
      </c>
      <c r="H815" s="46" t="n">
        <v>0.997082704966633</v>
      </c>
      <c r="I815" s="47" t="n">
        <v>4.463</v>
      </c>
      <c r="J815" s="47" t="n">
        <v>4.315</v>
      </c>
      <c r="K815" s="48" t="n">
        <v>0</v>
      </c>
      <c r="L815" s="48" t="n">
        <v>-45746.1545</v>
      </c>
    </row>
    <row r="816" customFormat="false" ht="12.75" hidden="false" customHeight="false" outlineLevel="0" collapsed="false">
      <c r="A816" s="1" t="s">
        <v>128</v>
      </c>
      <c r="B816" s="1" t="s">
        <v>519</v>
      </c>
      <c r="C816" s="1" t="s">
        <v>68</v>
      </c>
      <c r="D816" s="1" t="s">
        <v>12</v>
      </c>
      <c r="E816" s="44" t="n">
        <v>36708</v>
      </c>
      <c r="F816" s="45" t="n">
        <v>310000</v>
      </c>
      <c r="G816" s="45" t="n">
        <v>309095.6385</v>
      </c>
      <c r="H816" s="46" t="n">
        <v>0.997082704966633</v>
      </c>
      <c r="I816" s="47" t="n">
        <v>4.463</v>
      </c>
      <c r="J816" s="47" t="n">
        <v>4.31</v>
      </c>
      <c r="K816" s="48" t="n">
        <v>0</v>
      </c>
      <c r="L816" s="48" t="n">
        <v>47291.6327</v>
      </c>
    </row>
    <row r="817" customFormat="false" ht="12.75" hidden="false" customHeight="false" outlineLevel="0" collapsed="false">
      <c r="A817" s="1" t="s">
        <v>128</v>
      </c>
      <c r="B817" s="1" t="s">
        <v>520</v>
      </c>
      <c r="C817" s="1" t="s">
        <v>68</v>
      </c>
      <c r="D817" s="1" t="s">
        <v>12</v>
      </c>
      <c r="E817" s="44" t="n">
        <v>36831</v>
      </c>
      <c r="F817" s="45" t="n">
        <v>150000</v>
      </c>
      <c r="G817" s="45" t="n">
        <v>146141.9294</v>
      </c>
      <c r="H817" s="46" t="n">
        <v>0.974279529236417</v>
      </c>
      <c r="I817" s="47" t="n">
        <v>4.404</v>
      </c>
      <c r="J817" s="47" t="n">
        <v>4.215</v>
      </c>
      <c r="K817" s="48" t="n">
        <v>0</v>
      </c>
      <c r="L817" s="48" t="n">
        <v>27620.8247</v>
      </c>
    </row>
    <row r="818" customFormat="false" ht="12.75" hidden="false" customHeight="false" outlineLevel="0" collapsed="false">
      <c r="A818" s="1" t="s">
        <v>128</v>
      </c>
      <c r="B818" s="1" t="s">
        <v>520</v>
      </c>
      <c r="C818" s="1" t="s">
        <v>68</v>
      </c>
      <c r="D818" s="1" t="s">
        <v>12</v>
      </c>
      <c r="E818" s="44" t="n">
        <v>36861</v>
      </c>
      <c r="F818" s="45" t="n">
        <v>155000</v>
      </c>
      <c r="G818" s="45" t="n">
        <v>150145.8907</v>
      </c>
      <c r="H818" s="46" t="n">
        <v>0.968683165803003</v>
      </c>
      <c r="I818" s="47" t="n">
        <v>4.47</v>
      </c>
      <c r="J818" s="47" t="n">
        <v>4.215</v>
      </c>
      <c r="K818" s="48" t="n">
        <v>0</v>
      </c>
      <c r="L818" s="48" t="n">
        <v>38287.2021</v>
      </c>
    </row>
    <row r="819" customFormat="false" ht="12.75" hidden="false" customHeight="false" outlineLevel="0" collapsed="false">
      <c r="A819" s="1" t="s">
        <v>128</v>
      </c>
      <c r="B819" s="1" t="s">
        <v>520</v>
      </c>
      <c r="C819" s="1" t="s">
        <v>68</v>
      </c>
      <c r="D819" s="1" t="s">
        <v>12</v>
      </c>
      <c r="E819" s="44" t="n">
        <v>36892</v>
      </c>
      <c r="F819" s="45" t="n">
        <v>155000</v>
      </c>
      <c r="G819" s="45" t="n">
        <v>149247.2655</v>
      </c>
      <c r="H819" s="46" t="n">
        <v>0.962885583797606</v>
      </c>
      <c r="I819" s="47" t="n">
        <v>4.454</v>
      </c>
      <c r="J819" s="47" t="n">
        <v>4.215</v>
      </c>
      <c r="K819" s="48" t="n">
        <v>0</v>
      </c>
      <c r="L819" s="48" t="n">
        <v>35670.0965</v>
      </c>
    </row>
    <row r="820" customFormat="false" ht="12.75" hidden="false" customHeight="false" outlineLevel="0" collapsed="false">
      <c r="A820" s="1" t="s">
        <v>128</v>
      </c>
      <c r="B820" s="1" t="s">
        <v>520</v>
      </c>
      <c r="C820" s="1" t="s">
        <v>68</v>
      </c>
      <c r="D820" s="1" t="s">
        <v>12</v>
      </c>
      <c r="E820" s="44" t="n">
        <v>36923</v>
      </c>
      <c r="F820" s="45" t="n">
        <v>140000</v>
      </c>
      <c r="G820" s="45" t="n">
        <v>133990.4345</v>
      </c>
      <c r="H820" s="46" t="n">
        <v>0.957074532113441</v>
      </c>
      <c r="I820" s="47" t="n">
        <v>4.216</v>
      </c>
      <c r="J820" s="47" t="n">
        <v>4.215</v>
      </c>
      <c r="K820" s="48" t="n">
        <v>0</v>
      </c>
      <c r="L820" s="48" t="n">
        <v>133.9904</v>
      </c>
    </row>
    <row r="821" customFormat="false" ht="12.75" hidden="false" customHeight="false" outlineLevel="0" collapsed="false">
      <c r="A821" s="1" t="s">
        <v>128</v>
      </c>
      <c r="B821" s="1" t="s">
        <v>520</v>
      </c>
      <c r="C821" s="1" t="s">
        <v>68</v>
      </c>
      <c r="D821" s="1" t="s">
        <v>12</v>
      </c>
      <c r="E821" s="44" t="n">
        <v>36951</v>
      </c>
      <c r="F821" s="45" t="n">
        <v>155000</v>
      </c>
      <c r="G821" s="45" t="n">
        <v>147531.1778</v>
      </c>
      <c r="H821" s="46" t="n">
        <v>0.951814050054324</v>
      </c>
      <c r="I821" s="47" t="n">
        <v>3.976</v>
      </c>
      <c r="J821" s="47" t="n">
        <v>4.215</v>
      </c>
      <c r="K821" s="48" t="n">
        <v>0</v>
      </c>
      <c r="L821" s="48" t="n">
        <v>-35259.9515</v>
      </c>
    </row>
    <row r="822" customFormat="false" ht="12.75" hidden="false" customHeight="false" outlineLevel="0" collapsed="false">
      <c r="A822" s="1" t="s">
        <v>81</v>
      </c>
      <c r="B822" s="1" t="s">
        <v>521</v>
      </c>
      <c r="C822" s="1" t="s">
        <v>68</v>
      </c>
      <c r="D822" s="1" t="s">
        <v>12</v>
      </c>
      <c r="E822" s="44" t="n">
        <v>36708</v>
      </c>
      <c r="F822" s="45" t="n">
        <v>-310000</v>
      </c>
      <c r="G822" s="45" t="n">
        <v>-309095.6385</v>
      </c>
      <c r="H822" s="46" t="n">
        <v>0.997082704966633</v>
      </c>
      <c r="I822" s="47" t="n">
        <v>4.463</v>
      </c>
      <c r="J822" s="47" t="n">
        <v>4.315</v>
      </c>
      <c r="K822" s="48" t="n">
        <v>0</v>
      </c>
      <c r="L822" s="48" t="n">
        <v>-45746.1545</v>
      </c>
    </row>
    <row r="823" customFormat="false" ht="12.75" hidden="false" customHeight="false" outlineLevel="0" collapsed="false">
      <c r="A823" s="1" t="s">
        <v>121</v>
      </c>
      <c r="B823" s="1" t="s">
        <v>522</v>
      </c>
      <c r="C823" s="1" t="s">
        <v>68</v>
      </c>
      <c r="D823" s="1" t="s">
        <v>12</v>
      </c>
      <c r="E823" s="44" t="n">
        <v>36708</v>
      </c>
      <c r="F823" s="45" t="n">
        <v>-310000</v>
      </c>
      <c r="G823" s="45" t="n">
        <v>-309095.6385</v>
      </c>
      <c r="H823" s="46" t="n">
        <v>0.997082704966633</v>
      </c>
      <c r="I823" s="47" t="n">
        <v>4.463</v>
      </c>
      <c r="J823" s="47" t="n">
        <v>4.32</v>
      </c>
      <c r="K823" s="48" t="n">
        <v>0</v>
      </c>
      <c r="L823" s="48" t="n">
        <v>-44200.6763</v>
      </c>
    </row>
    <row r="824" customFormat="false" ht="12.75" hidden="false" customHeight="false" outlineLevel="0" collapsed="false">
      <c r="A824" s="1" t="s">
        <v>302</v>
      </c>
      <c r="B824" s="1" t="s">
        <v>523</v>
      </c>
      <c r="C824" s="1" t="s">
        <v>68</v>
      </c>
      <c r="D824" s="1" t="s">
        <v>12</v>
      </c>
      <c r="E824" s="44" t="n">
        <v>36708</v>
      </c>
      <c r="F824" s="45" t="n">
        <v>-310000</v>
      </c>
      <c r="G824" s="45" t="n">
        <v>-309095.6385</v>
      </c>
      <c r="H824" s="46" t="n">
        <v>0.997082704966633</v>
      </c>
      <c r="I824" s="47" t="n">
        <v>4.463</v>
      </c>
      <c r="J824" s="47" t="n">
        <v>4.325</v>
      </c>
      <c r="K824" s="48" t="n">
        <v>0</v>
      </c>
      <c r="L824" s="48" t="n">
        <v>-42655.1981</v>
      </c>
    </row>
    <row r="825" customFormat="false" ht="12.75" hidden="false" customHeight="false" outlineLevel="0" collapsed="false">
      <c r="A825" s="1" t="s">
        <v>124</v>
      </c>
      <c r="B825" s="1" t="s">
        <v>524</v>
      </c>
      <c r="C825" s="1" t="s">
        <v>68</v>
      </c>
      <c r="D825" s="1" t="s">
        <v>12</v>
      </c>
      <c r="E825" s="44" t="n">
        <v>36831</v>
      </c>
      <c r="F825" s="45" t="n">
        <v>-150000</v>
      </c>
      <c r="G825" s="45" t="n">
        <v>-146141.9294</v>
      </c>
      <c r="H825" s="46" t="n">
        <v>0.974279529236417</v>
      </c>
      <c r="I825" s="47" t="n">
        <v>4.404</v>
      </c>
      <c r="J825" s="47" t="n">
        <v>4.23</v>
      </c>
      <c r="K825" s="48" t="n">
        <v>0</v>
      </c>
      <c r="L825" s="48" t="n">
        <v>-25428.6957</v>
      </c>
    </row>
    <row r="826" customFormat="false" ht="12.75" hidden="false" customHeight="false" outlineLevel="0" collapsed="false">
      <c r="A826" s="1" t="s">
        <v>124</v>
      </c>
      <c r="B826" s="1" t="s">
        <v>524</v>
      </c>
      <c r="C826" s="1" t="s">
        <v>68</v>
      </c>
      <c r="D826" s="1" t="s">
        <v>12</v>
      </c>
      <c r="E826" s="44" t="n">
        <v>36861</v>
      </c>
      <c r="F826" s="45" t="n">
        <v>-155000</v>
      </c>
      <c r="G826" s="45" t="n">
        <v>-150145.8907</v>
      </c>
      <c r="H826" s="46" t="n">
        <v>0.968683165803003</v>
      </c>
      <c r="I826" s="47" t="n">
        <v>4.47</v>
      </c>
      <c r="J826" s="47" t="n">
        <v>4.23</v>
      </c>
      <c r="K826" s="48" t="n">
        <v>0</v>
      </c>
      <c r="L826" s="48" t="n">
        <v>-36035.0138</v>
      </c>
    </row>
    <row r="827" customFormat="false" ht="12.75" hidden="false" customHeight="false" outlineLevel="0" collapsed="false">
      <c r="A827" s="1" t="s">
        <v>124</v>
      </c>
      <c r="B827" s="1" t="s">
        <v>524</v>
      </c>
      <c r="C827" s="1" t="s">
        <v>68</v>
      </c>
      <c r="D827" s="1" t="s">
        <v>12</v>
      </c>
      <c r="E827" s="44" t="n">
        <v>36892</v>
      </c>
      <c r="F827" s="45" t="n">
        <v>-155000</v>
      </c>
      <c r="G827" s="45" t="n">
        <v>-149247.2655</v>
      </c>
      <c r="H827" s="46" t="n">
        <v>0.962885583797606</v>
      </c>
      <c r="I827" s="47" t="n">
        <v>4.454</v>
      </c>
      <c r="J827" s="47" t="n">
        <v>4.23</v>
      </c>
      <c r="K827" s="48" t="n">
        <v>0</v>
      </c>
      <c r="L827" s="48" t="n">
        <v>-33431.3875</v>
      </c>
    </row>
    <row r="828" customFormat="false" ht="12.75" hidden="false" customHeight="false" outlineLevel="0" collapsed="false">
      <c r="A828" s="1" t="s">
        <v>124</v>
      </c>
      <c r="B828" s="1" t="s">
        <v>524</v>
      </c>
      <c r="C828" s="1" t="s">
        <v>68</v>
      </c>
      <c r="D828" s="1" t="s">
        <v>12</v>
      </c>
      <c r="E828" s="44" t="n">
        <v>36923</v>
      </c>
      <c r="F828" s="45" t="n">
        <v>-140000</v>
      </c>
      <c r="G828" s="45" t="n">
        <v>-133990.4345</v>
      </c>
      <c r="H828" s="46" t="n">
        <v>0.957074532113441</v>
      </c>
      <c r="I828" s="47" t="n">
        <v>4.216</v>
      </c>
      <c r="J828" s="47" t="n">
        <v>4.23</v>
      </c>
      <c r="K828" s="48" t="n">
        <v>0</v>
      </c>
      <c r="L828" s="48" t="n">
        <v>1875.8661</v>
      </c>
    </row>
    <row r="829" customFormat="false" ht="12.75" hidden="false" customHeight="false" outlineLevel="0" collapsed="false">
      <c r="A829" s="1" t="s">
        <v>124</v>
      </c>
      <c r="B829" s="1" t="s">
        <v>524</v>
      </c>
      <c r="C829" s="1" t="s">
        <v>68</v>
      </c>
      <c r="D829" s="1" t="s">
        <v>12</v>
      </c>
      <c r="E829" s="44" t="n">
        <v>36951</v>
      </c>
      <c r="F829" s="45" t="n">
        <v>-155000</v>
      </c>
      <c r="G829" s="45" t="n">
        <v>-147531.1778</v>
      </c>
      <c r="H829" s="46" t="n">
        <v>0.951814050054324</v>
      </c>
      <c r="I829" s="47" t="n">
        <v>3.976</v>
      </c>
      <c r="J829" s="47" t="n">
        <v>4.23</v>
      </c>
      <c r="K829" s="48" t="n">
        <v>0</v>
      </c>
      <c r="L829" s="48" t="n">
        <v>37472.9192</v>
      </c>
    </row>
    <row r="830" customFormat="false" ht="12.75" hidden="false" customHeight="false" outlineLevel="0" collapsed="false">
      <c r="A830" s="1" t="s">
        <v>101</v>
      </c>
      <c r="B830" s="1" t="s">
        <v>525</v>
      </c>
      <c r="C830" s="1" t="s">
        <v>68</v>
      </c>
      <c r="D830" s="1" t="s">
        <v>12</v>
      </c>
      <c r="E830" s="44" t="n">
        <v>36708</v>
      </c>
      <c r="F830" s="45" t="n">
        <v>-310000</v>
      </c>
      <c r="G830" s="45" t="n">
        <v>-309095.6385</v>
      </c>
      <c r="H830" s="46" t="n">
        <v>0.997082704966633</v>
      </c>
      <c r="I830" s="47" t="n">
        <v>4.463</v>
      </c>
      <c r="J830" s="47" t="n">
        <v>4.33</v>
      </c>
      <c r="K830" s="48" t="n">
        <v>0</v>
      </c>
      <c r="L830" s="48" t="n">
        <v>-41109.7199</v>
      </c>
    </row>
    <row r="831" customFormat="false" ht="12.75" hidden="false" customHeight="false" outlineLevel="0" collapsed="false">
      <c r="A831" s="1" t="s">
        <v>152</v>
      </c>
      <c r="B831" s="1" t="s">
        <v>526</v>
      </c>
      <c r="C831" s="1" t="s">
        <v>68</v>
      </c>
      <c r="D831" s="1" t="s">
        <v>12</v>
      </c>
      <c r="E831" s="44" t="n">
        <v>36708</v>
      </c>
      <c r="F831" s="45" t="n">
        <v>-310000</v>
      </c>
      <c r="G831" s="45" t="n">
        <v>-309095.6385</v>
      </c>
      <c r="H831" s="46" t="n">
        <v>0.997082704966633</v>
      </c>
      <c r="I831" s="47" t="n">
        <v>4.463</v>
      </c>
      <c r="J831" s="47" t="n">
        <v>4.335</v>
      </c>
      <c r="K831" s="48" t="n">
        <v>0</v>
      </c>
      <c r="L831" s="48" t="n">
        <v>-39564.2417</v>
      </c>
    </row>
    <row r="832" customFormat="false" ht="12.75" hidden="false" customHeight="false" outlineLevel="0" collapsed="false">
      <c r="A832" s="1" t="s">
        <v>149</v>
      </c>
      <c r="B832" s="1" t="s">
        <v>527</v>
      </c>
      <c r="C832" s="1" t="s">
        <v>68</v>
      </c>
      <c r="D832" s="1" t="s">
        <v>12</v>
      </c>
      <c r="E832" s="44" t="n">
        <v>36708</v>
      </c>
      <c r="F832" s="45" t="n">
        <v>310000</v>
      </c>
      <c r="G832" s="45" t="n">
        <v>309095.6385</v>
      </c>
      <c r="H832" s="46" t="n">
        <v>0.997082704966633</v>
      </c>
      <c r="I832" s="47" t="n">
        <v>4.463</v>
      </c>
      <c r="J832" s="47" t="n">
        <v>4.33</v>
      </c>
      <c r="K832" s="48" t="n">
        <v>0</v>
      </c>
      <c r="L832" s="48" t="n">
        <v>41109.7199</v>
      </c>
    </row>
    <row r="833" customFormat="false" ht="12.75" hidden="false" customHeight="false" outlineLevel="0" collapsed="false">
      <c r="A833" s="1" t="s">
        <v>143</v>
      </c>
      <c r="B833" s="1" t="s">
        <v>528</v>
      </c>
      <c r="C833" s="1" t="s">
        <v>68</v>
      </c>
      <c r="D833" s="1" t="s">
        <v>12</v>
      </c>
      <c r="E833" s="44" t="n">
        <v>36708</v>
      </c>
      <c r="F833" s="45" t="n">
        <v>310000</v>
      </c>
      <c r="G833" s="45" t="n">
        <v>309095.6385</v>
      </c>
      <c r="H833" s="46" t="n">
        <v>0.997082704966633</v>
      </c>
      <c r="I833" s="47" t="n">
        <v>4.463</v>
      </c>
      <c r="J833" s="47" t="n">
        <v>4.325</v>
      </c>
      <c r="K833" s="48" t="n">
        <v>0</v>
      </c>
      <c r="L833" s="48" t="n">
        <v>42655.1981</v>
      </c>
    </row>
    <row r="834" customFormat="false" ht="12.75" hidden="false" customHeight="false" outlineLevel="0" collapsed="false">
      <c r="A834" s="1" t="s">
        <v>529</v>
      </c>
      <c r="B834" s="1" t="s">
        <v>530</v>
      </c>
      <c r="C834" s="1" t="s">
        <v>68</v>
      </c>
      <c r="D834" s="1" t="s">
        <v>12</v>
      </c>
      <c r="E834" s="44" t="n">
        <v>36708</v>
      </c>
      <c r="F834" s="45" t="n">
        <v>-310000</v>
      </c>
      <c r="G834" s="45" t="n">
        <v>-309095.6385</v>
      </c>
      <c r="H834" s="46" t="n">
        <v>0.997082704966633</v>
      </c>
      <c r="I834" s="47" t="n">
        <v>4.463</v>
      </c>
      <c r="J834" s="47" t="n">
        <v>4.33</v>
      </c>
      <c r="K834" s="48" t="n">
        <v>0</v>
      </c>
      <c r="L834" s="48" t="n">
        <v>-41109.7199</v>
      </c>
    </row>
    <row r="835" customFormat="false" ht="12.75" hidden="false" customHeight="false" outlineLevel="0" collapsed="false">
      <c r="A835" s="1" t="s">
        <v>302</v>
      </c>
      <c r="B835" s="1" t="s">
        <v>531</v>
      </c>
      <c r="C835" s="1" t="s">
        <v>68</v>
      </c>
      <c r="D835" s="1" t="s">
        <v>12</v>
      </c>
      <c r="E835" s="44" t="n">
        <v>36708</v>
      </c>
      <c r="F835" s="45" t="n">
        <v>-310000</v>
      </c>
      <c r="G835" s="45" t="n">
        <v>-309095.6385</v>
      </c>
      <c r="H835" s="46" t="n">
        <v>0.997082704966633</v>
      </c>
      <c r="I835" s="47" t="n">
        <v>4.463</v>
      </c>
      <c r="J835" s="47" t="n">
        <v>4.335</v>
      </c>
      <c r="K835" s="48" t="n">
        <v>0</v>
      </c>
      <c r="L835" s="48" t="n">
        <v>-39564.2417</v>
      </c>
    </row>
    <row r="836" customFormat="false" ht="12.75" hidden="false" customHeight="false" outlineLevel="0" collapsed="false">
      <c r="A836" s="1" t="s">
        <v>149</v>
      </c>
      <c r="B836" s="1" t="s">
        <v>532</v>
      </c>
      <c r="C836" s="1" t="s">
        <v>68</v>
      </c>
      <c r="D836" s="1" t="s">
        <v>12</v>
      </c>
      <c r="E836" s="44" t="n">
        <v>36708</v>
      </c>
      <c r="F836" s="45" t="n">
        <v>310000</v>
      </c>
      <c r="G836" s="45" t="n">
        <v>309095.6385</v>
      </c>
      <c r="H836" s="46" t="n">
        <v>0.997082704966633</v>
      </c>
      <c r="I836" s="47" t="n">
        <v>4.463</v>
      </c>
      <c r="J836" s="47" t="n">
        <v>4.33</v>
      </c>
      <c r="K836" s="48" t="n">
        <v>0</v>
      </c>
      <c r="L836" s="48" t="n">
        <v>41109.7199</v>
      </c>
    </row>
    <row r="837" customFormat="false" ht="12.75" hidden="false" customHeight="false" outlineLevel="0" collapsed="false">
      <c r="A837" s="1" t="s">
        <v>169</v>
      </c>
      <c r="B837" s="1" t="s">
        <v>533</v>
      </c>
      <c r="C837" s="1" t="s">
        <v>68</v>
      </c>
      <c r="D837" s="1" t="s">
        <v>12</v>
      </c>
      <c r="E837" s="44" t="n">
        <v>36708</v>
      </c>
      <c r="F837" s="45" t="n">
        <v>-155000</v>
      </c>
      <c r="G837" s="45" t="n">
        <v>-154547.8193</v>
      </c>
      <c r="H837" s="46" t="n">
        <v>0.997082704966633</v>
      </c>
      <c r="I837" s="47" t="n">
        <v>4.463</v>
      </c>
      <c r="J837" s="47" t="n">
        <v>4.335</v>
      </c>
      <c r="K837" s="48" t="n">
        <v>0</v>
      </c>
      <c r="L837" s="48" t="n">
        <v>-19782.1209</v>
      </c>
    </row>
    <row r="838" customFormat="false" ht="12.75" hidden="false" customHeight="false" outlineLevel="0" collapsed="false">
      <c r="A838" s="1" t="s">
        <v>81</v>
      </c>
      <c r="B838" s="1" t="s">
        <v>534</v>
      </c>
      <c r="C838" s="1" t="s">
        <v>68</v>
      </c>
      <c r="D838" s="1" t="s">
        <v>12</v>
      </c>
      <c r="E838" s="44" t="n">
        <v>36708</v>
      </c>
      <c r="F838" s="45" t="n">
        <v>-155000</v>
      </c>
      <c r="G838" s="45" t="n">
        <v>-154547.8193</v>
      </c>
      <c r="H838" s="46" t="n">
        <v>0.997082704966633</v>
      </c>
      <c r="I838" s="47" t="n">
        <v>4.463</v>
      </c>
      <c r="J838" s="47" t="n">
        <v>4.335</v>
      </c>
      <c r="K838" s="48" t="n">
        <v>0</v>
      </c>
      <c r="L838" s="48" t="n">
        <v>-19782.1209</v>
      </c>
    </row>
    <row r="839" customFormat="false" ht="12.75" hidden="false" customHeight="false" outlineLevel="0" collapsed="false">
      <c r="A839" s="1" t="s">
        <v>149</v>
      </c>
      <c r="B839" s="1" t="s">
        <v>535</v>
      </c>
      <c r="C839" s="1" t="s">
        <v>68</v>
      </c>
      <c r="D839" s="1" t="s">
        <v>12</v>
      </c>
      <c r="E839" s="44" t="n">
        <v>36708</v>
      </c>
      <c r="F839" s="45" t="n">
        <v>310000</v>
      </c>
      <c r="G839" s="45" t="n">
        <v>309095.6385</v>
      </c>
      <c r="H839" s="46" t="n">
        <v>0.997082704966633</v>
      </c>
      <c r="I839" s="47" t="n">
        <v>4.463</v>
      </c>
      <c r="J839" s="47" t="n">
        <v>4.33</v>
      </c>
      <c r="K839" s="48" t="n">
        <v>0</v>
      </c>
      <c r="L839" s="48" t="n">
        <v>41109.7199</v>
      </c>
    </row>
    <row r="840" customFormat="false" ht="12.75" hidden="false" customHeight="false" outlineLevel="0" collapsed="false">
      <c r="A840" s="1" t="s">
        <v>121</v>
      </c>
      <c r="B840" s="1" t="s">
        <v>536</v>
      </c>
      <c r="C840" s="1" t="s">
        <v>68</v>
      </c>
      <c r="D840" s="1" t="s">
        <v>12</v>
      </c>
      <c r="E840" s="44" t="n">
        <v>36708</v>
      </c>
      <c r="F840" s="45" t="n">
        <v>-310000</v>
      </c>
      <c r="G840" s="45" t="n">
        <v>-309095.6385</v>
      </c>
      <c r="H840" s="46" t="n">
        <v>0.997082704966633</v>
      </c>
      <c r="I840" s="47" t="n">
        <v>4.463</v>
      </c>
      <c r="J840" s="47" t="n">
        <v>4.335</v>
      </c>
      <c r="K840" s="48" t="n">
        <v>0</v>
      </c>
      <c r="L840" s="48" t="n">
        <v>-39564.2417</v>
      </c>
    </row>
    <row r="841" customFormat="false" ht="12.75" hidden="false" customHeight="false" outlineLevel="0" collapsed="false">
      <c r="A841" s="1" t="s">
        <v>149</v>
      </c>
      <c r="B841" s="1" t="s">
        <v>537</v>
      </c>
      <c r="C841" s="1" t="s">
        <v>68</v>
      </c>
      <c r="D841" s="1" t="s">
        <v>12</v>
      </c>
      <c r="E841" s="44" t="n">
        <v>36708</v>
      </c>
      <c r="F841" s="45" t="n">
        <v>310000</v>
      </c>
      <c r="G841" s="45" t="n">
        <v>309095.6385</v>
      </c>
      <c r="H841" s="46" t="n">
        <v>0.997082704966633</v>
      </c>
      <c r="I841" s="47" t="n">
        <v>4.463</v>
      </c>
      <c r="J841" s="47" t="n">
        <v>4.33</v>
      </c>
      <c r="K841" s="48" t="n">
        <v>0</v>
      </c>
      <c r="L841" s="48" t="n">
        <v>41109.7199</v>
      </c>
    </row>
    <row r="842" customFormat="false" ht="12.75" hidden="false" customHeight="false" outlineLevel="0" collapsed="false">
      <c r="A842" s="1" t="s">
        <v>81</v>
      </c>
      <c r="B842" s="1" t="s">
        <v>538</v>
      </c>
      <c r="C842" s="1" t="s">
        <v>68</v>
      </c>
      <c r="D842" s="1" t="s">
        <v>12</v>
      </c>
      <c r="E842" s="44" t="n">
        <v>36708</v>
      </c>
      <c r="F842" s="45" t="n">
        <v>-310000</v>
      </c>
      <c r="G842" s="45" t="n">
        <v>-309095.6385</v>
      </c>
      <c r="H842" s="46" t="n">
        <v>0.997082704966633</v>
      </c>
      <c r="I842" s="47" t="n">
        <v>4.463</v>
      </c>
      <c r="J842" s="47" t="n">
        <v>4.335</v>
      </c>
      <c r="K842" s="48" t="n">
        <v>0</v>
      </c>
      <c r="L842" s="48" t="n">
        <v>-39564.2417</v>
      </c>
    </row>
    <row r="843" customFormat="false" ht="12.75" hidden="false" customHeight="false" outlineLevel="0" collapsed="false">
      <c r="A843" s="1" t="s">
        <v>206</v>
      </c>
      <c r="B843" s="1" t="s">
        <v>539</v>
      </c>
      <c r="C843" s="1" t="s">
        <v>68</v>
      </c>
      <c r="D843" s="1" t="s">
        <v>12</v>
      </c>
      <c r="E843" s="44" t="n">
        <v>36831</v>
      </c>
      <c r="F843" s="45" t="n">
        <v>150000</v>
      </c>
      <c r="G843" s="45" t="n">
        <v>146141.9294</v>
      </c>
      <c r="H843" s="46" t="n">
        <v>0.974279529236417</v>
      </c>
      <c r="I843" s="47" t="n">
        <v>4.404</v>
      </c>
      <c r="J843" s="47" t="n">
        <v>4.225</v>
      </c>
      <c r="K843" s="48" t="n">
        <v>0</v>
      </c>
      <c r="L843" s="48" t="n">
        <v>26159.4054</v>
      </c>
    </row>
    <row r="844" customFormat="false" ht="12.75" hidden="false" customHeight="false" outlineLevel="0" collapsed="false">
      <c r="A844" s="1" t="s">
        <v>206</v>
      </c>
      <c r="B844" s="1" t="s">
        <v>539</v>
      </c>
      <c r="C844" s="1" t="s">
        <v>68</v>
      </c>
      <c r="D844" s="1" t="s">
        <v>12</v>
      </c>
      <c r="E844" s="44" t="n">
        <v>36861</v>
      </c>
      <c r="F844" s="45" t="n">
        <v>155000</v>
      </c>
      <c r="G844" s="45" t="n">
        <v>150145.8907</v>
      </c>
      <c r="H844" s="46" t="n">
        <v>0.968683165803003</v>
      </c>
      <c r="I844" s="47" t="n">
        <v>4.47</v>
      </c>
      <c r="J844" s="47" t="n">
        <v>4.225</v>
      </c>
      <c r="K844" s="48" t="n">
        <v>0</v>
      </c>
      <c r="L844" s="48" t="n">
        <v>36785.7432</v>
      </c>
    </row>
    <row r="845" customFormat="false" ht="12.75" hidden="false" customHeight="false" outlineLevel="0" collapsed="false">
      <c r="A845" s="1" t="s">
        <v>206</v>
      </c>
      <c r="B845" s="1" t="s">
        <v>539</v>
      </c>
      <c r="C845" s="1" t="s">
        <v>68</v>
      </c>
      <c r="D845" s="1" t="s">
        <v>12</v>
      </c>
      <c r="E845" s="44" t="n">
        <v>36892</v>
      </c>
      <c r="F845" s="45" t="n">
        <v>155000</v>
      </c>
      <c r="G845" s="45" t="n">
        <v>149247.2655</v>
      </c>
      <c r="H845" s="46" t="n">
        <v>0.962885583797606</v>
      </c>
      <c r="I845" s="47" t="n">
        <v>4.454</v>
      </c>
      <c r="J845" s="47" t="n">
        <v>4.225</v>
      </c>
      <c r="K845" s="48" t="n">
        <v>0</v>
      </c>
      <c r="L845" s="48" t="n">
        <v>34177.6238</v>
      </c>
    </row>
    <row r="846" customFormat="false" ht="12.75" hidden="false" customHeight="false" outlineLevel="0" collapsed="false">
      <c r="A846" s="1" t="s">
        <v>206</v>
      </c>
      <c r="B846" s="1" t="s">
        <v>539</v>
      </c>
      <c r="C846" s="1" t="s">
        <v>68</v>
      </c>
      <c r="D846" s="1" t="s">
        <v>12</v>
      </c>
      <c r="E846" s="44" t="n">
        <v>36923</v>
      </c>
      <c r="F846" s="45" t="n">
        <v>140000</v>
      </c>
      <c r="G846" s="45" t="n">
        <v>133990.4345</v>
      </c>
      <c r="H846" s="46" t="n">
        <v>0.957074532113441</v>
      </c>
      <c r="I846" s="47" t="n">
        <v>4.216</v>
      </c>
      <c r="J846" s="47" t="n">
        <v>4.225</v>
      </c>
      <c r="K846" s="48" t="n">
        <v>0</v>
      </c>
      <c r="L846" s="48" t="n">
        <v>-1205.9139</v>
      </c>
    </row>
    <row r="847" customFormat="false" ht="12.75" hidden="false" customHeight="false" outlineLevel="0" collapsed="false">
      <c r="A847" s="1" t="s">
        <v>206</v>
      </c>
      <c r="B847" s="1" t="s">
        <v>539</v>
      </c>
      <c r="C847" s="1" t="s">
        <v>68</v>
      </c>
      <c r="D847" s="1" t="s">
        <v>12</v>
      </c>
      <c r="E847" s="44" t="n">
        <v>36951</v>
      </c>
      <c r="F847" s="45" t="n">
        <v>155000</v>
      </c>
      <c r="G847" s="45" t="n">
        <v>147531.1778</v>
      </c>
      <c r="H847" s="46" t="n">
        <v>0.951814050054324</v>
      </c>
      <c r="I847" s="47" t="n">
        <v>3.976</v>
      </c>
      <c r="J847" s="47" t="n">
        <v>4.225</v>
      </c>
      <c r="K847" s="48" t="n">
        <v>0</v>
      </c>
      <c r="L847" s="48" t="n">
        <v>-36735.2633</v>
      </c>
    </row>
    <row r="848" customFormat="false" ht="12.75" hidden="false" customHeight="false" outlineLevel="0" collapsed="false">
      <c r="A848" s="1" t="s">
        <v>264</v>
      </c>
      <c r="B848" s="1" t="s">
        <v>540</v>
      </c>
      <c r="C848" s="1" t="s">
        <v>68</v>
      </c>
      <c r="D848" s="1" t="s">
        <v>12</v>
      </c>
      <c r="E848" s="44" t="n">
        <v>36708</v>
      </c>
      <c r="F848" s="45" t="n">
        <v>310000</v>
      </c>
      <c r="G848" s="45" t="n">
        <v>309095.6385</v>
      </c>
      <c r="H848" s="46" t="n">
        <v>0.997082704966633</v>
      </c>
      <c r="I848" s="47" t="n">
        <v>4.463</v>
      </c>
      <c r="J848" s="47" t="n">
        <v>4.33</v>
      </c>
      <c r="K848" s="48" t="n">
        <v>0</v>
      </c>
      <c r="L848" s="48" t="n">
        <v>41109.7199</v>
      </c>
    </row>
    <row r="849" customFormat="false" ht="12.75" hidden="false" customHeight="false" outlineLevel="0" collapsed="false">
      <c r="A849" s="1" t="s">
        <v>529</v>
      </c>
      <c r="B849" s="1" t="s">
        <v>541</v>
      </c>
      <c r="C849" s="1" t="s">
        <v>68</v>
      </c>
      <c r="D849" s="1" t="s">
        <v>12</v>
      </c>
      <c r="E849" s="44" t="n">
        <v>36708</v>
      </c>
      <c r="F849" s="45" t="n">
        <v>-310000</v>
      </c>
      <c r="G849" s="45" t="n">
        <v>-309095.6385</v>
      </c>
      <c r="H849" s="46" t="n">
        <v>0.997082704966633</v>
      </c>
      <c r="I849" s="47" t="n">
        <v>4.463</v>
      </c>
      <c r="J849" s="47" t="n">
        <v>4.335</v>
      </c>
      <c r="K849" s="48" t="n">
        <v>0</v>
      </c>
      <c r="L849" s="48" t="n">
        <v>-39564.2417</v>
      </c>
    </row>
    <row r="850" customFormat="false" ht="12.75" hidden="false" customHeight="false" outlineLevel="0" collapsed="false">
      <c r="A850" s="1" t="s">
        <v>97</v>
      </c>
      <c r="B850" s="1" t="s">
        <v>542</v>
      </c>
      <c r="C850" s="1" t="s">
        <v>68</v>
      </c>
      <c r="D850" s="1" t="s">
        <v>12</v>
      </c>
      <c r="E850" s="44" t="n">
        <v>36708</v>
      </c>
      <c r="F850" s="45" t="n">
        <v>-155000</v>
      </c>
      <c r="G850" s="45" t="n">
        <v>-154547.8193</v>
      </c>
      <c r="H850" s="46" t="n">
        <v>0.997082704966633</v>
      </c>
      <c r="I850" s="47" t="n">
        <v>4.463</v>
      </c>
      <c r="J850" s="47" t="n">
        <v>4.3</v>
      </c>
      <c r="K850" s="48" t="n">
        <v>0</v>
      </c>
      <c r="L850" s="48" t="n">
        <v>-25191.2945</v>
      </c>
    </row>
    <row r="851" customFormat="false" ht="12.75" hidden="false" customHeight="false" outlineLevel="0" collapsed="false">
      <c r="A851" s="1" t="s">
        <v>97</v>
      </c>
      <c r="B851" s="1" t="s">
        <v>542</v>
      </c>
      <c r="C851" s="1" t="s">
        <v>68</v>
      </c>
      <c r="D851" s="1" t="s">
        <v>12</v>
      </c>
      <c r="E851" s="44" t="n">
        <v>36739</v>
      </c>
      <c r="F851" s="45" t="n">
        <v>-155000</v>
      </c>
      <c r="G851" s="45" t="n">
        <v>-153664.099</v>
      </c>
      <c r="H851" s="46" t="n">
        <v>0.991381283865366</v>
      </c>
      <c r="I851" s="47" t="n">
        <v>4.422</v>
      </c>
      <c r="J851" s="47" t="n">
        <v>4.3</v>
      </c>
      <c r="K851" s="48" t="n">
        <v>0</v>
      </c>
      <c r="L851" s="48" t="n">
        <v>-18747.0201</v>
      </c>
    </row>
    <row r="852" customFormat="false" ht="12.75" hidden="false" customHeight="false" outlineLevel="0" collapsed="false">
      <c r="A852" s="1" t="s">
        <v>97</v>
      </c>
      <c r="B852" s="1" t="s">
        <v>542</v>
      </c>
      <c r="C852" s="1" t="s">
        <v>68</v>
      </c>
      <c r="D852" s="1" t="s">
        <v>12</v>
      </c>
      <c r="E852" s="44" t="n">
        <v>36770</v>
      </c>
      <c r="F852" s="45" t="n">
        <v>-150000</v>
      </c>
      <c r="G852" s="45" t="n">
        <v>-147846.1963</v>
      </c>
      <c r="H852" s="46" t="n">
        <v>0.985641308559264</v>
      </c>
      <c r="I852" s="47" t="n">
        <v>4.382</v>
      </c>
      <c r="J852" s="47" t="n">
        <v>4.3</v>
      </c>
      <c r="K852" s="48" t="n">
        <v>0</v>
      </c>
      <c r="L852" s="48" t="n">
        <v>-12123.3881</v>
      </c>
    </row>
    <row r="853" customFormat="false" ht="12.75" hidden="false" customHeight="false" outlineLevel="0" collapsed="false">
      <c r="A853" s="1" t="s">
        <v>97</v>
      </c>
      <c r="B853" s="1" t="s">
        <v>542</v>
      </c>
      <c r="C853" s="1" t="s">
        <v>68</v>
      </c>
      <c r="D853" s="1" t="s">
        <v>12</v>
      </c>
      <c r="E853" s="44" t="n">
        <v>36800</v>
      </c>
      <c r="F853" s="45" t="n">
        <v>-155000</v>
      </c>
      <c r="G853" s="45" t="n">
        <v>-151907.1914</v>
      </c>
      <c r="H853" s="46" t="n">
        <v>0.980046396231568</v>
      </c>
      <c r="I853" s="47" t="n">
        <v>4.354</v>
      </c>
      <c r="J853" s="47" t="n">
        <v>4.3</v>
      </c>
      <c r="K853" s="48" t="n">
        <v>0</v>
      </c>
      <c r="L853" s="48" t="n">
        <v>-8202.9883</v>
      </c>
    </row>
    <row r="854" customFormat="false" ht="12.75" hidden="false" customHeight="false" outlineLevel="0" collapsed="false">
      <c r="A854" s="1" t="s">
        <v>81</v>
      </c>
      <c r="B854" s="1" t="s">
        <v>543</v>
      </c>
      <c r="C854" s="1" t="s">
        <v>68</v>
      </c>
      <c r="D854" s="1" t="s">
        <v>12</v>
      </c>
      <c r="E854" s="44" t="n">
        <v>36831</v>
      </c>
      <c r="F854" s="45" t="n">
        <v>150000</v>
      </c>
      <c r="G854" s="45" t="n">
        <v>146141.9294</v>
      </c>
      <c r="H854" s="46" t="n">
        <v>0.974279529236417</v>
      </c>
      <c r="I854" s="47" t="n">
        <v>4.404</v>
      </c>
      <c r="J854" s="47" t="n">
        <v>4.23</v>
      </c>
      <c r="K854" s="48" t="n">
        <v>0</v>
      </c>
      <c r="L854" s="48" t="n">
        <v>25428.6957</v>
      </c>
    </row>
    <row r="855" customFormat="false" ht="12.75" hidden="false" customHeight="false" outlineLevel="0" collapsed="false">
      <c r="A855" s="1" t="s">
        <v>81</v>
      </c>
      <c r="B855" s="1" t="s">
        <v>543</v>
      </c>
      <c r="C855" s="1" t="s">
        <v>68</v>
      </c>
      <c r="D855" s="1" t="s">
        <v>12</v>
      </c>
      <c r="E855" s="44" t="n">
        <v>36861</v>
      </c>
      <c r="F855" s="45" t="n">
        <v>155000</v>
      </c>
      <c r="G855" s="45" t="n">
        <v>150145.8907</v>
      </c>
      <c r="H855" s="46" t="n">
        <v>0.968683165803003</v>
      </c>
      <c r="I855" s="47" t="n">
        <v>4.47</v>
      </c>
      <c r="J855" s="47" t="n">
        <v>4.23</v>
      </c>
      <c r="K855" s="48" t="n">
        <v>0</v>
      </c>
      <c r="L855" s="48" t="n">
        <v>36035.0138</v>
      </c>
    </row>
    <row r="856" customFormat="false" ht="12.75" hidden="false" customHeight="false" outlineLevel="0" collapsed="false">
      <c r="A856" s="1" t="s">
        <v>81</v>
      </c>
      <c r="B856" s="1" t="s">
        <v>543</v>
      </c>
      <c r="C856" s="1" t="s">
        <v>68</v>
      </c>
      <c r="D856" s="1" t="s">
        <v>12</v>
      </c>
      <c r="E856" s="44" t="n">
        <v>36892</v>
      </c>
      <c r="F856" s="45" t="n">
        <v>155000</v>
      </c>
      <c r="G856" s="45" t="n">
        <v>149247.2655</v>
      </c>
      <c r="H856" s="46" t="n">
        <v>0.962885583797606</v>
      </c>
      <c r="I856" s="47" t="n">
        <v>4.454</v>
      </c>
      <c r="J856" s="47" t="n">
        <v>4.23</v>
      </c>
      <c r="K856" s="48" t="n">
        <v>0</v>
      </c>
      <c r="L856" s="48" t="n">
        <v>33431.3875</v>
      </c>
    </row>
    <row r="857" customFormat="false" ht="12.75" hidden="false" customHeight="false" outlineLevel="0" collapsed="false">
      <c r="A857" s="1" t="s">
        <v>81</v>
      </c>
      <c r="B857" s="1" t="s">
        <v>543</v>
      </c>
      <c r="C857" s="1" t="s">
        <v>68</v>
      </c>
      <c r="D857" s="1" t="s">
        <v>12</v>
      </c>
      <c r="E857" s="44" t="n">
        <v>36923</v>
      </c>
      <c r="F857" s="45" t="n">
        <v>140000</v>
      </c>
      <c r="G857" s="45" t="n">
        <v>133990.4345</v>
      </c>
      <c r="H857" s="46" t="n">
        <v>0.957074532113441</v>
      </c>
      <c r="I857" s="47" t="n">
        <v>4.216</v>
      </c>
      <c r="J857" s="47" t="n">
        <v>4.23</v>
      </c>
      <c r="K857" s="48" t="n">
        <v>0</v>
      </c>
      <c r="L857" s="48" t="n">
        <v>-1875.8661</v>
      </c>
    </row>
    <row r="858" customFormat="false" ht="12.75" hidden="false" customHeight="false" outlineLevel="0" collapsed="false">
      <c r="A858" s="1" t="s">
        <v>81</v>
      </c>
      <c r="B858" s="1" t="s">
        <v>543</v>
      </c>
      <c r="C858" s="1" t="s">
        <v>68</v>
      </c>
      <c r="D858" s="1" t="s">
        <v>12</v>
      </c>
      <c r="E858" s="44" t="n">
        <v>36951</v>
      </c>
      <c r="F858" s="45" t="n">
        <v>155000</v>
      </c>
      <c r="G858" s="45" t="n">
        <v>147531.1778</v>
      </c>
      <c r="H858" s="46" t="n">
        <v>0.951814050054324</v>
      </c>
      <c r="I858" s="47" t="n">
        <v>3.976</v>
      </c>
      <c r="J858" s="47" t="n">
        <v>4.23</v>
      </c>
      <c r="K858" s="48" t="n">
        <v>0</v>
      </c>
      <c r="L858" s="48" t="n">
        <v>-37472.9192</v>
      </c>
    </row>
    <row r="859" customFormat="false" ht="12.75" hidden="false" customHeight="false" outlineLevel="0" collapsed="false">
      <c r="A859" s="1" t="s">
        <v>544</v>
      </c>
      <c r="B859" s="1" t="s">
        <v>545</v>
      </c>
      <c r="C859" s="1" t="s">
        <v>68</v>
      </c>
      <c r="D859" s="1" t="s">
        <v>12</v>
      </c>
      <c r="E859" s="44" t="n">
        <v>36708</v>
      </c>
      <c r="F859" s="45" t="n">
        <v>310000</v>
      </c>
      <c r="G859" s="45" t="n">
        <v>309095.6385</v>
      </c>
      <c r="H859" s="46" t="n">
        <v>0.997082704966633</v>
      </c>
      <c r="I859" s="47" t="n">
        <v>4.463</v>
      </c>
      <c r="J859" s="47" t="n">
        <v>4.33</v>
      </c>
      <c r="K859" s="48" t="n">
        <v>0</v>
      </c>
      <c r="L859" s="48" t="n">
        <v>41109.7199</v>
      </c>
    </row>
    <row r="860" customFormat="false" ht="12.75" hidden="false" customHeight="false" outlineLevel="0" collapsed="false">
      <c r="A860" s="1" t="s">
        <v>546</v>
      </c>
      <c r="B860" s="1" t="s">
        <v>547</v>
      </c>
      <c r="C860" s="1" t="s">
        <v>68</v>
      </c>
      <c r="D860" s="1" t="s">
        <v>12</v>
      </c>
      <c r="E860" s="44" t="n">
        <v>36708</v>
      </c>
      <c r="F860" s="45" t="n">
        <v>155000</v>
      </c>
      <c r="G860" s="45" t="n">
        <v>154547.8193</v>
      </c>
      <c r="H860" s="46" t="n">
        <v>0.997082704966633</v>
      </c>
      <c r="I860" s="47" t="n">
        <v>4.463</v>
      </c>
      <c r="J860" s="47" t="n">
        <v>4.29</v>
      </c>
      <c r="K860" s="48" t="n">
        <v>0</v>
      </c>
      <c r="L860" s="48" t="n">
        <v>26736.7727</v>
      </c>
    </row>
    <row r="861" customFormat="false" ht="12.75" hidden="false" customHeight="false" outlineLevel="0" collapsed="false">
      <c r="A861" s="1" t="s">
        <v>546</v>
      </c>
      <c r="B861" s="1" t="s">
        <v>547</v>
      </c>
      <c r="C861" s="1" t="s">
        <v>68</v>
      </c>
      <c r="D861" s="1" t="s">
        <v>12</v>
      </c>
      <c r="E861" s="44" t="n">
        <v>36739</v>
      </c>
      <c r="F861" s="45" t="n">
        <v>155000</v>
      </c>
      <c r="G861" s="45" t="n">
        <v>153664.099</v>
      </c>
      <c r="H861" s="46" t="n">
        <v>0.991381283865366</v>
      </c>
      <c r="I861" s="47" t="n">
        <v>4.422</v>
      </c>
      <c r="J861" s="47" t="n">
        <v>4.29</v>
      </c>
      <c r="K861" s="48" t="n">
        <v>0</v>
      </c>
      <c r="L861" s="48" t="n">
        <v>20283.6611</v>
      </c>
    </row>
    <row r="862" customFormat="false" ht="12.75" hidden="false" customHeight="false" outlineLevel="0" collapsed="false">
      <c r="A862" s="1" t="s">
        <v>546</v>
      </c>
      <c r="B862" s="1" t="s">
        <v>547</v>
      </c>
      <c r="C862" s="1" t="s">
        <v>68</v>
      </c>
      <c r="D862" s="1" t="s">
        <v>12</v>
      </c>
      <c r="E862" s="44" t="n">
        <v>36770</v>
      </c>
      <c r="F862" s="45" t="n">
        <v>150000</v>
      </c>
      <c r="G862" s="45" t="n">
        <v>147846.1963</v>
      </c>
      <c r="H862" s="46" t="n">
        <v>0.985641308559264</v>
      </c>
      <c r="I862" s="47" t="n">
        <v>4.382</v>
      </c>
      <c r="J862" s="47" t="n">
        <v>4.29</v>
      </c>
      <c r="K862" s="48" t="n">
        <v>0</v>
      </c>
      <c r="L862" s="48" t="n">
        <v>13601.8501</v>
      </c>
    </row>
    <row r="863" customFormat="false" ht="12.75" hidden="false" customHeight="false" outlineLevel="0" collapsed="false">
      <c r="A863" s="1" t="s">
        <v>546</v>
      </c>
      <c r="B863" s="1" t="s">
        <v>547</v>
      </c>
      <c r="C863" s="1" t="s">
        <v>68</v>
      </c>
      <c r="D863" s="1" t="s">
        <v>12</v>
      </c>
      <c r="E863" s="44" t="n">
        <v>36800</v>
      </c>
      <c r="F863" s="45" t="n">
        <v>155000</v>
      </c>
      <c r="G863" s="45" t="n">
        <v>151907.1914</v>
      </c>
      <c r="H863" s="46" t="n">
        <v>0.980046396231568</v>
      </c>
      <c r="I863" s="47" t="n">
        <v>4.354</v>
      </c>
      <c r="J863" s="47" t="n">
        <v>4.29</v>
      </c>
      <c r="K863" s="48" t="n">
        <v>0</v>
      </c>
      <c r="L863" s="48" t="n">
        <v>9722.0603</v>
      </c>
    </row>
    <row r="864" customFormat="false" ht="12.75" hidden="false" customHeight="false" outlineLevel="0" collapsed="false">
      <c r="A864" s="1" t="s">
        <v>101</v>
      </c>
      <c r="B864" s="1" t="s">
        <v>548</v>
      </c>
      <c r="C864" s="1" t="s">
        <v>68</v>
      </c>
      <c r="D864" s="1" t="s">
        <v>12</v>
      </c>
      <c r="E864" s="44" t="n">
        <v>36708</v>
      </c>
      <c r="F864" s="45" t="n">
        <v>155000</v>
      </c>
      <c r="G864" s="45" t="n">
        <v>154547.8193</v>
      </c>
      <c r="H864" s="46" t="n">
        <v>0.997082704966633</v>
      </c>
      <c r="I864" s="47" t="n">
        <v>4.463</v>
      </c>
      <c r="J864" s="47" t="n">
        <v>4.29</v>
      </c>
      <c r="K864" s="48" t="n">
        <v>0</v>
      </c>
      <c r="L864" s="48" t="n">
        <v>26736.7727</v>
      </c>
    </row>
    <row r="865" customFormat="false" ht="12.75" hidden="false" customHeight="false" outlineLevel="0" collapsed="false">
      <c r="A865" s="1" t="s">
        <v>101</v>
      </c>
      <c r="B865" s="1" t="s">
        <v>548</v>
      </c>
      <c r="C865" s="1" t="s">
        <v>68</v>
      </c>
      <c r="D865" s="1" t="s">
        <v>12</v>
      </c>
      <c r="E865" s="44" t="n">
        <v>36739</v>
      </c>
      <c r="F865" s="45" t="n">
        <v>155000</v>
      </c>
      <c r="G865" s="45" t="n">
        <v>153664.099</v>
      </c>
      <c r="H865" s="46" t="n">
        <v>0.991381283865366</v>
      </c>
      <c r="I865" s="47" t="n">
        <v>4.422</v>
      </c>
      <c r="J865" s="47" t="n">
        <v>4.29</v>
      </c>
      <c r="K865" s="48" t="n">
        <v>0</v>
      </c>
      <c r="L865" s="48" t="n">
        <v>20283.6611</v>
      </c>
    </row>
    <row r="866" customFormat="false" ht="12.75" hidden="false" customHeight="false" outlineLevel="0" collapsed="false">
      <c r="A866" s="1" t="s">
        <v>101</v>
      </c>
      <c r="B866" s="1" t="s">
        <v>548</v>
      </c>
      <c r="C866" s="1" t="s">
        <v>68</v>
      </c>
      <c r="D866" s="1" t="s">
        <v>12</v>
      </c>
      <c r="E866" s="44" t="n">
        <v>36770</v>
      </c>
      <c r="F866" s="45" t="n">
        <v>150000</v>
      </c>
      <c r="G866" s="45" t="n">
        <v>147846.1963</v>
      </c>
      <c r="H866" s="46" t="n">
        <v>0.985641308559264</v>
      </c>
      <c r="I866" s="47" t="n">
        <v>4.382</v>
      </c>
      <c r="J866" s="47" t="n">
        <v>4.29</v>
      </c>
      <c r="K866" s="48" t="n">
        <v>0</v>
      </c>
      <c r="L866" s="48" t="n">
        <v>13601.8501</v>
      </c>
    </row>
    <row r="867" customFormat="false" ht="12.75" hidden="false" customHeight="false" outlineLevel="0" collapsed="false">
      <c r="A867" s="1" t="s">
        <v>101</v>
      </c>
      <c r="B867" s="1" t="s">
        <v>548</v>
      </c>
      <c r="C867" s="1" t="s">
        <v>68</v>
      </c>
      <c r="D867" s="1" t="s">
        <v>12</v>
      </c>
      <c r="E867" s="44" t="n">
        <v>36800</v>
      </c>
      <c r="F867" s="45" t="n">
        <v>155000</v>
      </c>
      <c r="G867" s="45" t="n">
        <v>151907.1914</v>
      </c>
      <c r="H867" s="46" t="n">
        <v>0.980046396231568</v>
      </c>
      <c r="I867" s="47" t="n">
        <v>4.354</v>
      </c>
      <c r="J867" s="47" t="n">
        <v>4.29</v>
      </c>
      <c r="K867" s="48" t="n">
        <v>0</v>
      </c>
      <c r="L867" s="48" t="n">
        <v>9722.0603</v>
      </c>
    </row>
    <row r="868" customFormat="false" ht="12.75" hidden="false" customHeight="false" outlineLevel="0" collapsed="false">
      <c r="A868" s="1" t="s">
        <v>66</v>
      </c>
      <c r="B868" s="1" t="s">
        <v>549</v>
      </c>
      <c r="C868" s="1" t="s">
        <v>68</v>
      </c>
      <c r="D868" s="1" t="s">
        <v>12</v>
      </c>
      <c r="E868" s="44" t="n">
        <v>36708</v>
      </c>
      <c r="F868" s="45" t="n">
        <v>-310000</v>
      </c>
      <c r="G868" s="45" t="n">
        <v>-309095.6385</v>
      </c>
      <c r="H868" s="46" t="n">
        <v>0.997082704966633</v>
      </c>
      <c r="I868" s="47" t="n">
        <v>4.463</v>
      </c>
      <c r="J868" s="47" t="n">
        <v>4.335</v>
      </c>
      <c r="K868" s="48" t="n">
        <v>0</v>
      </c>
      <c r="L868" s="48" t="n">
        <v>-39564.2417</v>
      </c>
    </row>
    <row r="869" customFormat="false" ht="12.75" hidden="false" customHeight="false" outlineLevel="0" collapsed="false">
      <c r="A869" s="1" t="s">
        <v>81</v>
      </c>
      <c r="B869" s="1" t="s">
        <v>550</v>
      </c>
      <c r="C869" s="1" t="s">
        <v>68</v>
      </c>
      <c r="D869" s="1" t="s">
        <v>12</v>
      </c>
      <c r="E869" s="44" t="n">
        <v>36708</v>
      </c>
      <c r="F869" s="45" t="n">
        <v>155000</v>
      </c>
      <c r="G869" s="45" t="n">
        <v>154547.8193</v>
      </c>
      <c r="H869" s="46" t="n">
        <v>0.997082704966633</v>
      </c>
      <c r="I869" s="47" t="n">
        <v>4.463</v>
      </c>
      <c r="J869" s="47" t="n">
        <v>4.29</v>
      </c>
      <c r="K869" s="48" t="n">
        <v>0</v>
      </c>
      <c r="L869" s="48" t="n">
        <v>26736.7727</v>
      </c>
    </row>
    <row r="870" customFormat="false" ht="12.75" hidden="false" customHeight="false" outlineLevel="0" collapsed="false">
      <c r="A870" s="1" t="s">
        <v>81</v>
      </c>
      <c r="B870" s="1" t="s">
        <v>550</v>
      </c>
      <c r="C870" s="1" t="s">
        <v>68</v>
      </c>
      <c r="D870" s="1" t="s">
        <v>12</v>
      </c>
      <c r="E870" s="44" t="n">
        <v>36739</v>
      </c>
      <c r="F870" s="45" t="n">
        <v>155000</v>
      </c>
      <c r="G870" s="45" t="n">
        <v>153664.099</v>
      </c>
      <c r="H870" s="46" t="n">
        <v>0.991381283865366</v>
      </c>
      <c r="I870" s="47" t="n">
        <v>4.422</v>
      </c>
      <c r="J870" s="47" t="n">
        <v>4.29</v>
      </c>
      <c r="K870" s="48" t="n">
        <v>0</v>
      </c>
      <c r="L870" s="48" t="n">
        <v>20283.6611</v>
      </c>
    </row>
    <row r="871" customFormat="false" ht="12.75" hidden="false" customHeight="false" outlineLevel="0" collapsed="false">
      <c r="A871" s="1" t="s">
        <v>81</v>
      </c>
      <c r="B871" s="1" t="s">
        <v>550</v>
      </c>
      <c r="C871" s="1" t="s">
        <v>68</v>
      </c>
      <c r="D871" s="1" t="s">
        <v>12</v>
      </c>
      <c r="E871" s="44" t="n">
        <v>36770</v>
      </c>
      <c r="F871" s="45" t="n">
        <v>150000</v>
      </c>
      <c r="G871" s="45" t="n">
        <v>147846.1963</v>
      </c>
      <c r="H871" s="46" t="n">
        <v>0.985641308559264</v>
      </c>
      <c r="I871" s="47" t="n">
        <v>4.382</v>
      </c>
      <c r="J871" s="47" t="n">
        <v>4.29</v>
      </c>
      <c r="K871" s="48" t="n">
        <v>0</v>
      </c>
      <c r="L871" s="48" t="n">
        <v>13601.8501</v>
      </c>
    </row>
    <row r="872" customFormat="false" ht="12.75" hidden="false" customHeight="false" outlineLevel="0" collapsed="false">
      <c r="A872" s="1" t="s">
        <v>81</v>
      </c>
      <c r="B872" s="1" t="s">
        <v>550</v>
      </c>
      <c r="C872" s="1" t="s">
        <v>68</v>
      </c>
      <c r="D872" s="1" t="s">
        <v>12</v>
      </c>
      <c r="E872" s="44" t="n">
        <v>36800</v>
      </c>
      <c r="F872" s="45" t="n">
        <v>155000</v>
      </c>
      <c r="G872" s="45" t="n">
        <v>151907.1914</v>
      </c>
      <c r="H872" s="46" t="n">
        <v>0.980046396231568</v>
      </c>
      <c r="I872" s="47" t="n">
        <v>4.354</v>
      </c>
      <c r="J872" s="47" t="n">
        <v>4.29</v>
      </c>
      <c r="K872" s="48" t="n">
        <v>0</v>
      </c>
      <c r="L872" s="48" t="n">
        <v>9722.0603</v>
      </c>
    </row>
    <row r="873" customFormat="false" ht="12.75" hidden="false" customHeight="false" outlineLevel="0" collapsed="false">
      <c r="A873" s="1" t="s">
        <v>97</v>
      </c>
      <c r="B873" s="1" t="s">
        <v>551</v>
      </c>
      <c r="C873" s="1" t="s">
        <v>68</v>
      </c>
      <c r="D873" s="1" t="s">
        <v>12</v>
      </c>
      <c r="E873" s="44" t="n">
        <v>36831</v>
      </c>
      <c r="F873" s="45" t="n">
        <v>-150000</v>
      </c>
      <c r="G873" s="45" t="n">
        <v>-146141.9294</v>
      </c>
      <c r="H873" s="46" t="n">
        <v>0.974279529236417</v>
      </c>
      <c r="I873" s="47" t="n">
        <v>4.404</v>
      </c>
      <c r="J873" s="47" t="n">
        <v>4.2325</v>
      </c>
      <c r="K873" s="48" t="n">
        <v>0</v>
      </c>
      <c r="L873" s="48" t="n">
        <v>-25063.3409</v>
      </c>
    </row>
    <row r="874" customFormat="false" ht="12.75" hidden="false" customHeight="false" outlineLevel="0" collapsed="false">
      <c r="A874" s="1" t="s">
        <v>97</v>
      </c>
      <c r="B874" s="1" t="s">
        <v>551</v>
      </c>
      <c r="C874" s="1" t="s">
        <v>68</v>
      </c>
      <c r="D874" s="1" t="s">
        <v>12</v>
      </c>
      <c r="E874" s="44" t="n">
        <v>36861</v>
      </c>
      <c r="F874" s="45" t="n">
        <v>-155000</v>
      </c>
      <c r="G874" s="45" t="n">
        <v>-150145.8907</v>
      </c>
      <c r="H874" s="46" t="n">
        <v>0.968683165803003</v>
      </c>
      <c r="I874" s="47" t="n">
        <v>4.47</v>
      </c>
      <c r="J874" s="47" t="n">
        <v>4.2325</v>
      </c>
      <c r="K874" s="48" t="n">
        <v>0</v>
      </c>
      <c r="L874" s="48" t="n">
        <v>-35659.649</v>
      </c>
    </row>
    <row r="875" customFormat="false" ht="12.75" hidden="false" customHeight="false" outlineLevel="0" collapsed="false">
      <c r="A875" s="1" t="s">
        <v>97</v>
      </c>
      <c r="B875" s="1" t="s">
        <v>551</v>
      </c>
      <c r="C875" s="1" t="s">
        <v>68</v>
      </c>
      <c r="D875" s="1" t="s">
        <v>12</v>
      </c>
      <c r="E875" s="44" t="n">
        <v>36892</v>
      </c>
      <c r="F875" s="45" t="n">
        <v>-155000</v>
      </c>
      <c r="G875" s="45" t="n">
        <v>-149247.2655</v>
      </c>
      <c r="H875" s="46" t="n">
        <v>0.962885583797606</v>
      </c>
      <c r="I875" s="47" t="n">
        <v>4.454</v>
      </c>
      <c r="J875" s="47" t="n">
        <v>4.2325</v>
      </c>
      <c r="K875" s="48" t="n">
        <v>0</v>
      </c>
      <c r="L875" s="48" t="n">
        <v>-33058.2693</v>
      </c>
    </row>
    <row r="876" customFormat="false" ht="12.75" hidden="false" customHeight="false" outlineLevel="0" collapsed="false">
      <c r="A876" s="1" t="s">
        <v>97</v>
      </c>
      <c r="B876" s="1" t="s">
        <v>551</v>
      </c>
      <c r="C876" s="1" t="s">
        <v>68</v>
      </c>
      <c r="D876" s="1" t="s">
        <v>12</v>
      </c>
      <c r="E876" s="44" t="n">
        <v>36923</v>
      </c>
      <c r="F876" s="45" t="n">
        <v>-140000</v>
      </c>
      <c r="G876" s="45" t="n">
        <v>-133990.4345</v>
      </c>
      <c r="H876" s="46" t="n">
        <v>0.957074532113441</v>
      </c>
      <c r="I876" s="47" t="n">
        <v>4.216</v>
      </c>
      <c r="J876" s="47" t="n">
        <v>4.2325</v>
      </c>
      <c r="K876" s="48" t="n">
        <v>0</v>
      </c>
      <c r="L876" s="48" t="n">
        <v>2210.8422</v>
      </c>
    </row>
    <row r="877" customFormat="false" ht="12.75" hidden="false" customHeight="false" outlineLevel="0" collapsed="false">
      <c r="A877" s="1" t="s">
        <v>97</v>
      </c>
      <c r="B877" s="1" t="s">
        <v>551</v>
      </c>
      <c r="C877" s="1" t="s">
        <v>68</v>
      </c>
      <c r="D877" s="1" t="s">
        <v>12</v>
      </c>
      <c r="E877" s="44" t="n">
        <v>36951</v>
      </c>
      <c r="F877" s="45" t="n">
        <v>-155000</v>
      </c>
      <c r="G877" s="45" t="n">
        <v>-147531.1778</v>
      </c>
      <c r="H877" s="46" t="n">
        <v>0.951814050054324</v>
      </c>
      <c r="I877" s="47" t="n">
        <v>3.976</v>
      </c>
      <c r="J877" s="47" t="n">
        <v>4.2325</v>
      </c>
      <c r="K877" s="48" t="n">
        <v>0</v>
      </c>
      <c r="L877" s="48" t="n">
        <v>37841.7471</v>
      </c>
    </row>
    <row r="878" customFormat="false" ht="12.75" hidden="false" customHeight="false" outlineLevel="0" collapsed="false">
      <c r="A878" s="1" t="s">
        <v>66</v>
      </c>
      <c r="B878" s="1" t="s">
        <v>552</v>
      </c>
      <c r="C878" s="1" t="s">
        <v>68</v>
      </c>
      <c r="D878" s="1" t="s">
        <v>12</v>
      </c>
      <c r="E878" s="44" t="n">
        <v>36708</v>
      </c>
      <c r="F878" s="45" t="n">
        <v>-310000</v>
      </c>
      <c r="G878" s="45" t="n">
        <v>-309095.6385</v>
      </c>
      <c r="H878" s="46" t="n">
        <v>0.997082704966633</v>
      </c>
      <c r="I878" s="47" t="n">
        <v>4.463</v>
      </c>
      <c r="J878" s="47" t="n">
        <v>4.34</v>
      </c>
      <c r="K878" s="48" t="n">
        <v>0</v>
      </c>
      <c r="L878" s="48" t="n">
        <v>-38018.7635</v>
      </c>
    </row>
    <row r="879" customFormat="false" ht="12.75" hidden="false" customHeight="false" outlineLevel="0" collapsed="false">
      <c r="A879" s="1" t="s">
        <v>86</v>
      </c>
      <c r="B879" s="1" t="s">
        <v>553</v>
      </c>
      <c r="C879" s="1" t="s">
        <v>68</v>
      </c>
      <c r="D879" s="1" t="s">
        <v>12</v>
      </c>
      <c r="E879" s="44" t="n">
        <v>36708</v>
      </c>
      <c r="F879" s="45" t="n">
        <v>155000</v>
      </c>
      <c r="G879" s="45" t="n">
        <v>154547.8193</v>
      </c>
      <c r="H879" s="46" t="n">
        <v>0.997082704966633</v>
      </c>
      <c r="I879" s="47" t="n">
        <v>4.463</v>
      </c>
      <c r="J879" s="47" t="n">
        <v>4.335</v>
      </c>
      <c r="K879" s="48" t="n">
        <v>0</v>
      </c>
      <c r="L879" s="48" t="n">
        <v>19782.1209</v>
      </c>
    </row>
    <row r="880" customFormat="false" ht="12.75" hidden="false" customHeight="false" outlineLevel="0" collapsed="false">
      <c r="A880" s="1" t="s">
        <v>146</v>
      </c>
      <c r="B880" s="1" t="s">
        <v>554</v>
      </c>
      <c r="C880" s="1" t="s">
        <v>68</v>
      </c>
      <c r="D880" s="1" t="s">
        <v>12</v>
      </c>
      <c r="E880" s="44" t="n">
        <v>36708</v>
      </c>
      <c r="F880" s="45" t="n">
        <v>155000</v>
      </c>
      <c r="G880" s="45" t="n">
        <v>154547.8193</v>
      </c>
      <c r="H880" s="46" t="n">
        <v>0.997082704966633</v>
      </c>
      <c r="I880" s="47" t="n">
        <v>4.463</v>
      </c>
      <c r="J880" s="47" t="n">
        <v>4.295</v>
      </c>
      <c r="K880" s="48" t="n">
        <v>0</v>
      </c>
      <c r="L880" s="48" t="n">
        <v>25964.0336</v>
      </c>
    </row>
    <row r="881" customFormat="false" ht="12.75" hidden="false" customHeight="false" outlineLevel="0" collapsed="false">
      <c r="A881" s="1" t="s">
        <v>146</v>
      </c>
      <c r="B881" s="1" t="s">
        <v>554</v>
      </c>
      <c r="C881" s="1" t="s">
        <v>68</v>
      </c>
      <c r="D881" s="1" t="s">
        <v>12</v>
      </c>
      <c r="E881" s="44" t="n">
        <v>36739</v>
      </c>
      <c r="F881" s="45" t="n">
        <v>155000</v>
      </c>
      <c r="G881" s="45" t="n">
        <v>153664.099</v>
      </c>
      <c r="H881" s="46" t="n">
        <v>0.991381283865366</v>
      </c>
      <c r="I881" s="47" t="n">
        <v>4.422</v>
      </c>
      <c r="J881" s="47" t="n">
        <v>4.295</v>
      </c>
      <c r="K881" s="48" t="n">
        <v>0</v>
      </c>
      <c r="L881" s="48" t="n">
        <v>19515.3406</v>
      </c>
    </row>
    <row r="882" customFormat="false" ht="12.75" hidden="false" customHeight="false" outlineLevel="0" collapsed="false">
      <c r="A882" s="1" t="s">
        <v>146</v>
      </c>
      <c r="B882" s="1" t="s">
        <v>554</v>
      </c>
      <c r="C882" s="1" t="s">
        <v>68</v>
      </c>
      <c r="D882" s="1" t="s">
        <v>12</v>
      </c>
      <c r="E882" s="44" t="n">
        <v>36770</v>
      </c>
      <c r="F882" s="45" t="n">
        <v>150000</v>
      </c>
      <c r="G882" s="45" t="n">
        <v>147846.1963</v>
      </c>
      <c r="H882" s="46" t="n">
        <v>0.985641308559264</v>
      </c>
      <c r="I882" s="47" t="n">
        <v>4.382</v>
      </c>
      <c r="J882" s="47" t="n">
        <v>4.295</v>
      </c>
      <c r="K882" s="48" t="n">
        <v>0</v>
      </c>
      <c r="L882" s="48" t="n">
        <v>12862.6191</v>
      </c>
    </row>
    <row r="883" customFormat="false" ht="12.75" hidden="false" customHeight="false" outlineLevel="0" collapsed="false">
      <c r="A883" s="1" t="s">
        <v>146</v>
      </c>
      <c r="B883" s="1" t="s">
        <v>554</v>
      </c>
      <c r="C883" s="1" t="s">
        <v>68</v>
      </c>
      <c r="D883" s="1" t="s">
        <v>12</v>
      </c>
      <c r="E883" s="44" t="n">
        <v>36800</v>
      </c>
      <c r="F883" s="45" t="n">
        <v>155000</v>
      </c>
      <c r="G883" s="45" t="n">
        <v>151907.1914</v>
      </c>
      <c r="H883" s="46" t="n">
        <v>0.980046396231568</v>
      </c>
      <c r="I883" s="47" t="n">
        <v>4.354</v>
      </c>
      <c r="J883" s="47" t="n">
        <v>4.295</v>
      </c>
      <c r="K883" s="48" t="n">
        <v>0</v>
      </c>
      <c r="L883" s="48" t="n">
        <v>8962.5243</v>
      </c>
    </row>
    <row r="884" customFormat="false" ht="12.75" hidden="false" customHeight="false" outlineLevel="0" collapsed="false">
      <c r="A884" s="1" t="s">
        <v>119</v>
      </c>
      <c r="B884" s="1" t="s">
        <v>555</v>
      </c>
      <c r="C884" s="1" t="s">
        <v>68</v>
      </c>
      <c r="D884" s="1" t="s">
        <v>12</v>
      </c>
      <c r="E884" s="44" t="n">
        <v>36708</v>
      </c>
      <c r="F884" s="45" t="n">
        <v>-310000</v>
      </c>
      <c r="G884" s="45" t="n">
        <v>-309095.6385</v>
      </c>
      <c r="H884" s="46" t="n">
        <v>0.997082704966633</v>
      </c>
      <c r="I884" s="47" t="n">
        <v>4.463</v>
      </c>
      <c r="J884" s="47" t="n">
        <v>4.345</v>
      </c>
      <c r="K884" s="48" t="n">
        <v>0</v>
      </c>
      <c r="L884" s="48" t="n">
        <v>-36473.2853</v>
      </c>
    </row>
    <row r="885" customFormat="false" ht="12.75" hidden="false" customHeight="false" outlineLevel="0" collapsed="false">
      <c r="A885" s="1" t="s">
        <v>114</v>
      </c>
      <c r="B885" s="1" t="s">
        <v>556</v>
      </c>
      <c r="C885" s="1" t="s">
        <v>68</v>
      </c>
      <c r="D885" s="1" t="s">
        <v>12</v>
      </c>
      <c r="E885" s="44" t="n">
        <v>36739</v>
      </c>
      <c r="F885" s="45" t="n">
        <v>-310000</v>
      </c>
      <c r="G885" s="45" t="n">
        <v>-307328.198</v>
      </c>
      <c r="H885" s="46" t="n">
        <v>0.991381283865366</v>
      </c>
      <c r="I885" s="47" t="n">
        <v>4.422</v>
      </c>
      <c r="J885" s="47" t="n">
        <v>4.3225</v>
      </c>
      <c r="K885" s="48" t="n">
        <v>0</v>
      </c>
      <c r="L885" s="48" t="n">
        <v>-30579.1557</v>
      </c>
    </row>
    <row r="886" customFormat="false" ht="12.75" hidden="false" customHeight="false" outlineLevel="0" collapsed="false">
      <c r="A886" s="1" t="s">
        <v>66</v>
      </c>
      <c r="B886" s="1" t="s">
        <v>557</v>
      </c>
      <c r="C886" s="1" t="s">
        <v>68</v>
      </c>
      <c r="D886" s="1" t="s">
        <v>12</v>
      </c>
      <c r="E886" s="44" t="n">
        <v>36708</v>
      </c>
      <c r="F886" s="45" t="n">
        <v>-310000</v>
      </c>
      <c r="G886" s="45" t="n">
        <v>-309095.6385</v>
      </c>
      <c r="H886" s="46" t="n">
        <v>0.997082704966633</v>
      </c>
      <c r="I886" s="47" t="n">
        <v>4.463</v>
      </c>
      <c r="J886" s="47" t="n">
        <v>4.35</v>
      </c>
      <c r="K886" s="48" t="n">
        <v>0</v>
      </c>
      <c r="L886" s="48" t="n">
        <v>-34927.8072</v>
      </c>
    </row>
    <row r="887" customFormat="false" ht="12.75" hidden="false" customHeight="false" outlineLevel="0" collapsed="false">
      <c r="A887" s="1" t="s">
        <v>101</v>
      </c>
      <c r="B887" s="1" t="s">
        <v>558</v>
      </c>
      <c r="C887" s="1" t="s">
        <v>68</v>
      </c>
      <c r="D887" s="1" t="s">
        <v>12</v>
      </c>
      <c r="E887" s="44" t="n">
        <v>36831</v>
      </c>
      <c r="F887" s="45" t="n">
        <v>-150000</v>
      </c>
      <c r="G887" s="45" t="n">
        <v>-146141.9294</v>
      </c>
      <c r="H887" s="46" t="n">
        <v>0.974279529236417</v>
      </c>
      <c r="I887" s="47" t="n">
        <v>4.404</v>
      </c>
      <c r="J887" s="47" t="n">
        <v>4.25</v>
      </c>
      <c r="K887" s="48" t="n">
        <v>0</v>
      </c>
      <c r="L887" s="48" t="n">
        <v>-22505.8571</v>
      </c>
    </row>
    <row r="888" customFormat="false" ht="12.75" hidden="false" customHeight="false" outlineLevel="0" collapsed="false">
      <c r="A888" s="1" t="s">
        <v>101</v>
      </c>
      <c r="B888" s="1" t="s">
        <v>558</v>
      </c>
      <c r="C888" s="1" t="s">
        <v>68</v>
      </c>
      <c r="D888" s="1" t="s">
        <v>12</v>
      </c>
      <c r="E888" s="44" t="n">
        <v>36861</v>
      </c>
      <c r="F888" s="45" t="n">
        <v>-155000</v>
      </c>
      <c r="G888" s="45" t="n">
        <v>-150145.8907</v>
      </c>
      <c r="H888" s="46" t="n">
        <v>0.968683165803003</v>
      </c>
      <c r="I888" s="47" t="n">
        <v>4.47</v>
      </c>
      <c r="J888" s="47" t="n">
        <v>4.25</v>
      </c>
      <c r="K888" s="48" t="n">
        <v>0</v>
      </c>
      <c r="L888" s="48" t="n">
        <v>-33032.096</v>
      </c>
    </row>
    <row r="889" customFormat="false" ht="12.75" hidden="false" customHeight="false" outlineLevel="0" collapsed="false">
      <c r="A889" s="1" t="s">
        <v>101</v>
      </c>
      <c r="B889" s="1" t="s">
        <v>558</v>
      </c>
      <c r="C889" s="1" t="s">
        <v>68</v>
      </c>
      <c r="D889" s="1" t="s">
        <v>12</v>
      </c>
      <c r="E889" s="44" t="n">
        <v>36892</v>
      </c>
      <c r="F889" s="45" t="n">
        <v>-155000</v>
      </c>
      <c r="G889" s="45" t="n">
        <v>-149247.2655</v>
      </c>
      <c r="H889" s="46" t="n">
        <v>0.962885583797606</v>
      </c>
      <c r="I889" s="47" t="n">
        <v>4.454</v>
      </c>
      <c r="J889" s="47" t="n">
        <v>4.25</v>
      </c>
      <c r="K889" s="48" t="n">
        <v>0</v>
      </c>
      <c r="L889" s="48" t="n">
        <v>-30446.4422</v>
      </c>
    </row>
    <row r="890" customFormat="false" ht="12.75" hidden="false" customHeight="false" outlineLevel="0" collapsed="false">
      <c r="A890" s="1" t="s">
        <v>101</v>
      </c>
      <c r="B890" s="1" t="s">
        <v>558</v>
      </c>
      <c r="C890" s="1" t="s">
        <v>68</v>
      </c>
      <c r="D890" s="1" t="s">
        <v>12</v>
      </c>
      <c r="E890" s="44" t="n">
        <v>36923</v>
      </c>
      <c r="F890" s="45" t="n">
        <v>-140000</v>
      </c>
      <c r="G890" s="45" t="n">
        <v>-133990.4345</v>
      </c>
      <c r="H890" s="46" t="n">
        <v>0.957074532113441</v>
      </c>
      <c r="I890" s="47" t="n">
        <v>4.216</v>
      </c>
      <c r="J890" s="47" t="n">
        <v>4.25</v>
      </c>
      <c r="K890" s="48" t="n">
        <v>0</v>
      </c>
      <c r="L890" s="48" t="n">
        <v>4555.6748</v>
      </c>
    </row>
    <row r="891" customFormat="false" ht="12.75" hidden="false" customHeight="false" outlineLevel="0" collapsed="false">
      <c r="A891" s="1" t="s">
        <v>101</v>
      </c>
      <c r="B891" s="1" t="s">
        <v>558</v>
      </c>
      <c r="C891" s="1" t="s">
        <v>68</v>
      </c>
      <c r="D891" s="1" t="s">
        <v>12</v>
      </c>
      <c r="E891" s="44" t="n">
        <v>36951</v>
      </c>
      <c r="F891" s="45" t="n">
        <v>-155000</v>
      </c>
      <c r="G891" s="45" t="n">
        <v>-147531.1778</v>
      </c>
      <c r="H891" s="46" t="n">
        <v>0.951814050054324</v>
      </c>
      <c r="I891" s="47" t="n">
        <v>3.976</v>
      </c>
      <c r="J891" s="47" t="n">
        <v>4.25</v>
      </c>
      <c r="K891" s="48" t="n">
        <v>0</v>
      </c>
      <c r="L891" s="48" t="n">
        <v>40423.5427</v>
      </c>
    </row>
    <row r="892" customFormat="false" ht="12.75" hidden="false" customHeight="false" outlineLevel="0" collapsed="false">
      <c r="A892" s="1" t="s">
        <v>110</v>
      </c>
      <c r="B892" s="1" t="s">
        <v>559</v>
      </c>
      <c r="C892" s="1" t="s">
        <v>68</v>
      </c>
      <c r="D892" s="1" t="s">
        <v>12</v>
      </c>
      <c r="E892" s="44" t="n">
        <v>36708</v>
      </c>
      <c r="F892" s="45" t="n">
        <v>310000</v>
      </c>
      <c r="G892" s="45" t="n">
        <v>309095.6385</v>
      </c>
      <c r="H892" s="46" t="n">
        <v>0.997082704966633</v>
      </c>
      <c r="I892" s="47" t="n">
        <v>4.463</v>
      </c>
      <c r="J892" s="47" t="n">
        <v>4.345</v>
      </c>
      <c r="K892" s="48" t="n">
        <v>0</v>
      </c>
      <c r="L892" s="48" t="n">
        <v>36473.2853</v>
      </c>
    </row>
    <row r="893" customFormat="false" ht="12.75" hidden="false" customHeight="false" outlineLevel="0" collapsed="false">
      <c r="A893" s="1" t="s">
        <v>560</v>
      </c>
      <c r="B893" s="1" t="s">
        <v>561</v>
      </c>
      <c r="C893" s="1" t="s">
        <v>68</v>
      </c>
      <c r="D893" s="1" t="s">
        <v>12</v>
      </c>
      <c r="E893" s="44" t="n">
        <v>36708</v>
      </c>
      <c r="F893" s="45" t="n">
        <v>-155000</v>
      </c>
      <c r="G893" s="45" t="n">
        <v>-154547.8193</v>
      </c>
      <c r="H893" s="46" t="n">
        <v>0.997082704966633</v>
      </c>
      <c r="I893" s="47" t="n">
        <v>4.463</v>
      </c>
      <c r="J893" s="47" t="n">
        <v>4.32</v>
      </c>
      <c r="K893" s="48" t="n">
        <v>0</v>
      </c>
      <c r="L893" s="48" t="n">
        <v>-22100.3382</v>
      </c>
    </row>
    <row r="894" customFormat="false" ht="12.75" hidden="false" customHeight="false" outlineLevel="0" collapsed="false">
      <c r="A894" s="1" t="s">
        <v>560</v>
      </c>
      <c r="B894" s="1" t="s">
        <v>561</v>
      </c>
      <c r="C894" s="1" t="s">
        <v>68</v>
      </c>
      <c r="D894" s="1" t="s">
        <v>12</v>
      </c>
      <c r="E894" s="44" t="n">
        <v>36739</v>
      </c>
      <c r="F894" s="45" t="n">
        <v>-155000</v>
      </c>
      <c r="G894" s="45" t="n">
        <v>-153664.099</v>
      </c>
      <c r="H894" s="46" t="n">
        <v>0.991381283865366</v>
      </c>
      <c r="I894" s="47" t="n">
        <v>4.422</v>
      </c>
      <c r="J894" s="47" t="n">
        <v>4.32</v>
      </c>
      <c r="K894" s="48" t="n">
        <v>0</v>
      </c>
      <c r="L894" s="48" t="n">
        <v>-15673.7381</v>
      </c>
    </row>
    <row r="895" customFormat="false" ht="12.75" hidden="false" customHeight="false" outlineLevel="0" collapsed="false">
      <c r="A895" s="1" t="s">
        <v>560</v>
      </c>
      <c r="B895" s="1" t="s">
        <v>561</v>
      </c>
      <c r="C895" s="1" t="s">
        <v>68</v>
      </c>
      <c r="D895" s="1" t="s">
        <v>12</v>
      </c>
      <c r="E895" s="44" t="n">
        <v>36770</v>
      </c>
      <c r="F895" s="45" t="n">
        <v>-150000</v>
      </c>
      <c r="G895" s="45" t="n">
        <v>-147846.1963</v>
      </c>
      <c r="H895" s="46" t="n">
        <v>0.985641308559264</v>
      </c>
      <c r="I895" s="47" t="n">
        <v>4.382</v>
      </c>
      <c r="J895" s="47" t="n">
        <v>4.32</v>
      </c>
      <c r="K895" s="48" t="n">
        <v>0</v>
      </c>
      <c r="L895" s="48" t="n">
        <v>-9166.4642</v>
      </c>
    </row>
    <row r="896" customFormat="false" ht="12.75" hidden="false" customHeight="false" outlineLevel="0" collapsed="false">
      <c r="A896" s="1" t="s">
        <v>560</v>
      </c>
      <c r="B896" s="1" t="s">
        <v>561</v>
      </c>
      <c r="C896" s="1" t="s">
        <v>68</v>
      </c>
      <c r="D896" s="1" t="s">
        <v>12</v>
      </c>
      <c r="E896" s="44" t="n">
        <v>36800</v>
      </c>
      <c r="F896" s="45" t="n">
        <v>-155000</v>
      </c>
      <c r="G896" s="45" t="n">
        <v>-151907.1914</v>
      </c>
      <c r="H896" s="46" t="n">
        <v>0.980046396231568</v>
      </c>
      <c r="I896" s="47" t="n">
        <v>4.354</v>
      </c>
      <c r="J896" s="47" t="n">
        <v>4.32</v>
      </c>
      <c r="K896" s="48" t="n">
        <v>0</v>
      </c>
      <c r="L896" s="48" t="n">
        <v>-5164.8445</v>
      </c>
    </row>
    <row r="897" customFormat="false" ht="12.75" hidden="false" customHeight="false" outlineLevel="0" collapsed="false">
      <c r="A897" s="1" t="s">
        <v>66</v>
      </c>
      <c r="B897" s="1" t="s">
        <v>562</v>
      </c>
      <c r="C897" s="1" t="s">
        <v>68</v>
      </c>
      <c r="D897" s="1" t="s">
        <v>12</v>
      </c>
      <c r="E897" s="44" t="n">
        <v>36708</v>
      </c>
      <c r="F897" s="45" t="n">
        <v>-310000</v>
      </c>
      <c r="G897" s="45" t="n">
        <v>-309095.6385</v>
      </c>
      <c r="H897" s="46" t="n">
        <v>0.997082704966633</v>
      </c>
      <c r="I897" s="47" t="n">
        <v>4.463</v>
      </c>
      <c r="J897" s="47" t="n">
        <v>4.35</v>
      </c>
      <c r="K897" s="48" t="n">
        <v>0</v>
      </c>
      <c r="L897" s="48" t="n">
        <v>-34927.8072</v>
      </c>
    </row>
    <row r="898" customFormat="false" ht="12.75" hidden="false" customHeight="false" outlineLevel="0" collapsed="false">
      <c r="A898" s="1" t="s">
        <v>563</v>
      </c>
      <c r="B898" s="1" t="s">
        <v>564</v>
      </c>
      <c r="C898" s="1" t="s">
        <v>68</v>
      </c>
      <c r="D898" s="1" t="s">
        <v>12</v>
      </c>
      <c r="E898" s="44" t="n">
        <v>36708</v>
      </c>
      <c r="F898" s="45" t="n">
        <v>-310000</v>
      </c>
      <c r="G898" s="45" t="n">
        <v>-309095.6385</v>
      </c>
      <c r="H898" s="46" t="n">
        <v>0.997082704966633</v>
      </c>
      <c r="I898" s="47" t="n">
        <v>4.463</v>
      </c>
      <c r="J898" s="47" t="n">
        <v>4.355</v>
      </c>
      <c r="K898" s="48" t="n">
        <v>0</v>
      </c>
      <c r="L898" s="48" t="n">
        <v>-33382.329</v>
      </c>
    </row>
    <row r="899" customFormat="false" ht="12.75" hidden="false" customHeight="false" outlineLevel="0" collapsed="false">
      <c r="A899" s="1" t="s">
        <v>169</v>
      </c>
      <c r="B899" s="1" t="s">
        <v>565</v>
      </c>
      <c r="C899" s="1" t="s">
        <v>68</v>
      </c>
      <c r="D899" s="1" t="s">
        <v>12</v>
      </c>
      <c r="E899" s="44" t="n">
        <v>36708</v>
      </c>
      <c r="F899" s="45" t="n">
        <v>155000</v>
      </c>
      <c r="G899" s="45" t="n">
        <v>154547.8193</v>
      </c>
      <c r="H899" s="46" t="n">
        <v>0.997082704966633</v>
      </c>
      <c r="I899" s="47" t="n">
        <v>4.463</v>
      </c>
      <c r="J899" s="47" t="n">
        <v>4.35</v>
      </c>
      <c r="K899" s="48" t="n">
        <v>0</v>
      </c>
      <c r="L899" s="48" t="n">
        <v>17463.9036</v>
      </c>
    </row>
    <row r="900" customFormat="false" ht="12.75" hidden="false" customHeight="false" outlineLevel="0" collapsed="false">
      <c r="A900" s="1" t="s">
        <v>121</v>
      </c>
      <c r="B900" s="1" t="s">
        <v>566</v>
      </c>
      <c r="C900" s="1" t="s">
        <v>68</v>
      </c>
      <c r="D900" s="1" t="s">
        <v>12</v>
      </c>
      <c r="E900" s="44" t="n">
        <v>36708</v>
      </c>
      <c r="F900" s="45" t="n">
        <v>155000</v>
      </c>
      <c r="G900" s="45" t="n">
        <v>154547.8193</v>
      </c>
      <c r="H900" s="46" t="n">
        <v>0.997082704966633</v>
      </c>
      <c r="I900" s="47" t="n">
        <v>4.463</v>
      </c>
      <c r="J900" s="47" t="n">
        <v>4.35</v>
      </c>
      <c r="K900" s="48" t="n">
        <v>0</v>
      </c>
      <c r="L900" s="48" t="n">
        <v>17463.9036</v>
      </c>
    </row>
    <row r="901" customFormat="false" ht="12.75" hidden="false" customHeight="false" outlineLevel="0" collapsed="false">
      <c r="A901" s="1" t="s">
        <v>81</v>
      </c>
      <c r="B901" s="1" t="s">
        <v>567</v>
      </c>
      <c r="C901" s="1" t="s">
        <v>68</v>
      </c>
      <c r="D901" s="1" t="s">
        <v>12</v>
      </c>
      <c r="E901" s="44" t="n">
        <v>36831</v>
      </c>
      <c r="F901" s="45" t="n">
        <v>150000</v>
      </c>
      <c r="G901" s="45" t="n">
        <v>146141.9294</v>
      </c>
      <c r="H901" s="46" t="n">
        <v>0.974279529236417</v>
      </c>
      <c r="I901" s="47" t="n">
        <v>4.404</v>
      </c>
      <c r="J901" s="47" t="n">
        <v>4.24</v>
      </c>
      <c r="K901" s="48" t="n">
        <v>0</v>
      </c>
      <c r="L901" s="48" t="n">
        <v>23967.2764</v>
      </c>
    </row>
    <row r="902" customFormat="false" ht="12.75" hidden="false" customHeight="false" outlineLevel="0" collapsed="false">
      <c r="A902" s="1" t="s">
        <v>81</v>
      </c>
      <c r="B902" s="1" t="s">
        <v>567</v>
      </c>
      <c r="C902" s="1" t="s">
        <v>68</v>
      </c>
      <c r="D902" s="1" t="s">
        <v>12</v>
      </c>
      <c r="E902" s="44" t="n">
        <v>36861</v>
      </c>
      <c r="F902" s="45" t="n">
        <v>155000</v>
      </c>
      <c r="G902" s="45" t="n">
        <v>150145.8907</v>
      </c>
      <c r="H902" s="46" t="n">
        <v>0.968683165803003</v>
      </c>
      <c r="I902" s="47" t="n">
        <v>4.47</v>
      </c>
      <c r="J902" s="47" t="n">
        <v>4.24</v>
      </c>
      <c r="K902" s="48" t="n">
        <v>0</v>
      </c>
      <c r="L902" s="48" t="n">
        <v>34533.5549</v>
      </c>
    </row>
    <row r="903" customFormat="false" ht="12.75" hidden="false" customHeight="false" outlineLevel="0" collapsed="false">
      <c r="A903" s="1" t="s">
        <v>81</v>
      </c>
      <c r="B903" s="1" t="s">
        <v>567</v>
      </c>
      <c r="C903" s="1" t="s">
        <v>68</v>
      </c>
      <c r="D903" s="1" t="s">
        <v>12</v>
      </c>
      <c r="E903" s="44" t="n">
        <v>36892</v>
      </c>
      <c r="F903" s="45" t="n">
        <v>155000</v>
      </c>
      <c r="G903" s="45" t="n">
        <v>149247.2655</v>
      </c>
      <c r="H903" s="46" t="n">
        <v>0.962885583797606</v>
      </c>
      <c r="I903" s="47" t="n">
        <v>4.454</v>
      </c>
      <c r="J903" s="47" t="n">
        <v>4.24</v>
      </c>
      <c r="K903" s="48" t="n">
        <v>0</v>
      </c>
      <c r="L903" s="48" t="n">
        <v>31938.9148</v>
      </c>
    </row>
    <row r="904" customFormat="false" ht="12.75" hidden="false" customHeight="false" outlineLevel="0" collapsed="false">
      <c r="A904" s="1" t="s">
        <v>81</v>
      </c>
      <c r="B904" s="1" t="s">
        <v>567</v>
      </c>
      <c r="C904" s="1" t="s">
        <v>68</v>
      </c>
      <c r="D904" s="1" t="s">
        <v>12</v>
      </c>
      <c r="E904" s="44" t="n">
        <v>36923</v>
      </c>
      <c r="F904" s="45" t="n">
        <v>140000</v>
      </c>
      <c r="G904" s="45" t="n">
        <v>133990.4345</v>
      </c>
      <c r="H904" s="46" t="n">
        <v>0.957074532113441</v>
      </c>
      <c r="I904" s="47" t="n">
        <v>4.216</v>
      </c>
      <c r="J904" s="47" t="n">
        <v>4.24</v>
      </c>
      <c r="K904" s="48" t="n">
        <v>0</v>
      </c>
      <c r="L904" s="48" t="n">
        <v>-3215.7704</v>
      </c>
    </row>
    <row r="905" customFormat="false" ht="12.75" hidden="false" customHeight="false" outlineLevel="0" collapsed="false">
      <c r="A905" s="1" t="s">
        <v>81</v>
      </c>
      <c r="B905" s="1" t="s">
        <v>567</v>
      </c>
      <c r="C905" s="1" t="s">
        <v>68</v>
      </c>
      <c r="D905" s="1" t="s">
        <v>12</v>
      </c>
      <c r="E905" s="44" t="n">
        <v>36951</v>
      </c>
      <c r="F905" s="45" t="n">
        <v>155000</v>
      </c>
      <c r="G905" s="45" t="n">
        <v>147531.1778</v>
      </c>
      <c r="H905" s="46" t="n">
        <v>0.951814050054324</v>
      </c>
      <c r="I905" s="47" t="n">
        <v>3.976</v>
      </c>
      <c r="J905" s="47" t="n">
        <v>4.24</v>
      </c>
      <c r="K905" s="48" t="n">
        <v>0</v>
      </c>
      <c r="L905" s="48" t="n">
        <v>-38948.2309</v>
      </c>
    </row>
    <row r="906" customFormat="false" ht="12.75" hidden="false" customHeight="false" outlineLevel="0" collapsed="false">
      <c r="A906" s="1" t="s">
        <v>86</v>
      </c>
      <c r="B906" s="1" t="s">
        <v>568</v>
      </c>
      <c r="C906" s="1" t="s">
        <v>68</v>
      </c>
      <c r="D906" s="1" t="s">
        <v>12</v>
      </c>
      <c r="E906" s="44" t="n">
        <v>36708</v>
      </c>
      <c r="F906" s="45" t="n">
        <v>155000</v>
      </c>
      <c r="G906" s="45" t="n">
        <v>154547.8193</v>
      </c>
      <c r="H906" s="46" t="n">
        <v>0.997082704966633</v>
      </c>
      <c r="I906" s="47" t="n">
        <v>4.463</v>
      </c>
      <c r="J906" s="47" t="n">
        <v>4.345</v>
      </c>
      <c r="K906" s="48" t="n">
        <v>0</v>
      </c>
      <c r="L906" s="48" t="n">
        <v>18236.6427</v>
      </c>
    </row>
    <row r="907" customFormat="false" ht="12.75" hidden="false" customHeight="false" outlineLevel="0" collapsed="false">
      <c r="A907" s="1" t="s">
        <v>139</v>
      </c>
      <c r="B907" s="1" t="s">
        <v>569</v>
      </c>
      <c r="C907" s="1" t="s">
        <v>68</v>
      </c>
      <c r="D907" s="1" t="s">
        <v>12</v>
      </c>
      <c r="E907" s="44" t="n">
        <v>36831</v>
      </c>
      <c r="F907" s="45" t="n">
        <v>-150000</v>
      </c>
      <c r="G907" s="45" t="n">
        <v>-146141.9294</v>
      </c>
      <c r="H907" s="46" t="n">
        <v>0.974279529236417</v>
      </c>
      <c r="I907" s="47" t="n">
        <v>4.404</v>
      </c>
      <c r="J907" s="47" t="n">
        <v>4.255</v>
      </c>
      <c r="K907" s="48" t="n">
        <v>0</v>
      </c>
      <c r="L907" s="48" t="n">
        <v>-21775.1475</v>
      </c>
    </row>
    <row r="908" customFormat="false" ht="12.75" hidden="false" customHeight="false" outlineLevel="0" collapsed="false">
      <c r="A908" s="1" t="s">
        <v>139</v>
      </c>
      <c r="B908" s="1" t="s">
        <v>569</v>
      </c>
      <c r="C908" s="1" t="s">
        <v>68</v>
      </c>
      <c r="D908" s="1" t="s">
        <v>12</v>
      </c>
      <c r="E908" s="44" t="n">
        <v>36861</v>
      </c>
      <c r="F908" s="45" t="n">
        <v>-155000</v>
      </c>
      <c r="G908" s="45" t="n">
        <v>-150145.8907</v>
      </c>
      <c r="H908" s="46" t="n">
        <v>0.968683165803003</v>
      </c>
      <c r="I908" s="47" t="n">
        <v>4.47</v>
      </c>
      <c r="J908" s="47" t="n">
        <v>4.255</v>
      </c>
      <c r="K908" s="48" t="n">
        <v>0</v>
      </c>
      <c r="L908" s="48" t="n">
        <v>-32281.3665</v>
      </c>
    </row>
    <row r="909" customFormat="false" ht="12.75" hidden="false" customHeight="false" outlineLevel="0" collapsed="false">
      <c r="A909" s="1" t="s">
        <v>139</v>
      </c>
      <c r="B909" s="1" t="s">
        <v>569</v>
      </c>
      <c r="C909" s="1" t="s">
        <v>68</v>
      </c>
      <c r="D909" s="1" t="s">
        <v>12</v>
      </c>
      <c r="E909" s="44" t="n">
        <v>36892</v>
      </c>
      <c r="F909" s="45" t="n">
        <v>-155000</v>
      </c>
      <c r="G909" s="45" t="n">
        <v>-149247.2655</v>
      </c>
      <c r="H909" s="46" t="n">
        <v>0.962885583797606</v>
      </c>
      <c r="I909" s="47" t="n">
        <v>4.454</v>
      </c>
      <c r="J909" s="47" t="n">
        <v>4.255</v>
      </c>
      <c r="K909" s="48" t="n">
        <v>0</v>
      </c>
      <c r="L909" s="48" t="n">
        <v>-29700.2058</v>
      </c>
    </row>
    <row r="910" customFormat="false" ht="12.75" hidden="false" customHeight="false" outlineLevel="0" collapsed="false">
      <c r="A910" s="1" t="s">
        <v>139</v>
      </c>
      <c r="B910" s="1" t="s">
        <v>569</v>
      </c>
      <c r="C910" s="1" t="s">
        <v>68</v>
      </c>
      <c r="D910" s="1" t="s">
        <v>12</v>
      </c>
      <c r="E910" s="44" t="n">
        <v>36923</v>
      </c>
      <c r="F910" s="45" t="n">
        <v>-140000</v>
      </c>
      <c r="G910" s="45" t="n">
        <v>-133990.4345</v>
      </c>
      <c r="H910" s="46" t="n">
        <v>0.957074532113441</v>
      </c>
      <c r="I910" s="47" t="n">
        <v>4.216</v>
      </c>
      <c r="J910" s="47" t="n">
        <v>4.255</v>
      </c>
      <c r="K910" s="48" t="n">
        <v>0</v>
      </c>
      <c r="L910" s="48" t="n">
        <v>5225.6269</v>
      </c>
    </row>
    <row r="911" customFormat="false" ht="12.75" hidden="false" customHeight="false" outlineLevel="0" collapsed="false">
      <c r="A911" s="1" t="s">
        <v>139</v>
      </c>
      <c r="B911" s="1" t="s">
        <v>569</v>
      </c>
      <c r="C911" s="1" t="s">
        <v>68</v>
      </c>
      <c r="D911" s="1" t="s">
        <v>12</v>
      </c>
      <c r="E911" s="44" t="n">
        <v>36951</v>
      </c>
      <c r="F911" s="45" t="n">
        <v>-155000</v>
      </c>
      <c r="G911" s="45" t="n">
        <v>-147531.1778</v>
      </c>
      <c r="H911" s="46" t="n">
        <v>0.951814050054324</v>
      </c>
      <c r="I911" s="47" t="n">
        <v>3.976</v>
      </c>
      <c r="J911" s="47" t="n">
        <v>4.255</v>
      </c>
      <c r="K911" s="48" t="n">
        <v>0</v>
      </c>
      <c r="L911" s="48" t="n">
        <v>41161.1986</v>
      </c>
    </row>
    <row r="912" customFormat="false" ht="12.75" hidden="false" customHeight="false" outlineLevel="0" collapsed="false">
      <c r="A912" s="1" t="s">
        <v>241</v>
      </c>
      <c r="B912" s="1" t="s">
        <v>570</v>
      </c>
      <c r="C912" s="1" t="s">
        <v>68</v>
      </c>
      <c r="D912" s="1" t="s">
        <v>12</v>
      </c>
      <c r="E912" s="44" t="n">
        <v>36708</v>
      </c>
      <c r="F912" s="45" t="n">
        <v>-310000</v>
      </c>
      <c r="G912" s="45" t="n">
        <v>-309095.6385</v>
      </c>
      <c r="H912" s="46" t="n">
        <v>0.997082704966633</v>
      </c>
      <c r="I912" s="47" t="n">
        <v>4.463</v>
      </c>
      <c r="J912" s="47" t="n">
        <v>4.36</v>
      </c>
      <c r="K912" s="48" t="n">
        <v>0</v>
      </c>
      <c r="L912" s="48" t="n">
        <v>-31836.8508</v>
      </c>
    </row>
    <row r="913" customFormat="false" ht="12.75" hidden="false" customHeight="false" outlineLevel="0" collapsed="false">
      <c r="A913" s="1" t="s">
        <v>121</v>
      </c>
      <c r="B913" s="1" t="s">
        <v>571</v>
      </c>
      <c r="C913" s="1" t="s">
        <v>68</v>
      </c>
      <c r="D913" s="1" t="s">
        <v>12</v>
      </c>
      <c r="E913" s="44" t="n">
        <v>36708</v>
      </c>
      <c r="F913" s="45" t="n">
        <v>-310000</v>
      </c>
      <c r="G913" s="45" t="n">
        <v>-309095.6385</v>
      </c>
      <c r="H913" s="46" t="n">
        <v>0.997082704966633</v>
      </c>
      <c r="I913" s="47" t="n">
        <v>4.463</v>
      </c>
      <c r="J913" s="47" t="n">
        <v>4.365</v>
      </c>
      <c r="K913" s="48" t="n">
        <v>0</v>
      </c>
      <c r="L913" s="48" t="n">
        <v>-30291.3726</v>
      </c>
    </row>
    <row r="914" customFormat="false" ht="12.75" hidden="false" customHeight="false" outlineLevel="0" collapsed="false">
      <c r="A914" s="1" t="s">
        <v>139</v>
      </c>
      <c r="B914" s="1" t="s">
        <v>572</v>
      </c>
      <c r="C914" s="1" t="s">
        <v>68</v>
      </c>
      <c r="D914" s="1" t="s">
        <v>12</v>
      </c>
      <c r="E914" s="44" t="n">
        <v>36708</v>
      </c>
      <c r="F914" s="45" t="n">
        <v>-310000</v>
      </c>
      <c r="G914" s="45" t="n">
        <v>-309095.6385</v>
      </c>
      <c r="H914" s="46" t="n">
        <v>0.997082704966633</v>
      </c>
      <c r="I914" s="47" t="n">
        <v>4.463</v>
      </c>
      <c r="J914" s="47" t="n">
        <v>4.37</v>
      </c>
      <c r="K914" s="48" t="n">
        <v>0</v>
      </c>
      <c r="L914" s="48" t="n">
        <v>-28745.8944</v>
      </c>
    </row>
    <row r="915" customFormat="false" ht="12.75" hidden="false" customHeight="false" outlineLevel="0" collapsed="false">
      <c r="A915" s="1" t="s">
        <v>141</v>
      </c>
      <c r="B915" s="1" t="s">
        <v>573</v>
      </c>
      <c r="C915" s="1" t="s">
        <v>68</v>
      </c>
      <c r="D915" s="1" t="s">
        <v>12</v>
      </c>
      <c r="E915" s="44" t="n">
        <v>36708</v>
      </c>
      <c r="F915" s="45" t="n">
        <v>155000</v>
      </c>
      <c r="G915" s="45" t="n">
        <v>154547.8193</v>
      </c>
      <c r="H915" s="46" t="n">
        <v>0.997082704966633</v>
      </c>
      <c r="I915" s="47" t="n">
        <v>4.463</v>
      </c>
      <c r="J915" s="47" t="n">
        <v>4.365</v>
      </c>
      <c r="K915" s="48" t="n">
        <v>0</v>
      </c>
      <c r="L915" s="48" t="n">
        <v>15145.6863</v>
      </c>
    </row>
    <row r="916" customFormat="false" ht="12.75" hidden="false" customHeight="false" outlineLevel="0" collapsed="false">
      <c r="A916" s="1" t="s">
        <v>141</v>
      </c>
      <c r="B916" s="1" t="s">
        <v>574</v>
      </c>
      <c r="C916" s="1" t="s">
        <v>68</v>
      </c>
      <c r="D916" s="1" t="s">
        <v>12</v>
      </c>
      <c r="E916" s="44" t="n">
        <v>36708</v>
      </c>
      <c r="F916" s="45" t="n">
        <v>155000</v>
      </c>
      <c r="G916" s="45" t="n">
        <v>154547.8193</v>
      </c>
      <c r="H916" s="46" t="n">
        <v>0.997082704966633</v>
      </c>
      <c r="I916" s="47" t="n">
        <v>4.463</v>
      </c>
      <c r="J916" s="47" t="n">
        <v>4.365</v>
      </c>
      <c r="K916" s="48" t="n">
        <v>0</v>
      </c>
      <c r="L916" s="48" t="n">
        <v>15145.6863</v>
      </c>
    </row>
    <row r="917" customFormat="false" ht="12.75" hidden="false" customHeight="false" outlineLevel="0" collapsed="false">
      <c r="A917" s="1" t="s">
        <v>244</v>
      </c>
      <c r="B917" s="1" t="s">
        <v>575</v>
      </c>
      <c r="C917" s="1" t="s">
        <v>68</v>
      </c>
      <c r="D917" s="1" t="s">
        <v>12</v>
      </c>
      <c r="E917" s="44" t="n">
        <v>36708</v>
      </c>
      <c r="F917" s="45" t="n">
        <v>-310000</v>
      </c>
      <c r="G917" s="45" t="n">
        <v>-309095.6385</v>
      </c>
      <c r="H917" s="46" t="n">
        <v>0.997082704966633</v>
      </c>
      <c r="I917" s="47" t="n">
        <v>4.463</v>
      </c>
      <c r="J917" s="47" t="n">
        <v>4.37</v>
      </c>
      <c r="K917" s="48" t="n">
        <v>0</v>
      </c>
      <c r="L917" s="48" t="n">
        <v>-28745.8944</v>
      </c>
    </row>
    <row r="918" customFormat="false" ht="12.75" hidden="false" customHeight="false" outlineLevel="0" collapsed="false">
      <c r="A918" s="1" t="s">
        <v>413</v>
      </c>
      <c r="B918" s="1" t="s">
        <v>576</v>
      </c>
      <c r="C918" s="1" t="s">
        <v>68</v>
      </c>
      <c r="D918" s="1" t="s">
        <v>12</v>
      </c>
      <c r="E918" s="44" t="n">
        <v>36708</v>
      </c>
      <c r="F918" s="45" t="n">
        <v>-155000</v>
      </c>
      <c r="G918" s="45" t="n">
        <v>-154547.8193</v>
      </c>
      <c r="H918" s="46" t="n">
        <v>0.997082704966633</v>
      </c>
      <c r="I918" s="47" t="n">
        <v>4.463</v>
      </c>
      <c r="J918" s="47" t="n">
        <v>4.375</v>
      </c>
      <c r="K918" s="48" t="n">
        <v>0</v>
      </c>
      <c r="L918" s="48" t="n">
        <v>-13600.2081</v>
      </c>
    </row>
    <row r="919" customFormat="false" ht="12.75" hidden="false" customHeight="false" outlineLevel="0" collapsed="false">
      <c r="A919" s="1" t="s">
        <v>169</v>
      </c>
      <c r="B919" s="1" t="s">
        <v>577</v>
      </c>
      <c r="C919" s="1" t="s">
        <v>68</v>
      </c>
      <c r="D919" s="1" t="s">
        <v>12</v>
      </c>
      <c r="E919" s="44" t="n">
        <v>36708</v>
      </c>
      <c r="F919" s="45" t="n">
        <v>155000</v>
      </c>
      <c r="G919" s="45" t="n">
        <v>154547.8193</v>
      </c>
      <c r="H919" s="46" t="n">
        <v>0.997082704966633</v>
      </c>
      <c r="I919" s="47" t="n">
        <v>4.463</v>
      </c>
      <c r="J919" s="47" t="n">
        <v>4.365</v>
      </c>
      <c r="K919" s="48" t="n">
        <v>0</v>
      </c>
      <c r="L919" s="48" t="n">
        <v>15145.6863</v>
      </c>
    </row>
    <row r="920" customFormat="false" ht="12.75" hidden="false" customHeight="false" outlineLevel="0" collapsed="false">
      <c r="A920" s="1" t="s">
        <v>86</v>
      </c>
      <c r="B920" s="1" t="s">
        <v>578</v>
      </c>
      <c r="C920" s="1" t="s">
        <v>68</v>
      </c>
      <c r="D920" s="1" t="s">
        <v>12</v>
      </c>
      <c r="E920" s="44" t="n">
        <v>36708</v>
      </c>
      <c r="F920" s="45" t="n">
        <v>155000</v>
      </c>
      <c r="G920" s="45" t="n">
        <v>154547.8193</v>
      </c>
      <c r="H920" s="46" t="n">
        <v>0.997082704966633</v>
      </c>
      <c r="I920" s="47" t="n">
        <v>4.463</v>
      </c>
      <c r="J920" s="47" t="n">
        <v>4.365</v>
      </c>
      <c r="K920" s="48" t="n">
        <v>0</v>
      </c>
      <c r="L920" s="48" t="n">
        <v>15145.6863</v>
      </c>
    </row>
    <row r="921" customFormat="false" ht="12.75" hidden="false" customHeight="false" outlineLevel="0" collapsed="false">
      <c r="A921" s="1" t="s">
        <v>413</v>
      </c>
      <c r="B921" s="1" t="s">
        <v>579</v>
      </c>
      <c r="C921" s="1" t="s">
        <v>68</v>
      </c>
      <c r="D921" s="1" t="s">
        <v>12</v>
      </c>
      <c r="E921" s="44" t="n">
        <v>36708</v>
      </c>
      <c r="F921" s="45" t="n">
        <v>-155000</v>
      </c>
      <c r="G921" s="45" t="n">
        <v>-154547.8193</v>
      </c>
      <c r="H921" s="46" t="n">
        <v>0.997082704966633</v>
      </c>
      <c r="I921" s="47" t="n">
        <v>4.463</v>
      </c>
      <c r="J921" s="47" t="n">
        <v>4.37</v>
      </c>
      <c r="K921" s="48" t="n">
        <v>0</v>
      </c>
      <c r="L921" s="48" t="n">
        <v>-14372.9472</v>
      </c>
    </row>
    <row r="922" customFormat="false" ht="12.75" hidden="false" customHeight="false" outlineLevel="0" collapsed="false">
      <c r="A922" s="1" t="s">
        <v>81</v>
      </c>
      <c r="B922" s="1" t="s">
        <v>580</v>
      </c>
      <c r="C922" s="1" t="s">
        <v>68</v>
      </c>
      <c r="D922" s="1" t="s">
        <v>12</v>
      </c>
      <c r="E922" s="44" t="n">
        <v>36708</v>
      </c>
      <c r="F922" s="45" t="n">
        <v>155000</v>
      </c>
      <c r="G922" s="45" t="n">
        <v>154547.8193</v>
      </c>
      <c r="H922" s="46" t="n">
        <v>0.997082704966633</v>
      </c>
      <c r="I922" s="47" t="n">
        <v>4.463</v>
      </c>
      <c r="J922" s="47" t="n">
        <v>4.325</v>
      </c>
      <c r="K922" s="48" t="n">
        <v>0</v>
      </c>
      <c r="L922" s="48" t="n">
        <v>21327.5991</v>
      </c>
    </row>
    <row r="923" customFormat="false" ht="12.75" hidden="false" customHeight="false" outlineLevel="0" collapsed="false">
      <c r="A923" s="1" t="s">
        <v>81</v>
      </c>
      <c r="B923" s="1" t="s">
        <v>580</v>
      </c>
      <c r="C923" s="1" t="s">
        <v>68</v>
      </c>
      <c r="D923" s="1" t="s">
        <v>12</v>
      </c>
      <c r="E923" s="44" t="n">
        <v>36739</v>
      </c>
      <c r="F923" s="45" t="n">
        <v>155000</v>
      </c>
      <c r="G923" s="45" t="n">
        <v>153664.099</v>
      </c>
      <c r="H923" s="46" t="n">
        <v>0.991381283865366</v>
      </c>
      <c r="I923" s="47" t="n">
        <v>4.422</v>
      </c>
      <c r="J923" s="47" t="n">
        <v>4.325</v>
      </c>
      <c r="K923" s="48" t="n">
        <v>0</v>
      </c>
      <c r="L923" s="48" t="n">
        <v>14905.4176</v>
      </c>
    </row>
    <row r="924" customFormat="false" ht="12.75" hidden="false" customHeight="false" outlineLevel="0" collapsed="false">
      <c r="A924" s="1" t="s">
        <v>81</v>
      </c>
      <c r="B924" s="1" t="s">
        <v>580</v>
      </c>
      <c r="C924" s="1" t="s">
        <v>68</v>
      </c>
      <c r="D924" s="1" t="s">
        <v>12</v>
      </c>
      <c r="E924" s="44" t="n">
        <v>36770</v>
      </c>
      <c r="F924" s="45" t="n">
        <v>150000</v>
      </c>
      <c r="G924" s="45" t="n">
        <v>147846.1963</v>
      </c>
      <c r="H924" s="46" t="n">
        <v>0.985641308559264</v>
      </c>
      <c r="I924" s="47" t="n">
        <v>4.382</v>
      </c>
      <c r="J924" s="47" t="n">
        <v>4.325</v>
      </c>
      <c r="K924" s="48" t="n">
        <v>0</v>
      </c>
      <c r="L924" s="48" t="n">
        <v>8427.2332</v>
      </c>
    </row>
    <row r="925" customFormat="false" ht="12.75" hidden="false" customHeight="false" outlineLevel="0" collapsed="false">
      <c r="A925" s="1" t="s">
        <v>81</v>
      </c>
      <c r="B925" s="1" t="s">
        <v>580</v>
      </c>
      <c r="C925" s="1" t="s">
        <v>68</v>
      </c>
      <c r="D925" s="1" t="s">
        <v>12</v>
      </c>
      <c r="E925" s="44" t="n">
        <v>36800</v>
      </c>
      <c r="F925" s="45" t="n">
        <v>155000</v>
      </c>
      <c r="G925" s="45" t="n">
        <v>151907.1914</v>
      </c>
      <c r="H925" s="46" t="n">
        <v>0.980046396231568</v>
      </c>
      <c r="I925" s="47" t="n">
        <v>4.354</v>
      </c>
      <c r="J925" s="47" t="n">
        <v>4.325</v>
      </c>
      <c r="K925" s="48" t="n">
        <v>0</v>
      </c>
      <c r="L925" s="48" t="n">
        <v>4405.3086</v>
      </c>
    </row>
    <row r="926" customFormat="false" ht="12.75" hidden="false" customHeight="false" outlineLevel="0" collapsed="false">
      <c r="A926" s="1" t="s">
        <v>81</v>
      </c>
      <c r="B926" s="1" t="s">
        <v>581</v>
      </c>
      <c r="C926" s="1" t="s">
        <v>68</v>
      </c>
      <c r="D926" s="1" t="s">
        <v>12</v>
      </c>
      <c r="E926" s="44" t="n">
        <v>36708</v>
      </c>
      <c r="F926" s="45" t="n">
        <v>310000</v>
      </c>
      <c r="G926" s="45" t="n">
        <v>309095.6385</v>
      </c>
      <c r="H926" s="46" t="n">
        <v>0.997082704966633</v>
      </c>
      <c r="I926" s="47" t="n">
        <v>4.463</v>
      </c>
      <c r="J926" s="47" t="n">
        <v>4.36</v>
      </c>
      <c r="K926" s="48" t="n">
        <v>0</v>
      </c>
      <c r="L926" s="48" t="n">
        <v>31836.8508</v>
      </c>
    </row>
    <row r="927" customFormat="false" ht="12.75" hidden="false" customHeight="false" outlineLevel="0" collapsed="false">
      <c r="A927" s="1" t="s">
        <v>186</v>
      </c>
      <c r="B927" s="1" t="s">
        <v>582</v>
      </c>
      <c r="C927" s="1" t="s">
        <v>68</v>
      </c>
      <c r="D927" s="1" t="s">
        <v>12</v>
      </c>
      <c r="E927" s="44" t="n">
        <v>36708</v>
      </c>
      <c r="F927" s="45" t="n">
        <v>310000</v>
      </c>
      <c r="G927" s="45" t="n">
        <v>309095.6385</v>
      </c>
      <c r="H927" s="46" t="n">
        <v>0.997082704966633</v>
      </c>
      <c r="I927" s="47" t="n">
        <v>4.463</v>
      </c>
      <c r="J927" s="47" t="n">
        <v>4.355</v>
      </c>
      <c r="K927" s="48" t="n">
        <v>0</v>
      </c>
      <c r="L927" s="48" t="n">
        <v>33382.329</v>
      </c>
    </row>
    <row r="928" customFormat="false" ht="12.75" hidden="false" customHeight="false" outlineLevel="0" collapsed="false">
      <c r="A928" s="1" t="s">
        <v>81</v>
      </c>
      <c r="B928" s="1" t="s">
        <v>583</v>
      </c>
      <c r="C928" s="1" t="s">
        <v>68</v>
      </c>
      <c r="D928" s="1" t="s">
        <v>12</v>
      </c>
      <c r="E928" s="44" t="n">
        <v>36708</v>
      </c>
      <c r="F928" s="45" t="n">
        <v>310000</v>
      </c>
      <c r="G928" s="45" t="n">
        <v>309095.6385</v>
      </c>
      <c r="H928" s="46" t="n">
        <v>0.997082704966633</v>
      </c>
      <c r="I928" s="47" t="n">
        <v>4.463</v>
      </c>
      <c r="J928" s="47" t="n">
        <v>4.35</v>
      </c>
      <c r="K928" s="48" t="n">
        <v>0</v>
      </c>
      <c r="L928" s="48" t="n">
        <v>34927.8072</v>
      </c>
    </row>
    <row r="929" customFormat="false" ht="12.75" hidden="false" customHeight="false" outlineLevel="0" collapsed="false">
      <c r="A929" s="1" t="s">
        <v>139</v>
      </c>
      <c r="B929" s="1" t="s">
        <v>584</v>
      </c>
      <c r="C929" s="1" t="s">
        <v>68</v>
      </c>
      <c r="D929" s="1" t="s">
        <v>12</v>
      </c>
      <c r="E929" s="44" t="n">
        <v>36831</v>
      </c>
      <c r="F929" s="45" t="n">
        <v>150000</v>
      </c>
      <c r="G929" s="45" t="n">
        <v>146141.9294</v>
      </c>
      <c r="H929" s="46" t="n">
        <v>0.974279529236417</v>
      </c>
      <c r="I929" s="47" t="n">
        <v>4.404</v>
      </c>
      <c r="J929" s="47" t="n">
        <v>4.24</v>
      </c>
      <c r="K929" s="48" t="n">
        <v>0</v>
      </c>
      <c r="L929" s="48" t="n">
        <v>23967.2764</v>
      </c>
    </row>
    <row r="930" customFormat="false" ht="12.75" hidden="false" customHeight="false" outlineLevel="0" collapsed="false">
      <c r="A930" s="1" t="s">
        <v>139</v>
      </c>
      <c r="B930" s="1" t="s">
        <v>584</v>
      </c>
      <c r="C930" s="1" t="s">
        <v>68</v>
      </c>
      <c r="D930" s="1" t="s">
        <v>12</v>
      </c>
      <c r="E930" s="44" t="n">
        <v>36861</v>
      </c>
      <c r="F930" s="45" t="n">
        <v>155000</v>
      </c>
      <c r="G930" s="45" t="n">
        <v>150145.8907</v>
      </c>
      <c r="H930" s="46" t="n">
        <v>0.968683165803003</v>
      </c>
      <c r="I930" s="47" t="n">
        <v>4.47</v>
      </c>
      <c r="J930" s="47" t="n">
        <v>4.24</v>
      </c>
      <c r="K930" s="48" t="n">
        <v>0</v>
      </c>
      <c r="L930" s="48" t="n">
        <v>34533.5549</v>
      </c>
    </row>
    <row r="931" customFormat="false" ht="12.75" hidden="false" customHeight="false" outlineLevel="0" collapsed="false">
      <c r="A931" s="1" t="s">
        <v>139</v>
      </c>
      <c r="B931" s="1" t="s">
        <v>584</v>
      </c>
      <c r="C931" s="1" t="s">
        <v>68</v>
      </c>
      <c r="D931" s="1" t="s">
        <v>12</v>
      </c>
      <c r="E931" s="44" t="n">
        <v>36892</v>
      </c>
      <c r="F931" s="45" t="n">
        <v>155000</v>
      </c>
      <c r="G931" s="45" t="n">
        <v>149247.2655</v>
      </c>
      <c r="H931" s="46" t="n">
        <v>0.962885583797606</v>
      </c>
      <c r="I931" s="47" t="n">
        <v>4.454</v>
      </c>
      <c r="J931" s="47" t="n">
        <v>4.24</v>
      </c>
      <c r="K931" s="48" t="n">
        <v>0</v>
      </c>
      <c r="L931" s="48" t="n">
        <v>31938.9148</v>
      </c>
    </row>
    <row r="932" customFormat="false" ht="12.75" hidden="false" customHeight="false" outlineLevel="0" collapsed="false">
      <c r="A932" s="1" t="s">
        <v>139</v>
      </c>
      <c r="B932" s="1" t="s">
        <v>584</v>
      </c>
      <c r="C932" s="1" t="s">
        <v>68</v>
      </c>
      <c r="D932" s="1" t="s">
        <v>12</v>
      </c>
      <c r="E932" s="44" t="n">
        <v>36923</v>
      </c>
      <c r="F932" s="45" t="n">
        <v>140000</v>
      </c>
      <c r="G932" s="45" t="n">
        <v>133990.4345</v>
      </c>
      <c r="H932" s="46" t="n">
        <v>0.957074532113441</v>
      </c>
      <c r="I932" s="47" t="n">
        <v>4.216</v>
      </c>
      <c r="J932" s="47" t="n">
        <v>4.24</v>
      </c>
      <c r="K932" s="48" t="n">
        <v>0</v>
      </c>
      <c r="L932" s="48" t="n">
        <v>-3215.7704</v>
      </c>
    </row>
    <row r="933" customFormat="false" ht="12.75" hidden="false" customHeight="false" outlineLevel="0" collapsed="false">
      <c r="A933" s="1" t="s">
        <v>139</v>
      </c>
      <c r="B933" s="1" t="s">
        <v>584</v>
      </c>
      <c r="C933" s="1" t="s">
        <v>68</v>
      </c>
      <c r="D933" s="1" t="s">
        <v>12</v>
      </c>
      <c r="E933" s="44" t="n">
        <v>36951</v>
      </c>
      <c r="F933" s="45" t="n">
        <v>155000</v>
      </c>
      <c r="G933" s="45" t="n">
        <v>147531.1778</v>
      </c>
      <c r="H933" s="46" t="n">
        <v>0.951814050054324</v>
      </c>
      <c r="I933" s="47" t="n">
        <v>3.976</v>
      </c>
      <c r="J933" s="47" t="n">
        <v>4.24</v>
      </c>
      <c r="K933" s="48" t="n">
        <v>0</v>
      </c>
      <c r="L933" s="48" t="n">
        <v>-38948.2309</v>
      </c>
    </row>
    <row r="934" customFormat="false" ht="12.75" hidden="false" customHeight="false" outlineLevel="0" collapsed="false">
      <c r="A934" s="1" t="s">
        <v>149</v>
      </c>
      <c r="B934" s="1" t="s">
        <v>585</v>
      </c>
      <c r="C934" s="1" t="s">
        <v>68</v>
      </c>
      <c r="D934" s="1" t="s">
        <v>12</v>
      </c>
      <c r="E934" s="44" t="n">
        <v>36708</v>
      </c>
      <c r="F934" s="45" t="n">
        <v>-310000</v>
      </c>
      <c r="G934" s="45" t="n">
        <v>-309095.6385</v>
      </c>
      <c r="H934" s="46" t="n">
        <v>0.997082704966633</v>
      </c>
      <c r="I934" s="47" t="n">
        <v>4.463</v>
      </c>
      <c r="J934" s="47" t="n">
        <v>4.355</v>
      </c>
      <c r="K934" s="48" t="n">
        <v>0</v>
      </c>
      <c r="L934" s="48" t="n">
        <v>-33382.329</v>
      </c>
    </row>
    <row r="935" customFormat="false" ht="12.75" hidden="false" customHeight="false" outlineLevel="0" collapsed="false">
      <c r="A935" s="1" t="s">
        <v>81</v>
      </c>
      <c r="B935" s="1" t="s">
        <v>586</v>
      </c>
      <c r="C935" s="1" t="s">
        <v>68</v>
      </c>
      <c r="D935" s="1" t="s">
        <v>12</v>
      </c>
      <c r="E935" s="44" t="n">
        <v>36708</v>
      </c>
      <c r="F935" s="45" t="n">
        <v>155000</v>
      </c>
      <c r="G935" s="45" t="n">
        <v>154547.8193</v>
      </c>
      <c r="H935" s="46" t="n">
        <v>0.997082704966633</v>
      </c>
      <c r="I935" s="47" t="n">
        <v>4.463</v>
      </c>
      <c r="J935" s="47" t="n">
        <v>4.35</v>
      </c>
      <c r="K935" s="48" t="n">
        <v>0</v>
      </c>
      <c r="L935" s="48" t="n">
        <v>17463.9036</v>
      </c>
    </row>
    <row r="936" customFormat="false" ht="12.75" hidden="false" customHeight="false" outlineLevel="0" collapsed="false">
      <c r="A936" s="1" t="s">
        <v>146</v>
      </c>
      <c r="B936" s="1" t="s">
        <v>587</v>
      </c>
      <c r="C936" s="1" t="s">
        <v>68</v>
      </c>
      <c r="D936" s="1" t="s">
        <v>12</v>
      </c>
      <c r="E936" s="44" t="n">
        <v>36739</v>
      </c>
      <c r="F936" s="45" t="n">
        <v>310000</v>
      </c>
      <c r="G936" s="45" t="n">
        <v>307328.198</v>
      </c>
      <c r="H936" s="46" t="n">
        <v>0.991381283865366</v>
      </c>
      <c r="I936" s="47" t="n">
        <v>4.422</v>
      </c>
      <c r="J936" s="47" t="n">
        <v>4.3225</v>
      </c>
      <c r="K936" s="48" t="n">
        <v>0</v>
      </c>
      <c r="L936" s="48" t="n">
        <v>30579.1557</v>
      </c>
    </row>
    <row r="937" customFormat="false" ht="12.75" hidden="false" customHeight="false" outlineLevel="0" collapsed="false">
      <c r="A937" s="1" t="s">
        <v>101</v>
      </c>
      <c r="B937" s="1" t="s">
        <v>588</v>
      </c>
      <c r="C937" s="1" t="s">
        <v>68</v>
      </c>
      <c r="D937" s="1" t="s">
        <v>12</v>
      </c>
      <c r="E937" s="44" t="n">
        <v>36708</v>
      </c>
      <c r="F937" s="45" t="n">
        <v>155000</v>
      </c>
      <c r="G937" s="45" t="n">
        <v>154547.8193</v>
      </c>
      <c r="H937" s="46" t="n">
        <v>0.997082704966633</v>
      </c>
      <c r="I937" s="47" t="n">
        <v>4.463</v>
      </c>
      <c r="J937" s="47" t="n">
        <v>4.31</v>
      </c>
      <c r="K937" s="48" t="n">
        <v>0</v>
      </c>
      <c r="L937" s="48" t="n">
        <v>23645.8163</v>
      </c>
    </row>
    <row r="938" customFormat="false" ht="12.75" hidden="false" customHeight="false" outlineLevel="0" collapsed="false">
      <c r="A938" s="1" t="s">
        <v>101</v>
      </c>
      <c r="B938" s="1" t="s">
        <v>588</v>
      </c>
      <c r="C938" s="1" t="s">
        <v>68</v>
      </c>
      <c r="D938" s="1" t="s">
        <v>12</v>
      </c>
      <c r="E938" s="44" t="n">
        <v>36739</v>
      </c>
      <c r="F938" s="45" t="n">
        <v>155000</v>
      </c>
      <c r="G938" s="45" t="n">
        <v>153664.099</v>
      </c>
      <c r="H938" s="46" t="n">
        <v>0.991381283865366</v>
      </c>
      <c r="I938" s="47" t="n">
        <v>4.422</v>
      </c>
      <c r="J938" s="47" t="n">
        <v>4.31</v>
      </c>
      <c r="K938" s="48" t="n">
        <v>0</v>
      </c>
      <c r="L938" s="48" t="n">
        <v>17210.3791</v>
      </c>
    </row>
    <row r="939" customFormat="false" ht="12.75" hidden="false" customHeight="false" outlineLevel="0" collapsed="false">
      <c r="A939" s="1" t="s">
        <v>101</v>
      </c>
      <c r="B939" s="1" t="s">
        <v>588</v>
      </c>
      <c r="C939" s="1" t="s">
        <v>68</v>
      </c>
      <c r="D939" s="1" t="s">
        <v>12</v>
      </c>
      <c r="E939" s="44" t="n">
        <v>36770</v>
      </c>
      <c r="F939" s="45" t="n">
        <v>150000</v>
      </c>
      <c r="G939" s="45" t="n">
        <v>147846.1963</v>
      </c>
      <c r="H939" s="46" t="n">
        <v>0.985641308559264</v>
      </c>
      <c r="I939" s="47" t="n">
        <v>4.382</v>
      </c>
      <c r="J939" s="47" t="n">
        <v>4.31</v>
      </c>
      <c r="K939" s="48" t="n">
        <v>0</v>
      </c>
      <c r="L939" s="48" t="n">
        <v>10644.9261</v>
      </c>
    </row>
    <row r="940" customFormat="false" ht="12.75" hidden="false" customHeight="false" outlineLevel="0" collapsed="false">
      <c r="A940" s="1" t="s">
        <v>101</v>
      </c>
      <c r="B940" s="1" t="s">
        <v>588</v>
      </c>
      <c r="C940" s="1" t="s">
        <v>68</v>
      </c>
      <c r="D940" s="1" t="s">
        <v>12</v>
      </c>
      <c r="E940" s="44" t="n">
        <v>36800</v>
      </c>
      <c r="F940" s="45" t="n">
        <v>155000</v>
      </c>
      <c r="G940" s="45" t="n">
        <v>151907.1914</v>
      </c>
      <c r="H940" s="46" t="n">
        <v>0.980046396231568</v>
      </c>
      <c r="I940" s="47" t="n">
        <v>4.354</v>
      </c>
      <c r="J940" s="47" t="n">
        <v>4.31</v>
      </c>
      <c r="K940" s="48" t="n">
        <v>0</v>
      </c>
      <c r="L940" s="48" t="n">
        <v>6683.9164</v>
      </c>
    </row>
    <row r="941" customFormat="false" ht="12.75" hidden="false" customHeight="false" outlineLevel="0" collapsed="false">
      <c r="A941" s="1" t="s">
        <v>97</v>
      </c>
      <c r="B941" s="1" t="s">
        <v>589</v>
      </c>
      <c r="C941" s="1" t="s">
        <v>68</v>
      </c>
      <c r="D941" s="1" t="s">
        <v>12</v>
      </c>
      <c r="E941" s="44" t="n">
        <v>36708</v>
      </c>
      <c r="F941" s="45" t="n">
        <v>-310000</v>
      </c>
      <c r="G941" s="45" t="n">
        <v>-309095.6385</v>
      </c>
      <c r="H941" s="46" t="n">
        <v>0.997082704966633</v>
      </c>
      <c r="I941" s="47" t="n">
        <v>4.463</v>
      </c>
      <c r="J941" s="47" t="n">
        <v>4.36</v>
      </c>
      <c r="K941" s="48" t="n">
        <v>0</v>
      </c>
      <c r="L941" s="48" t="n">
        <v>-31836.8508</v>
      </c>
    </row>
    <row r="942" customFormat="false" ht="12.75" hidden="false" customHeight="false" outlineLevel="0" collapsed="false">
      <c r="A942" s="1" t="s">
        <v>169</v>
      </c>
      <c r="B942" s="1" t="s">
        <v>590</v>
      </c>
      <c r="C942" s="1" t="s">
        <v>68</v>
      </c>
      <c r="D942" s="1" t="s">
        <v>12</v>
      </c>
      <c r="E942" s="44" t="n">
        <v>36708</v>
      </c>
      <c r="F942" s="45" t="n">
        <v>155000</v>
      </c>
      <c r="G942" s="45" t="n">
        <v>154547.8193</v>
      </c>
      <c r="H942" s="46" t="n">
        <v>0.997082704966633</v>
      </c>
      <c r="I942" s="47" t="n">
        <v>4.463</v>
      </c>
      <c r="J942" s="47" t="n">
        <v>4.355</v>
      </c>
      <c r="K942" s="48" t="n">
        <v>0</v>
      </c>
      <c r="L942" s="48" t="n">
        <v>16691.1645</v>
      </c>
    </row>
    <row r="943" customFormat="false" ht="12.75" hidden="false" customHeight="false" outlineLevel="0" collapsed="false">
      <c r="A943" s="1" t="s">
        <v>193</v>
      </c>
      <c r="B943" s="1" t="s">
        <v>591</v>
      </c>
      <c r="C943" s="1" t="s">
        <v>68</v>
      </c>
      <c r="D943" s="1" t="s">
        <v>12</v>
      </c>
      <c r="E943" s="44" t="n">
        <v>36831</v>
      </c>
      <c r="F943" s="45" t="n">
        <v>150000</v>
      </c>
      <c r="G943" s="45" t="n">
        <v>146141.9294</v>
      </c>
      <c r="H943" s="46" t="n">
        <v>0.974279529236417</v>
      </c>
      <c r="I943" s="47" t="n">
        <v>4.404</v>
      </c>
      <c r="J943" s="47" t="n">
        <v>4.245</v>
      </c>
      <c r="K943" s="48" t="n">
        <v>0</v>
      </c>
      <c r="L943" s="48" t="n">
        <v>23236.5668</v>
      </c>
    </row>
    <row r="944" customFormat="false" ht="12.75" hidden="false" customHeight="false" outlineLevel="0" collapsed="false">
      <c r="A944" s="1" t="s">
        <v>193</v>
      </c>
      <c r="B944" s="1" t="s">
        <v>591</v>
      </c>
      <c r="C944" s="1" t="s">
        <v>68</v>
      </c>
      <c r="D944" s="1" t="s">
        <v>12</v>
      </c>
      <c r="E944" s="44" t="n">
        <v>36861</v>
      </c>
      <c r="F944" s="45" t="n">
        <v>155000</v>
      </c>
      <c r="G944" s="45" t="n">
        <v>150145.8907</v>
      </c>
      <c r="H944" s="46" t="n">
        <v>0.968683165803003</v>
      </c>
      <c r="I944" s="47" t="n">
        <v>4.47</v>
      </c>
      <c r="J944" s="47" t="n">
        <v>4.245</v>
      </c>
      <c r="K944" s="48" t="n">
        <v>0</v>
      </c>
      <c r="L944" s="48" t="n">
        <v>33782.8254</v>
      </c>
    </row>
    <row r="945" customFormat="false" ht="12.75" hidden="false" customHeight="false" outlineLevel="0" collapsed="false">
      <c r="A945" s="1" t="s">
        <v>193</v>
      </c>
      <c r="B945" s="1" t="s">
        <v>591</v>
      </c>
      <c r="C945" s="1" t="s">
        <v>68</v>
      </c>
      <c r="D945" s="1" t="s">
        <v>12</v>
      </c>
      <c r="E945" s="44" t="n">
        <v>36892</v>
      </c>
      <c r="F945" s="45" t="n">
        <v>155000</v>
      </c>
      <c r="G945" s="45" t="n">
        <v>149247.2655</v>
      </c>
      <c r="H945" s="46" t="n">
        <v>0.962885583797606</v>
      </c>
      <c r="I945" s="47" t="n">
        <v>4.454</v>
      </c>
      <c r="J945" s="47" t="n">
        <v>4.245</v>
      </c>
      <c r="K945" s="48" t="n">
        <v>0</v>
      </c>
      <c r="L945" s="48" t="n">
        <v>31192.6785</v>
      </c>
    </row>
    <row r="946" customFormat="false" ht="12.75" hidden="false" customHeight="false" outlineLevel="0" collapsed="false">
      <c r="A946" s="1" t="s">
        <v>193</v>
      </c>
      <c r="B946" s="1" t="s">
        <v>591</v>
      </c>
      <c r="C946" s="1" t="s">
        <v>68</v>
      </c>
      <c r="D946" s="1" t="s">
        <v>12</v>
      </c>
      <c r="E946" s="44" t="n">
        <v>36923</v>
      </c>
      <c r="F946" s="45" t="n">
        <v>140000</v>
      </c>
      <c r="G946" s="45" t="n">
        <v>133990.4345</v>
      </c>
      <c r="H946" s="46" t="n">
        <v>0.957074532113441</v>
      </c>
      <c r="I946" s="47" t="n">
        <v>4.216</v>
      </c>
      <c r="J946" s="47" t="n">
        <v>4.245</v>
      </c>
      <c r="K946" s="48" t="n">
        <v>0</v>
      </c>
      <c r="L946" s="48" t="n">
        <v>-3885.7226</v>
      </c>
    </row>
    <row r="947" customFormat="false" ht="12.75" hidden="false" customHeight="false" outlineLevel="0" collapsed="false">
      <c r="A947" s="1" t="s">
        <v>193</v>
      </c>
      <c r="B947" s="1" t="s">
        <v>591</v>
      </c>
      <c r="C947" s="1" t="s">
        <v>68</v>
      </c>
      <c r="D947" s="1" t="s">
        <v>12</v>
      </c>
      <c r="E947" s="44" t="n">
        <v>36951</v>
      </c>
      <c r="F947" s="45" t="n">
        <v>155000</v>
      </c>
      <c r="G947" s="45" t="n">
        <v>147531.1778</v>
      </c>
      <c r="H947" s="46" t="n">
        <v>0.951814050054324</v>
      </c>
      <c r="I947" s="47" t="n">
        <v>3.976</v>
      </c>
      <c r="J947" s="47" t="n">
        <v>4.245</v>
      </c>
      <c r="K947" s="48" t="n">
        <v>0</v>
      </c>
      <c r="L947" s="48" t="n">
        <v>-39685.8868</v>
      </c>
    </row>
    <row r="948" customFormat="false" ht="12.75" hidden="false" customHeight="false" outlineLevel="0" collapsed="false">
      <c r="A948" s="1" t="s">
        <v>264</v>
      </c>
      <c r="B948" s="1" t="s">
        <v>592</v>
      </c>
      <c r="C948" s="1" t="s">
        <v>68</v>
      </c>
      <c r="D948" s="1" t="s">
        <v>12</v>
      </c>
      <c r="E948" s="44" t="n">
        <v>36708</v>
      </c>
      <c r="F948" s="45" t="n">
        <v>310000</v>
      </c>
      <c r="G948" s="45" t="n">
        <v>309095.6385</v>
      </c>
      <c r="H948" s="46" t="n">
        <v>0.997082704966633</v>
      </c>
      <c r="I948" s="47" t="n">
        <v>4.463</v>
      </c>
      <c r="J948" s="47" t="n">
        <v>4.35</v>
      </c>
      <c r="K948" s="48" t="n">
        <v>0</v>
      </c>
      <c r="L948" s="48" t="n">
        <v>34927.8072</v>
      </c>
    </row>
    <row r="949" customFormat="false" ht="12.75" hidden="false" customHeight="false" outlineLevel="0" collapsed="false">
      <c r="A949" s="1" t="s">
        <v>186</v>
      </c>
      <c r="B949" s="1" t="s">
        <v>593</v>
      </c>
      <c r="C949" s="1" t="s">
        <v>68</v>
      </c>
      <c r="D949" s="1" t="s">
        <v>12</v>
      </c>
      <c r="E949" s="44" t="n">
        <v>36708</v>
      </c>
      <c r="F949" s="45" t="n">
        <v>310000</v>
      </c>
      <c r="G949" s="45" t="n">
        <v>309095.6385</v>
      </c>
      <c r="H949" s="46" t="n">
        <v>0.997082704966633</v>
      </c>
      <c r="I949" s="47" t="n">
        <v>4.463</v>
      </c>
      <c r="J949" s="47" t="n">
        <v>4.35</v>
      </c>
      <c r="K949" s="48" t="n">
        <v>0</v>
      </c>
      <c r="L949" s="48" t="n">
        <v>34927.8072</v>
      </c>
    </row>
    <row r="950" customFormat="false" ht="12.75" hidden="false" customHeight="false" outlineLevel="0" collapsed="false">
      <c r="A950" s="1" t="s">
        <v>594</v>
      </c>
      <c r="B950" s="1" t="s">
        <v>595</v>
      </c>
      <c r="C950" s="1" t="s">
        <v>68</v>
      </c>
      <c r="D950" s="1" t="s">
        <v>12</v>
      </c>
      <c r="E950" s="44" t="n">
        <v>36831</v>
      </c>
      <c r="F950" s="45" t="n">
        <v>150000</v>
      </c>
      <c r="G950" s="45" t="n">
        <v>146141.9294</v>
      </c>
      <c r="H950" s="46" t="n">
        <v>0.974279529236417</v>
      </c>
      <c r="I950" s="47" t="n">
        <v>4.404</v>
      </c>
      <c r="J950" s="47" t="n">
        <v>4.24</v>
      </c>
      <c r="K950" s="48" t="n">
        <v>0</v>
      </c>
      <c r="L950" s="48" t="n">
        <v>23967.2764</v>
      </c>
    </row>
    <row r="951" customFormat="false" ht="12.75" hidden="false" customHeight="false" outlineLevel="0" collapsed="false">
      <c r="A951" s="1" t="s">
        <v>594</v>
      </c>
      <c r="B951" s="1" t="s">
        <v>595</v>
      </c>
      <c r="C951" s="1" t="s">
        <v>68</v>
      </c>
      <c r="D951" s="1" t="s">
        <v>12</v>
      </c>
      <c r="E951" s="44" t="n">
        <v>36861</v>
      </c>
      <c r="F951" s="45" t="n">
        <v>155000</v>
      </c>
      <c r="G951" s="45" t="n">
        <v>150145.8907</v>
      </c>
      <c r="H951" s="46" t="n">
        <v>0.968683165803003</v>
      </c>
      <c r="I951" s="47" t="n">
        <v>4.47</v>
      </c>
      <c r="J951" s="47" t="n">
        <v>4.24</v>
      </c>
      <c r="K951" s="48" t="n">
        <v>0</v>
      </c>
      <c r="L951" s="48" t="n">
        <v>34533.5549</v>
      </c>
    </row>
    <row r="952" customFormat="false" ht="12.75" hidden="false" customHeight="false" outlineLevel="0" collapsed="false">
      <c r="A952" s="1" t="s">
        <v>594</v>
      </c>
      <c r="B952" s="1" t="s">
        <v>595</v>
      </c>
      <c r="C952" s="1" t="s">
        <v>68</v>
      </c>
      <c r="D952" s="1" t="s">
        <v>12</v>
      </c>
      <c r="E952" s="44" t="n">
        <v>36892</v>
      </c>
      <c r="F952" s="45" t="n">
        <v>155000</v>
      </c>
      <c r="G952" s="45" t="n">
        <v>149247.2655</v>
      </c>
      <c r="H952" s="46" t="n">
        <v>0.962885583797606</v>
      </c>
      <c r="I952" s="47" t="n">
        <v>4.454</v>
      </c>
      <c r="J952" s="47" t="n">
        <v>4.24</v>
      </c>
      <c r="K952" s="48" t="n">
        <v>0</v>
      </c>
      <c r="L952" s="48" t="n">
        <v>31938.9148</v>
      </c>
    </row>
    <row r="953" customFormat="false" ht="12.75" hidden="false" customHeight="false" outlineLevel="0" collapsed="false">
      <c r="A953" s="1" t="s">
        <v>594</v>
      </c>
      <c r="B953" s="1" t="s">
        <v>595</v>
      </c>
      <c r="C953" s="1" t="s">
        <v>68</v>
      </c>
      <c r="D953" s="1" t="s">
        <v>12</v>
      </c>
      <c r="E953" s="44" t="n">
        <v>36923</v>
      </c>
      <c r="F953" s="45" t="n">
        <v>140000</v>
      </c>
      <c r="G953" s="45" t="n">
        <v>133990.4345</v>
      </c>
      <c r="H953" s="46" t="n">
        <v>0.957074532113441</v>
      </c>
      <c r="I953" s="47" t="n">
        <v>4.216</v>
      </c>
      <c r="J953" s="47" t="n">
        <v>4.24</v>
      </c>
      <c r="K953" s="48" t="n">
        <v>0</v>
      </c>
      <c r="L953" s="48" t="n">
        <v>-3215.7704</v>
      </c>
    </row>
    <row r="954" customFormat="false" ht="12.75" hidden="false" customHeight="false" outlineLevel="0" collapsed="false">
      <c r="A954" s="1" t="s">
        <v>594</v>
      </c>
      <c r="B954" s="1" t="s">
        <v>595</v>
      </c>
      <c r="C954" s="1" t="s">
        <v>68</v>
      </c>
      <c r="D954" s="1" t="s">
        <v>12</v>
      </c>
      <c r="E954" s="44" t="n">
        <v>36951</v>
      </c>
      <c r="F954" s="45" t="n">
        <v>155000</v>
      </c>
      <c r="G954" s="45" t="n">
        <v>147531.1778</v>
      </c>
      <c r="H954" s="46" t="n">
        <v>0.951814050054324</v>
      </c>
      <c r="I954" s="47" t="n">
        <v>3.976</v>
      </c>
      <c r="J954" s="47" t="n">
        <v>4.24</v>
      </c>
      <c r="K954" s="48" t="n">
        <v>0</v>
      </c>
      <c r="L954" s="48" t="n">
        <v>-38948.2309</v>
      </c>
    </row>
    <row r="955" customFormat="false" ht="12.75" hidden="false" customHeight="false" outlineLevel="0" collapsed="false">
      <c r="A955" s="1" t="s">
        <v>186</v>
      </c>
      <c r="B955" s="1" t="s">
        <v>596</v>
      </c>
      <c r="C955" s="1" t="s">
        <v>68</v>
      </c>
      <c r="D955" s="1" t="s">
        <v>12</v>
      </c>
      <c r="E955" s="44" t="n">
        <v>36708</v>
      </c>
      <c r="F955" s="45" t="n">
        <v>310000</v>
      </c>
      <c r="G955" s="45" t="n">
        <v>309095.6385</v>
      </c>
      <c r="H955" s="46" t="n">
        <v>0.997082704966633</v>
      </c>
      <c r="I955" s="47" t="n">
        <v>4.463</v>
      </c>
      <c r="J955" s="47" t="n">
        <v>4.345</v>
      </c>
      <c r="K955" s="48" t="n">
        <v>0</v>
      </c>
      <c r="L955" s="48" t="n">
        <v>36473.2853</v>
      </c>
    </row>
    <row r="956" customFormat="false" ht="12.75" hidden="false" customHeight="false" outlineLevel="0" collapsed="false">
      <c r="A956" s="1" t="s">
        <v>413</v>
      </c>
      <c r="B956" s="1" t="s">
        <v>597</v>
      </c>
      <c r="C956" s="1" t="s">
        <v>68</v>
      </c>
      <c r="D956" s="1" t="s">
        <v>12</v>
      </c>
      <c r="E956" s="44" t="n">
        <v>36708</v>
      </c>
      <c r="F956" s="45" t="n">
        <v>-310000</v>
      </c>
      <c r="G956" s="45" t="n">
        <v>-309095.6385</v>
      </c>
      <c r="H956" s="46" t="n">
        <v>0.997082704966633</v>
      </c>
      <c r="I956" s="47" t="n">
        <v>4.463</v>
      </c>
      <c r="J956" s="47" t="n">
        <v>4.355</v>
      </c>
      <c r="K956" s="48" t="n">
        <v>0</v>
      </c>
      <c r="L956" s="48" t="n">
        <v>-33382.329</v>
      </c>
    </row>
    <row r="957" customFormat="false" ht="12.75" hidden="false" customHeight="false" outlineLevel="0" collapsed="false">
      <c r="A957" s="1" t="s">
        <v>103</v>
      </c>
      <c r="B957" s="1" t="s">
        <v>598</v>
      </c>
      <c r="C957" s="1" t="s">
        <v>68</v>
      </c>
      <c r="D957" s="1" t="s">
        <v>12</v>
      </c>
      <c r="E957" s="44" t="n">
        <v>36708</v>
      </c>
      <c r="F957" s="45" t="n">
        <v>-155000</v>
      </c>
      <c r="G957" s="45" t="n">
        <v>-154547.8193</v>
      </c>
      <c r="H957" s="46" t="n">
        <v>0.997082704966633</v>
      </c>
      <c r="I957" s="47" t="n">
        <v>4.463</v>
      </c>
      <c r="J957" s="47" t="n">
        <v>4.32</v>
      </c>
      <c r="K957" s="48" t="n">
        <v>0</v>
      </c>
      <c r="L957" s="48" t="n">
        <v>-22100.3382</v>
      </c>
    </row>
    <row r="958" customFormat="false" ht="12.75" hidden="false" customHeight="false" outlineLevel="0" collapsed="false">
      <c r="A958" s="1" t="s">
        <v>103</v>
      </c>
      <c r="B958" s="1" t="s">
        <v>598</v>
      </c>
      <c r="C958" s="1" t="s">
        <v>68</v>
      </c>
      <c r="D958" s="1" t="s">
        <v>12</v>
      </c>
      <c r="E958" s="44" t="n">
        <v>36739</v>
      </c>
      <c r="F958" s="45" t="n">
        <v>-155000</v>
      </c>
      <c r="G958" s="45" t="n">
        <v>-153664.099</v>
      </c>
      <c r="H958" s="46" t="n">
        <v>0.991381283865366</v>
      </c>
      <c r="I958" s="47" t="n">
        <v>4.422</v>
      </c>
      <c r="J958" s="47" t="n">
        <v>4.32</v>
      </c>
      <c r="K958" s="48" t="n">
        <v>0</v>
      </c>
      <c r="L958" s="48" t="n">
        <v>-15673.7381</v>
      </c>
    </row>
    <row r="959" customFormat="false" ht="12.75" hidden="false" customHeight="false" outlineLevel="0" collapsed="false">
      <c r="A959" s="1" t="s">
        <v>103</v>
      </c>
      <c r="B959" s="1" t="s">
        <v>598</v>
      </c>
      <c r="C959" s="1" t="s">
        <v>68</v>
      </c>
      <c r="D959" s="1" t="s">
        <v>12</v>
      </c>
      <c r="E959" s="44" t="n">
        <v>36770</v>
      </c>
      <c r="F959" s="45" t="n">
        <v>-150000</v>
      </c>
      <c r="G959" s="45" t="n">
        <v>-147846.1963</v>
      </c>
      <c r="H959" s="46" t="n">
        <v>0.985641308559264</v>
      </c>
      <c r="I959" s="47" t="n">
        <v>4.382</v>
      </c>
      <c r="J959" s="47" t="n">
        <v>4.32</v>
      </c>
      <c r="K959" s="48" t="n">
        <v>0</v>
      </c>
      <c r="L959" s="48" t="n">
        <v>-9166.4642</v>
      </c>
    </row>
    <row r="960" customFormat="false" ht="12.75" hidden="false" customHeight="false" outlineLevel="0" collapsed="false">
      <c r="A960" s="1" t="s">
        <v>103</v>
      </c>
      <c r="B960" s="1" t="s">
        <v>598</v>
      </c>
      <c r="C960" s="1" t="s">
        <v>68</v>
      </c>
      <c r="D960" s="1" t="s">
        <v>12</v>
      </c>
      <c r="E960" s="44" t="n">
        <v>36800</v>
      </c>
      <c r="F960" s="45" t="n">
        <v>-155000</v>
      </c>
      <c r="G960" s="45" t="n">
        <v>-151907.1914</v>
      </c>
      <c r="H960" s="46" t="n">
        <v>0.980046396231568</v>
      </c>
      <c r="I960" s="47" t="n">
        <v>4.354</v>
      </c>
      <c r="J960" s="47" t="n">
        <v>4.32</v>
      </c>
      <c r="K960" s="48" t="n">
        <v>0</v>
      </c>
      <c r="L960" s="48" t="n">
        <v>-5164.8445</v>
      </c>
    </row>
    <row r="961" customFormat="false" ht="12.75" hidden="false" customHeight="false" outlineLevel="0" collapsed="false">
      <c r="A961" s="1" t="s">
        <v>186</v>
      </c>
      <c r="B961" s="1" t="s">
        <v>599</v>
      </c>
      <c r="C961" s="1" t="s">
        <v>68</v>
      </c>
      <c r="D961" s="1" t="s">
        <v>12</v>
      </c>
      <c r="E961" s="44" t="n">
        <v>36708</v>
      </c>
      <c r="F961" s="45" t="n">
        <v>155000</v>
      </c>
      <c r="G961" s="45" t="n">
        <v>154547.8193</v>
      </c>
      <c r="H961" s="46" t="n">
        <v>0.997082704966633</v>
      </c>
      <c r="I961" s="47" t="n">
        <v>4.463</v>
      </c>
      <c r="J961" s="47" t="n">
        <v>4.35</v>
      </c>
      <c r="K961" s="48" t="n">
        <v>0</v>
      </c>
      <c r="L961" s="48" t="n">
        <v>17463.9036</v>
      </c>
    </row>
    <row r="962" customFormat="false" ht="12.75" hidden="false" customHeight="false" outlineLevel="0" collapsed="false">
      <c r="A962" s="1" t="s">
        <v>186</v>
      </c>
      <c r="B962" s="1" t="s">
        <v>600</v>
      </c>
      <c r="C962" s="1" t="s">
        <v>68</v>
      </c>
      <c r="D962" s="1" t="s">
        <v>12</v>
      </c>
      <c r="E962" s="44" t="n">
        <v>36708</v>
      </c>
      <c r="F962" s="45" t="n">
        <v>155000</v>
      </c>
      <c r="G962" s="45" t="n">
        <v>154547.8193</v>
      </c>
      <c r="H962" s="46" t="n">
        <v>0.997082704966633</v>
      </c>
      <c r="I962" s="47" t="n">
        <v>4.463</v>
      </c>
      <c r="J962" s="47" t="n">
        <v>4.355</v>
      </c>
      <c r="K962" s="48" t="n">
        <v>0</v>
      </c>
      <c r="L962" s="48" t="n">
        <v>16691.1645</v>
      </c>
    </row>
    <row r="963" customFormat="false" ht="12.75" hidden="false" customHeight="false" outlineLevel="0" collapsed="false">
      <c r="A963" s="1" t="s">
        <v>186</v>
      </c>
      <c r="B963" s="1" t="s">
        <v>601</v>
      </c>
      <c r="C963" s="1" t="s">
        <v>68</v>
      </c>
      <c r="D963" s="1" t="s">
        <v>12</v>
      </c>
      <c r="E963" s="44" t="n">
        <v>36708</v>
      </c>
      <c r="F963" s="45" t="n">
        <v>310000</v>
      </c>
      <c r="G963" s="45" t="n">
        <v>309095.6385</v>
      </c>
      <c r="H963" s="46" t="n">
        <v>0.997082704966633</v>
      </c>
      <c r="I963" s="47" t="n">
        <v>4.463</v>
      </c>
      <c r="J963" s="47" t="n">
        <v>4.355</v>
      </c>
      <c r="K963" s="48" t="n">
        <v>0</v>
      </c>
      <c r="L963" s="48" t="n">
        <v>33382.329</v>
      </c>
    </row>
    <row r="964" customFormat="false" ht="12.75" hidden="false" customHeight="false" outlineLevel="0" collapsed="false">
      <c r="A964" s="1" t="s">
        <v>149</v>
      </c>
      <c r="B964" s="1" t="s">
        <v>602</v>
      </c>
      <c r="C964" s="1" t="s">
        <v>68</v>
      </c>
      <c r="D964" s="1" t="s">
        <v>12</v>
      </c>
      <c r="E964" s="44" t="n">
        <v>36708</v>
      </c>
      <c r="F964" s="45" t="n">
        <v>310000</v>
      </c>
      <c r="G964" s="45" t="n">
        <v>309095.6385</v>
      </c>
      <c r="H964" s="46" t="n">
        <v>0.997082704966633</v>
      </c>
      <c r="I964" s="47" t="n">
        <v>4.463</v>
      </c>
      <c r="J964" s="47" t="n">
        <v>4.355</v>
      </c>
      <c r="K964" s="48" t="n">
        <v>0</v>
      </c>
      <c r="L964" s="48" t="n">
        <v>33382.329</v>
      </c>
    </row>
    <row r="965" customFormat="false" ht="12.75" hidden="false" customHeight="false" outlineLevel="0" collapsed="false">
      <c r="A965" s="1" t="s">
        <v>149</v>
      </c>
      <c r="B965" s="1" t="s">
        <v>603</v>
      </c>
      <c r="C965" s="1" t="s">
        <v>68</v>
      </c>
      <c r="D965" s="1" t="s">
        <v>12</v>
      </c>
      <c r="E965" s="44" t="n">
        <v>36708</v>
      </c>
      <c r="F965" s="45" t="n">
        <v>310000</v>
      </c>
      <c r="G965" s="45" t="n">
        <v>309095.6385</v>
      </c>
      <c r="H965" s="46" t="n">
        <v>0.997082704966633</v>
      </c>
      <c r="I965" s="47" t="n">
        <v>4.463</v>
      </c>
      <c r="J965" s="47" t="n">
        <v>4.355</v>
      </c>
      <c r="K965" s="48" t="n">
        <v>0</v>
      </c>
      <c r="L965" s="48" t="n">
        <v>33382.329</v>
      </c>
    </row>
    <row r="966" customFormat="false" ht="12.75" hidden="false" customHeight="false" outlineLevel="0" collapsed="false">
      <c r="A966" s="1" t="s">
        <v>171</v>
      </c>
      <c r="B966" s="1" t="s">
        <v>604</v>
      </c>
      <c r="C966" s="1" t="s">
        <v>68</v>
      </c>
      <c r="D966" s="1" t="s">
        <v>12</v>
      </c>
      <c r="E966" s="44" t="n">
        <v>36708</v>
      </c>
      <c r="F966" s="45" t="n">
        <v>-155000</v>
      </c>
      <c r="G966" s="45" t="n">
        <v>-154547.8193</v>
      </c>
      <c r="H966" s="46" t="n">
        <v>0.997082704966633</v>
      </c>
      <c r="I966" s="47" t="n">
        <v>4.463</v>
      </c>
      <c r="J966" s="47" t="n">
        <v>4.32</v>
      </c>
      <c r="K966" s="48" t="n">
        <v>0</v>
      </c>
      <c r="L966" s="48" t="n">
        <v>-22100.3382</v>
      </c>
    </row>
    <row r="967" customFormat="false" ht="12.75" hidden="false" customHeight="false" outlineLevel="0" collapsed="false">
      <c r="A967" s="1" t="s">
        <v>171</v>
      </c>
      <c r="B967" s="1" t="s">
        <v>604</v>
      </c>
      <c r="C967" s="1" t="s">
        <v>68</v>
      </c>
      <c r="D967" s="1" t="s">
        <v>12</v>
      </c>
      <c r="E967" s="44" t="n">
        <v>36739</v>
      </c>
      <c r="F967" s="45" t="n">
        <v>-155000</v>
      </c>
      <c r="G967" s="45" t="n">
        <v>-153664.099</v>
      </c>
      <c r="H967" s="46" t="n">
        <v>0.991381283865366</v>
      </c>
      <c r="I967" s="47" t="n">
        <v>4.422</v>
      </c>
      <c r="J967" s="47" t="n">
        <v>4.32</v>
      </c>
      <c r="K967" s="48" t="n">
        <v>0</v>
      </c>
      <c r="L967" s="48" t="n">
        <v>-15673.7381</v>
      </c>
    </row>
    <row r="968" customFormat="false" ht="12.75" hidden="false" customHeight="false" outlineLevel="0" collapsed="false">
      <c r="A968" s="1" t="s">
        <v>171</v>
      </c>
      <c r="B968" s="1" t="s">
        <v>604</v>
      </c>
      <c r="C968" s="1" t="s">
        <v>68</v>
      </c>
      <c r="D968" s="1" t="s">
        <v>12</v>
      </c>
      <c r="E968" s="44" t="n">
        <v>36770</v>
      </c>
      <c r="F968" s="45" t="n">
        <v>-150000</v>
      </c>
      <c r="G968" s="45" t="n">
        <v>-147846.1963</v>
      </c>
      <c r="H968" s="46" t="n">
        <v>0.985641308559264</v>
      </c>
      <c r="I968" s="47" t="n">
        <v>4.382</v>
      </c>
      <c r="J968" s="47" t="n">
        <v>4.32</v>
      </c>
      <c r="K968" s="48" t="n">
        <v>0</v>
      </c>
      <c r="L968" s="48" t="n">
        <v>-9166.4642</v>
      </c>
    </row>
    <row r="969" customFormat="false" ht="12.75" hidden="false" customHeight="false" outlineLevel="0" collapsed="false">
      <c r="A969" s="1" t="s">
        <v>171</v>
      </c>
      <c r="B969" s="1" t="s">
        <v>604</v>
      </c>
      <c r="C969" s="1" t="s">
        <v>68</v>
      </c>
      <c r="D969" s="1" t="s">
        <v>12</v>
      </c>
      <c r="E969" s="44" t="n">
        <v>36800</v>
      </c>
      <c r="F969" s="45" t="n">
        <v>-155000</v>
      </c>
      <c r="G969" s="45" t="n">
        <v>-151907.1914</v>
      </c>
      <c r="H969" s="46" t="n">
        <v>0.980046396231568</v>
      </c>
      <c r="I969" s="47" t="n">
        <v>4.354</v>
      </c>
      <c r="J969" s="47" t="n">
        <v>4.32</v>
      </c>
      <c r="K969" s="48" t="n">
        <v>0</v>
      </c>
      <c r="L969" s="48" t="n">
        <v>-5164.8445</v>
      </c>
    </row>
    <row r="970" customFormat="false" ht="12.75" hidden="false" customHeight="false" outlineLevel="0" collapsed="false">
      <c r="A970" s="1" t="s">
        <v>119</v>
      </c>
      <c r="B970" s="1" t="s">
        <v>605</v>
      </c>
      <c r="C970" s="1" t="s">
        <v>68</v>
      </c>
      <c r="D970" s="1" t="s">
        <v>12</v>
      </c>
      <c r="E970" s="44" t="n">
        <v>36708</v>
      </c>
      <c r="F970" s="45" t="n">
        <v>-310000</v>
      </c>
      <c r="G970" s="45" t="n">
        <v>-309095.6385</v>
      </c>
      <c r="H970" s="46" t="n">
        <v>0.997082704966633</v>
      </c>
      <c r="I970" s="47" t="n">
        <v>4.463</v>
      </c>
      <c r="J970" s="47" t="n">
        <v>4.365</v>
      </c>
      <c r="K970" s="48" t="n">
        <v>0</v>
      </c>
      <c r="L970" s="48" t="n">
        <v>-30291.3726</v>
      </c>
    </row>
    <row r="971" customFormat="false" ht="12.75" hidden="false" customHeight="false" outlineLevel="0" collapsed="false">
      <c r="A971" s="1" t="s">
        <v>186</v>
      </c>
      <c r="B971" s="1" t="s">
        <v>606</v>
      </c>
      <c r="C971" s="1" t="s">
        <v>68</v>
      </c>
      <c r="D971" s="1" t="s">
        <v>12</v>
      </c>
      <c r="E971" s="44" t="n">
        <v>36708</v>
      </c>
      <c r="F971" s="45" t="n">
        <v>-155000</v>
      </c>
      <c r="G971" s="45" t="n">
        <v>-154547.8193</v>
      </c>
      <c r="H971" s="46" t="n">
        <v>0.997082704966633</v>
      </c>
      <c r="I971" s="47" t="n">
        <v>4.463</v>
      </c>
      <c r="J971" s="47" t="n">
        <v>4.325</v>
      </c>
      <c r="K971" s="48" t="n">
        <v>0</v>
      </c>
      <c r="L971" s="48" t="n">
        <v>-21327.5991</v>
      </c>
    </row>
    <row r="972" customFormat="false" ht="12.75" hidden="false" customHeight="false" outlineLevel="0" collapsed="false">
      <c r="A972" s="1" t="s">
        <v>186</v>
      </c>
      <c r="B972" s="1" t="s">
        <v>606</v>
      </c>
      <c r="C972" s="1" t="s">
        <v>68</v>
      </c>
      <c r="D972" s="1" t="s">
        <v>12</v>
      </c>
      <c r="E972" s="44" t="n">
        <v>36739</v>
      </c>
      <c r="F972" s="45" t="n">
        <v>-155000</v>
      </c>
      <c r="G972" s="45" t="n">
        <v>-153664.099</v>
      </c>
      <c r="H972" s="46" t="n">
        <v>0.991381283865366</v>
      </c>
      <c r="I972" s="47" t="n">
        <v>4.422</v>
      </c>
      <c r="J972" s="47" t="n">
        <v>4.325</v>
      </c>
      <c r="K972" s="48" t="n">
        <v>0</v>
      </c>
      <c r="L972" s="48" t="n">
        <v>-14905.4176</v>
      </c>
    </row>
    <row r="973" customFormat="false" ht="12.75" hidden="false" customHeight="false" outlineLevel="0" collapsed="false">
      <c r="A973" s="1" t="s">
        <v>186</v>
      </c>
      <c r="B973" s="1" t="s">
        <v>606</v>
      </c>
      <c r="C973" s="1" t="s">
        <v>68</v>
      </c>
      <c r="D973" s="1" t="s">
        <v>12</v>
      </c>
      <c r="E973" s="44" t="n">
        <v>36770</v>
      </c>
      <c r="F973" s="45" t="n">
        <v>-150000</v>
      </c>
      <c r="G973" s="45" t="n">
        <v>-147846.1963</v>
      </c>
      <c r="H973" s="46" t="n">
        <v>0.985641308559264</v>
      </c>
      <c r="I973" s="47" t="n">
        <v>4.382</v>
      </c>
      <c r="J973" s="47" t="n">
        <v>4.325</v>
      </c>
      <c r="K973" s="48" t="n">
        <v>0</v>
      </c>
      <c r="L973" s="48" t="n">
        <v>-8427.2332</v>
      </c>
    </row>
    <row r="974" customFormat="false" ht="12.75" hidden="false" customHeight="false" outlineLevel="0" collapsed="false">
      <c r="A974" s="1" t="s">
        <v>186</v>
      </c>
      <c r="B974" s="1" t="s">
        <v>606</v>
      </c>
      <c r="C974" s="1" t="s">
        <v>68</v>
      </c>
      <c r="D974" s="1" t="s">
        <v>12</v>
      </c>
      <c r="E974" s="44" t="n">
        <v>36800</v>
      </c>
      <c r="F974" s="45" t="n">
        <v>-155000</v>
      </c>
      <c r="G974" s="45" t="n">
        <v>-151907.1914</v>
      </c>
      <c r="H974" s="46" t="n">
        <v>0.980046396231568</v>
      </c>
      <c r="I974" s="47" t="n">
        <v>4.354</v>
      </c>
      <c r="J974" s="47" t="n">
        <v>4.325</v>
      </c>
      <c r="K974" s="48" t="n">
        <v>0</v>
      </c>
      <c r="L974" s="48" t="n">
        <v>-4405.3086</v>
      </c>
    </row>
    <row r="975" customFormat="false" ht="12.75" hidden="false" customHeight="false" outlineLevel="0" collapsed="false">
      <c r="A975" s="1" t="s">
        <v>248</v>
      </c>
      <c r="B975" s="1" t="s">
        <v>607</v>
      </c>
      <c r="C975" s="1" t="s">
        <v>68</v>
      </c>
      <c r="D975" s="1" t="s">
        <v>12</v>
      </c>
      <c r="E975" s="44" t="n">
        <v>36708</v>
      </c>
      <c r="F975" s="45" t="n">
        <v>-310000</v>
      </c>
      <c r="G975" s="45" t="n">
        <v>-309095.6385</v>
      </c>
      <c r="H975" s="46" t="n">
        <v>0.997082704966633</v>
      </c>
      <c r="I975" s="47" t="n">
        <v>4.463</v>
      </c>
      <c r="J975" s="47" t="n">
        <v>4.37</v>
      </c>
      <c r="K975" s="48" t="n">
        <v>0</v>
      </c>
      <c r="L975" s="48" t="n">
        <v>-28745.8944</v>
      </c>
    </row>
    <row r="976" customFormat="false" ht="12.75" hidden="false" customHeight="false" outlineLevel="0" collapsed="false">
      <c r="A976" s="1" t="s">
        <v>141</v>
      </c>
      <c r="B976" s="1" t="s">
        <v>608</v>
      </c>
      <c r="C976" s="1" t="s">
        <v>68</v>
      </c>
      <c r="D976" s="1" t="s">
        <v>12</v>
      </c>
      <c r="E976" s="44" t="n">
        <v>36708</v>
      </c>
      <c r="F976" s="45" t="n">
        <v>310000</v>
      </c>
      <c r="G976" s="45" t="n">
        <v>309095.6385</v>
      </c>
      <c r="H976" s="46" t="n">
        <v>0.997082704966633</v>
      </c>
      <c r="I976" s="47" t="n">
        <v>4.463</v>
      </c>
      <c r="J976" s="47" t="n">
        <v>4.365</v>
      </c>
      <c r="K976" s="48" t="n">
        <v>0</v>
      </c>
      <c r="L976" s="48" t="n">
        <v>30291.3726</v>
      </c>
    </row>
    <row r="977" customFormat="false" ht="12.75" hidden="false" customHeight="false" outlineLevel="0" collapsed="false">
      <c r="A977" s="1" t="s">
        <v>169</v>
      </c>
      <c r="B977" s="1" t="s">
        <v>609</v>
      </c>
      <c r="C977" s="1" t="s">
        <v>68</v>
      </c>
      <c r="D977" s="1" t="s">
        <v>12</v>
      </c>
      <c r="E977" s="44" t="n">
        <v>36708</v>
      </c>
      <c r="F977" s="45" t="n">
        <v>155000</v>
      </c>
      <c r="G977" s="45" t="n">
        <v>154547.8193</v>
      </c>
      <c r="H977" s="46" t="n">
        <v>0.997082704966633</v>
      </c>
      <c r="I977" s="47" t="n">
        <v>4.463</v>
      </c>
      <c r="J977" s="47" t="n">
        <v>4.36</v>
      </c>
      <c r="K977" s="48" t="n">
        <v>0</v>
      </c>
      <c r="L977" s="48" t="n">
        <v>15918.4254</v>
      </c>
    </row>
    <row r="978" customFormat="false" ht="12.75" hidden="false" customHeight="false" outlineLevel="0" collapsed="false">
      <c r="A978" s="1" t="s">
        <v>260</v>
      </c>
      <c r="B978" s="1" t="s">
        <v>610</v>
      </c>
      <c r="C978" s="1" t="s">
        <v>68</v>
      </c>
      <c r="D978" s="1" t="s">
        <v>12</v>
      </c>
      <c r="E978" s="44" t="n">
        <v>36831</v>
      </c>
      <c r="F978" s="45" t="n">
        <v>150000</v>
      </c>
      <c r="G978" s="45" t="n">
        <v>146141.9294</v>
      </c>
      <c r="H978" s="46" t="n">
        <v>0.974279529236417</v>
      </c>
      <c r="I978" s="47" t="n">
        <v>4.404</v>
      </c>
      <c r="J978" s="47" t="n">
        <v>4.25</v>
      </c>
      <c r="K978" s="48" t="n">
        <v>0</v>
      </c>
      <c r="L978" s="48" t="n">
        <v>22505.8571</v>
      </c>
    </row>
    <row r="979" customFormat="false" ht="12.75" hidden="false" customHeight="false" outlineLevel="0" collapsed="false">
      <c r="A979" s="1" t="s">
        <v>260</v>
      </c>
      <c r="B979" s="1" t="s">
        <v>610</v>
      </c>
      <c r="C979" s="1" t="s">
        <v>68</v>
      </c>
      <c r="D979" s="1" t="s">
        <v>12</v>
      </c>
      <c r="E979" s="44" t="n">
        <v>36861</v>
      </c>
      <c r="F979" s="45" t="n">
        <v>155000</v>
      </c>
      <c r="G979" s="45" t="n">
        <v>150145.8907</v>
      </c>
      <c r="H979" s="46" t="n">
        <v>0.968683165803003</v>
      </c>
      <c r="I979" s="47" t="n">
        <v>4.47</v>
      </c>
      <c r="J979" s="47" t="n">
        <v>4.25</v>
      </c>
      <c r="K979" s="48" t="n">
        <v>0</v>
      </c>
      <c r="L979" s="48" t="n">
        <v>33032.096</v>
      </c>
    </row>
    <row r="980" customFormat="false" ht="12.75" hidden="false" customHeight="false" outlineLevel="0" collapsed="false">
      <c r="A980" s="1" t="s">
        <v>260</v>
      </c>
      <c r="B980" s="1" t="s">
        <v>610</v>
      </c>
      <c r="C980" s="1" t="s">
        <v>68</v>
      </c>
      <c r="D980" s="1" t="s">
        <v>12</v>
      </c>
      <c r="E980" s="44" t="n">
        <v>36892</v>
      </c>
      <c r="F980" s="45" t="n">
        <v>155000</v>
      </c>
      <c r="G980" s="45" t="n">
        <v>149247.2655</v>
      </c>
      <c r="H980" s="46" t="n">
        <v>0.962885583797606</v>
      </c>
      <c r="I980" s="47" t="n">
        <v>4.454</v>
      </c>
      <c r="J980" s="47" t="n">
        <v>4.25</v>
      </c>
      <c r="K980" s="48" t="n">
        <v>0</v>
      </c>
      <c r="L980" s="48" t="n">
        <v>30446.4422</v>
      </c>
    </row>
    <row r="981" customFormat="false" ht="12.75" hidden="false" customHeight="false" outlineLevel="0" collapsed="false">
      <c r="A981" s="1" t="s">
        <v>260</v>
      </c>
      <c r="B981" s="1" t="s">
        <v>610</v>
      </c>
      <c r="C981" s="1" t="s">
        <v>68</v>
      </c>
      <c r="D981" s="1" t="s">
        <v>12</v>
      </c>
      <c r="E981" s="44" t="n">
        <v>36923</v>
      </c>
      <c r="F981" s="45" t="n">
        <v>140000</v>
      </c>
      <c r="G981" s="45" t="n">
        <v>133990.4345</v>
      </c>
      <c r="H981" s="46" t="n">
        <v>0.957074532113441</v>
      </c>
      <c r="I981" s="47" t="n">
        <v>4.216</v>
      </c>
      <c r="J981" s="47" t="n">
        <v>4.25</v>
      </c>
      <c r="K981" s="48" t="n">
        <v>0</v>
      </c>
      <c r="L981" s="48" t="n">
        <v>-4555.6748</v>
      </c>
    </row>
    <row r="982" customFormat="false" ht="12.75" hidden="false" customHeight="false" outlineLevel="0" collapsed="false">
      <c r="A982" s="1" t="s">
        <v>260</v>
      </c>
      <c r="B982" s="1" t="s">
        <v>610</v>
      </c>
      <c r="C982" s="1" t="s">
        <v>68</v>
      </c>
      <c r="D982" s="1" t="s">
        <v>12</v>
      </c>
      <c r="E982" s="44" t="n">
        <v>36951</v>
      </c>
      <c r="F982" s="45" t="n">
        <v>155000</v>
      </c>
      <c r="G982" s="45" t="n">
        <v>147531.1778</v>
      </c>
      <c r="H982" s="46" t="n">
        <v>0.951814050054324</v>
      </c>
      <c r="I982" s="47" t="n">
        <v>3.976</v>
      </c>
      <c r="J982" s="47" t="n">
        <v>4.25</v>
      </c>
      <c r="K982" s="48" t="n">
        <v>0</v>
      </c>
      <c r="L982" s="48" t="n">
        <v>-40423.5427</v>
      </c>
    </row>
    <row r="983" customFormat="false" ht="12.75" hidden="false" customHeight="false" outlineLevel="0" collapsed="false">
      <c r="A983" s="1" t="s">
        <v>139</v>
      </c>
      <c r="B983" s="1" t="s">
        <v>611</v>
      </c>
      <c r="C983" s="1" t="s">
        <v>68</v>
      </c>
      <c r="D983" s="1" t="s">
        <v>12</v>
      </c>
      <c r="E983" s="44" t="n">
        <v>36708</v>
      </c>
      <c r="F983" s="45" t="n">
        <v>310000</v>
      </c>
      <c r="G983" s="45" t="n">
        <v>309095.6385</v>
      </c>
      <c r="H983" s="46" t="n">
        <v>0.997082704966633</v>
      </c>
      <c r="I983" s="47" t="n">
        <v>4.463</v>
      </c>
      <c r="J983" s="47" t="n">
        <v>4.36</v>
      </c>
      <c r="K983" s="48" t="n">
        <v>0</v>
      </c>
      <c r="L983" s="48" t="n">
        <v>31836.8508</v>
      </c>
    </row>
    <row r="984" customFormat="false" ht="12.75" hidden="false" customHeight="false" outlineLevel="0" collapsed="false">
      <c r="A984" s="1" t="s">
        <v>66</v>
      </c>
      <c r="B984" s="1" t="s">
        <v>612</v>
      </c>
      <c r="C984" s="1" t="s">
        <v>68</v>
      </c>
      <c r="D984" s="1" t="s">
        <v>12</v>
      </c>
      <c r="E984" s="44" t="n">
        <v>36831</v>
      </c>
      <c r="F984" s="45" t="n">
        <v>-150000</v>
      </c>
      <c r="G984" s="45" t="n">
        <v>-146141.9294</v>
      </c>
      <c r="H984" s="46" t="n">
        <v>0.974279529236417</v>
      </c>
      <c r="I984" s="47" t="n">
        <v>4.404</v>
      </c>
      <c r="J984" s="47" t="n">
        <v>4.26</v>
      </c>
      <c r="K984" s="48" t="n">
        <v>0</v>
      </c>
      <c r="L984" s="48" t="n">
        <v>-21044.4378</v>
      </c>
    </row>
    <row r="985" customFormat="false" ht="12.75" hidden="false" customHeight="false" outlineLevel="0" collapsed="false">
      <c r="A985" s="1" t="s">
        <v>66</v>
      </c>
      <c r="B985" s="1" t="s">
        <v>612</v>
      </c>
      <c r="C985" s="1" t="s">
        <v>68</v>
      </c>
      <c r="D985" s="1" t="s">
        <v>12</v>
      </c>
      <c r="E985" s="44" t="n">
        <v>36861</v>
      </c>
      <c r="F985" s="45" t="n">
        <v>-155000</v>
      </c>
      <c r="G985" s="45" t="n">
        <v>-150145.8907</v>
      </c>
      <c r="H985" s="46" t="n">
        <v>0.968683165803003</v>
      </c>
      <c r="I985" s="47" t="n">
        <v>4.47</v>
      </c>
      <c r="J985" s="47" t="n">
        <v>4.26</v>
      </c>
      <c r="K985" s="48" t="n">
        <v>0</v>
      </c>
      <c r="L985" s="48" t="n">
        <v>-31530.637</v>
      </c>
    </row>
    <row r="986" customFormat="false" ht="12.75" hidden="false" customHeight="false" outlineLevel="0" collapsed="false">
      <c r="A986" s="1" t="s">
        <v>66</v>
      </c>
      <c r="B986" s="1" t="s">
        <v>612</v>
      </c>
      <c r="C986" s="1" t="s">
        <v>68</v>
      </c>
      <c r="D986" s="1" t="s">
        <v>12</v>
      </c>
      <c r="E986" s="44" t="n">
        <v>36892</v>
      </c>
      <c r="F986" s="45" t="n">
        <v>-155000</v>
      </c>
      <c r="G986" s="45" t="n">
        <v>-149247.2655</v>
      </c>
      <c r="H986" s="46" t="n">
        <v>0.962885583797606</v>
      </c>
      <c r="I986" s="47" t="n">
        <v>4.454</v>
      </c>
      <c r="J986" s="47" t="n">
        <v>4.26</v>
      </c>
      <c r="K986" s="48" t="n">
        <v>0</v>
      </c>
      <c r="L986" s="48" t="n">
        <v>-28953.9695</v>
      </c>
    </row>
    <row r="987" customFormat="false" ht="12.75" hidden="false" customHeight="false" outlineLevel="0" collapsed="false">
      <c r="A987" s="1" t="s">
        <v>66</v>
      </c>
      <c r="B987" s="1" t="s">
        <v>612</v>
      </c>
      <c r="C987" s="1" t="s">
        <v>68</v>
      </c>
      <c r="D987" s="1" t="s">
        <v>12</v>
      </c>
      <c r="E987" s="44" t="n">
        <v>36923</v>
      </c>
      <c r="F987" s="45" t="n">
        <v>-140000</v>
      </c>
      <c r="G987" s="45" t="n">
        <v>-133990.4345</v>
      </c>
      <c r="H987" s="46" t="n">
        <v>0.957074532113441</v>
      </c>
      <c r="I987" s="47" t="n">
        <v>4.216</v>
      </c>
      <c r="J987" s="47" t="n">
        <v>4.26</v>
      </c>
      <c r="K987" s="48" t="n">
        <v>0</v>
      </c>
      <c r="L987" s="48" t="n">
        <v>5895.5791</v>
      </c>
    </row>
    <row r="988" customFormat="false" ht="12.75" hidden="false" customHeight="false" outlineLevel="0" collapsed="false">
      <c r="A988" s="1" t="s">
        <v>66</v>
      </c>
      <c r="B988" s="1" t="s">
        <v>612</v>
      </c>
      <c r="C988" s="1" t="s">
        <v>68</v>
      </c>
      <c r="D988" s="1" t="s">
        <v>12</v>
      </c>
      <c r="E988" s="44" t="n">
        <v>36951</v>
      </c>
      <c r="F988" s="45" t="n">
        <v>-155000</v>
      </c>
      <c r="G988" s="45" t="n">
        <v>-147531.1778</v>
      </c>
      <c r="H988" s="46" t="n">
        <v>0.951814050054324</v>
      </c>
      <c r="I988" s="47" t="n">
        <v>3.976</v>
      </c>
      <c r="J988" s="47" t="n">
        <v>4.26</v>
      </c>
      <c r="K988" s="48" t="n">
        <v>0</v>
      </c>
      <c r="L988" s="48" t="n">
        <v>41898.8545</v>
      </c>
    </row>
    <row r="989" customFormat="false" ht="12.75" hidden="false" customHeight="false" outlineLevel="0" collapsed="false">
      <c r="A989" s="1" t="s">
        <v>101</v>
      </c>
      <c r="B989" s="1" t="s">
        <v>613</v>
      </c>
      <c r="C989" s="1" t="s">
        <v>68</v>
      </c>
      <c r="D989" s="1" t="s">
        <v>12</v>
      </c>
      <c r="E989" s="44" t="n">
        <v>36708</v>
      </c>
      <c r="F989" s="45" t="n">
        <v>-155000</v>
      </c>
      <c r="G989" s="45" t="n">
        <v>-154547.8193</v>
      </c>
      <c r="H989" s="46" t="n">
        <v>0.997082704966633</v>
      </c>
      <c r="I989" s="47" t="n">
        <v>4.463</v>
      </c>
      <c r="J989" s="47" t="n">
        <v>4.34</v>
      </c>
      <c r="K989" s="48" t="n">
        <v>0</v>
      </c>
      <c r="L989" s="48" t="n">
        <v>-19009.3818</v>
      </c>
    </row>
    <row r="990" customFormat="false" ht="12.75" hidden="false" customHeight="false" outlineLevel="0" collapsed="false">
      <c r="A990" s="1" t="s">
        <v>101</v>
      </c>
      <c r="B990" s="1" t="s">
        <v>613</v>
      </c>
      <c r="C990" s="1" t="s">
        <v>68</v>
      </c>
      <c r="D990" s="1" t="s">
        <v>12</v>
      </c>
      <c r="E990" s="44" t="n">
        <v>36739</v>
      </c>
      <c r="F990" s="45" t="n">
        <v>-155000</v>
      </c>
      <c r="G990" s="45" t="n">
        <v>-153664.099</v>
      </c>
      <c r="H990" s="46" t="n">
        <v>0.991381283865366</v>
      </c>
      <c r="I990" s="47" t="n">
        <v>4.422</v>
      </c>
      <c r="J990" s="47" t="n">
        <v>4.34</v>
      </c>
      <c r="K990" s="48" t="n">
        <v>0</v>
      </c>
      <c r="L990" s="48" t="n">
        <v>-12600.4561</v>
      </c>
    </row>
    <row r="991" customFormat="false" ht="12.75" hidden="false" customHeight="false" outlineLevel="0" collapsed="false">
      <c r="A991" s="1" t="s">
        <v>101</v>
      </c>
      <c r="B991" s="1" t="s">
        <v>613</v>
      </c>
      <c r="C991" s="1" t="s">
        <v>68</v>
      </c>
      <c r="D991" s="1" t="s">
        <v>12</v>
      </c>
      <c r="E991" s="44" t="n">
        <v>36770</v>
      </c>
      <c r="F991" s="45" t="n">
        <v>-150000</v>
      </c>
      <c r="G991" s="45" t="n">
        <v>-147846.1963</v>
      </c>
      <c r="H991" s="46" t="n">
        <v>0.985641308559264</v>
      </c>
      <c r="I991" s="47" t="n">
        <v>4.382</v>
      </c>
      <c r="J991" s="47" t="n">
        <v>4.34</v>
      </c>
      <c r="K991" s="48" t="n">
        <v>0</v>
      </c>
      <c r="L991" s="48" t="n">
        <v>-6209.5402</v>
      </c>
    </row>
    <row r="992" customFormat="false" ht="12.75" hidden="false" customHeight="false" outlineLevel="0" collapsed="false">
      <c r="A992" s="1" t="s">
        <v>101</v>
      </c>
      <c r="B992" s="1" t="s">
        <v>613</v>
      </c>
      <c r="C992" s="1" t="s">
        <v>68</v>
      </c>
      <c r="D992" s="1" t="s">
        <v>12</v>
      </c>
      <c r="E992" s="44" t="n">
        <v>36800</v>
      </c>
      <c r="F992" s="45" t="n">
        <v>-155000</v>
      </c>
      <c r="G992" s="45" t="n">
        <v>-151907.1914</v>
      </c>
      <c r="H992" s="46" t="n">
        <v>0.980046396231568</v>
      </c>
      <c r="I992" s="47" t="n">
        <v>4.354</v>
      </c>
      <c r="J992" s="47" t="n">
        <v>4.34</v>
      </c>
      <c r="K992" s="48" t="n">
        <v>0</v>
      </c>
      <c r="L992" s="48" t="n">
        <v>-2126.7007</v>
      </c>
    </row>
    <row r="993" customFormat="false" ht="12.75" hidden="false" customHeight="false" outlineLevel="0" collapsed="false">
      <c r="A993" s="1" t="s">
        <v>169</v>
      </c>
      <c r="B993" s="1" t="s">
        <v>614</v>
      </c>
      <c r="C993" s="1" t="s">
        <v>68</v>
      </c>
      <c r="D993" s="1" t="s">
        <v>12</v>
      </c>
      <c r="E993" s="44" t="n">
        <v>36708</v>
      </c>
      <c r="F993" s="45" t="n">
        <v>155000</v>
      </c>
      <c r="G993" s="45" t="n">
        <v>154547.8193</v>
      </c>
      <c r="H993" s="46" t="n">
        <v>0.997082704966633</v>
      </c>
      <c r="I993" s="47" t="n">
        <v>4.463</v>
      </c>
      <c r="J993" s="47" t="n">
        <v>4.37</v>
      </c>
      <c r="K993" s="48" t="n">
        <v>0</v>
      </c>
      <c r="L993" s="48" t="n">
        <v>14372.9472</v>
      </c>
    </row>
    <row r="994" customFormat="false" ht="12.75" hidden="false" customHeight="false" outlineLevel="0" collapsed="false">
      <c r="A994" s="1" t="s">
        <v>413</v>
      </c>
      <c r="B994" s="1" t="s">
        <v>615</v>
      </c>
      <c r="C994" s="1" t="s">
        <v>68</v>
      </c>
      <c r="D994" s="1" t="s">
        <v>12</v>
      </c>
      <c r="E994" s="44" t="n">
        <v>36739</v>
      </c>
      <c r="F994" s="45" t="n">
        <v>-310000</v>
      </c>
      <c r="G994" s="45" t="n">
        <v>-307328.198</v>
      </c>
      <c r="H994" s="46" t="n">
        <v>0.991381283865366</v>
      </c>
      <c r="I994" s="47" t="n">
        <v>4.422</v>
      </c>
      <c r="J994" s="47" t="n">
        <v>4.3525</v>
      </c>
      <c r="K994" s="48" t="n">
        <v>0</v>
      </c>
      <c r="L994" s="48" t="n">
        <v>-21359.3098</v>
      </c>
    </row>
    <row r="995" customFormat="false" ht="12.75" hidden="false" customHeight="false" outlineLevel="0" collapsed="false">
      <c r="A995" s="1" t="s">
        <v>101</v>
      </c>
      <c r="B995" s="1" t="s">
        <v>616</v>
      </c>
      <c r="C995" s="1" t="s">
        <v>68</v>
      </c>
      <c r="D995" s="1" t="s">
        <v>12</v>
      </c>
      <c r="E995" s="44" t="n">
        <v>36708</v>
      </c>
      <c r="F995" s="45" t="n">
        <v>-310000</v>
      </c>
      <c r="G995" s="45" t="n">
        <v>-309095.6385</v>
      </c>
      <c r="H995" s="46" t="n">
        <v>0.997082704966633</v>
      </c>
      <c r="I995" s="47" t="n">
        <v>4.463</v>
      </c>
      <c r="J995" s="47" t="n">
        <v>4.385</v>
      </c>
      <c r="K995" s="48" t="n">
        <v>0</v>
      </c>
      <c r="L995" s="48" t="n">
        <v>-24109.4598</v>
      </c>
    </row>
    <row r="996" customFormat="false" ht="12.75" hidden="false" customHeight="false" outlineLevel="0" collapsed="false">
      <c r="A996" s="1" t="s">
        <v>81</v>
      </c>
      <c r="B996" s="1" t="s">
        <v>617</v>
      </c>
      <c r="C996" s="1" t="s">
        <v>68</v>
      </c>
      <c r="D996" s="1" t="s">
        <v>12</v>
      </c>
      <c r="E996" s="44" t="n">
        <v>36708</v>
      </c>
      <c r="F996" s="45" t="n">
        <v>310000</v>
      </c>
      <c r="G996" s="45" t="n">
        <v>309095.6385</v>
      </c>
      <c r="H996" s="46" t="n">
        <v>0.997082704966633</v>
      </c>
      <c r="I996" s="47" t="n">
        <v>4.463</v>
      </c>
      <c r="J996" s="47" t="n">
        <v>4.38</v>
      </c>
      <c r="K996" s="48" t="n">
        <v>0</v>
      </c>
      <c r="L996" s="48" t="n">
        <v>25654.938</v>
      </c>
    </row>
    <row r="997" customFormat="false" ht="12.75" hidden="false" customHeight="false" outlineLevel="0" collapsed="false">
      <c r="A997" s="1" t="s">
        <v>101</v>
      </c>
      <c r="B997" s="1" t="s">
        <v>618</v>
      </c>
      <c r="C997" s="1" t="s">
        <v>68</v>
      </c>
      <c r="D997" s="1" t="s">
        <v>12</v>
      </c>
      <c r="E997" s="44" t="n">
        <v>36708</v>
      </c>
      <c r="F997" s="45" t="n">
        <v>-310000</v>
      </c>
      <c r="G997" s="45" t="n">
        <v>-309095.6385</v>
      </c>
      <c r="H997" s="46" t="n">
        <v>0.997082704966633</v>
      </c>
      <c r="I997" s="47" t="n">
        <v>4.463</v>
      </c>
      <c r="J997" s="47" t="n">
        <v>4.385</v>
      </c>
      <c r="K997" s="48" t="n">
        <v>0</v>
      </c>
      <c r="L997" s="48" t="n">
        <v>-24109.4598</v>
      </c>
    </row>
    <row r="998" customFormat="false" ht="12.75" hidden="false" customHeight="false" outlineLevel="0" collapsed="false">
      <c r="A998" s="1" t="s">
        <v>66</v>
      </c>
      <c r="B998" s="1" t="s">
        <v>619</v>
      </c>
      <c r="C998" s="1" t="s">
        <v>68</v>
      </c>
      <c r="D998" s="1" t="s">
        <v>12</v>
      </c>
      <c r="E998" s="44" t="n">
        <v>36831</v>
      </c>
      <c r="F998" s="45" t="n">
        <v>-150000</v>
      </c>
      <c r="G998" s="45" t="n">
        <v>-146141.9294</v>
      </c>
      <c r="H998" s="46" t="n">
        <v>0.974279529236417</v>
      </c>
      <c r="I998" s="47" t="n">
        <v>4.404</v>
      </c>
      <c r="J998" s="47" t="n">
        <v>4.275</v>
      </c>
      <c r="K998" s="48" t="n">
        <v>0</v>
      </c>
      <c r="L998" s="48" t="n">
        <v>-18852.3089</v>
      </c>
    </row>
    <row r="999" customFormat="false" ht="12.75" hidden="false" customHeight="false" outlineLevel="0" collapsed="false">
      <c r="A999" s="1" t="s">
        <v>66</v>
      </c>
      <c r="B999" s="1" t="s">
        <v>619</v>
      </c>
      <c r="C999" s="1" t="s">
        <v>68</v>
      </c>
      <c r="D999" s="1" t="s">
        <v>12</v>
      </c>
      <c r="E999" s="44" t="n">
        <v>36861</v>
      </c>
      <c r="F999" s="45" t="n">
        <v>-155000</v>
      </c>
      <c r="G999" s="45" t="n">
        <v>-150145.8907</v>
      </c>
      <c r="H999" s="46" t="n">
        <v>0.968683165803003</v>
      </c>
      <c r="I999" s="47" t="n">
        <v>4.47</v>
      </c>
      <c r="J999" s="47" t="n">
        <v>4.275</v>
      </c>
      <c r="K999" s="48" t="n">
        <v>0</v>
      </c>
      <c r="L999" s="48" t="n">
        <v>-29278.4487</v>
      </c>
    </row>
    <row r="1000" customFormat="false" ht="12.75" hidden="false" customHeight="false" outlineLevel="0" collapsed="false">
      <c r="A1000" s="1" t="s">
        <v>66</v>
      </c>
      <c r="B1000" s="1" t="s">
        <v>619</v>
      </c>
      <c r="C1000" s="1" t="s">
        <v>68</v>
      </c>
      <c r="D1000" s="1" t="s">
        <v>12</v>
      </c>
      <c r="E1000" s="44" t="n">
        <v>36892</v>
      </c>
      <c r="F1000" s="45" t="n">
        <v>-155000</v>
      </c>
      <c r="G1000" s="45" t="n">
        <v>-149247.2655</v>
      </c>
      <c r="H1000" s="46" t="n">
        <v>0.962885583797606</v>
      </c>
      <c r="I1000" s="47" t="n">
        <v>4.454</v>
      </c>
      <c r="J1000" s="47" t="n">
        <v>4.275</v>
      </c>
      <c r="K1000" s="48" t="n">
        <v>0</v>
      </c>
      <c r="L1000" s="48" t="n">
        <v>-26715.2605</v>
      </c>
    </row>
    <row r="1001" customFormat="false" ht="12.75" hidden="false" customHeight="false" outlineLevel="0" collapsed="false">
      <c r="A1001" s="1" t="s">
        <v>66</v>
      </c>
      <c r="B1001" s="1" t="s">
        <v>619</v>
      </c>
      <c r="C1001" s="1" t="s">
        <v>68</v>
      </c>
      <c r="D1001" s="1" t="s">
        <v>12</v>
      </c>
      <c r="E1001" s="44" t="n">
        <v>36923</v>
      </c>
      <c r="F1001" s="45" t="n">
        <v>-140000</v>
      </c>
      <c r="G1001" s="45" t="n">
        <v>-133990.4345</v>
      </c>
      <c r="H1001" s="46" t="n">
        <v>0.957074532113441</v>
      </c>
      <c r="I1001" s="47" t="n">
        <v>4.216</v>
      </c>
      <c r="J1001" s="47" t="n">
        <v>4.275</v>
      </c>
      <c r="K1001" s="48" t="n">
        <v>0</v>
      </c>
      <c r="L1001" s="48" t="n">
        <v>7905.4356</v>
      </c>
    </row>
    <row r="1002" customFormat="false" ht="12.75" hidden="false" customHeight="false" outlineLevel="0" collapsed="false">
      <c r="A1002" s="1" t="s">
        <v>66</v>
      </c>
      <c r="B1002" s="1" t="s">
        <v>619</v>
      </c>
      <c r="C1002" s="1" t="s">
        <v>68</v>
      </c>
      <c r="D1002" s="1" t="s">
        <v>12</v>
      </c>
      <c r="E1002" s="44" t="n">
        <v>36951</v>
      </c>
      <c r="F1002" s="45" t="n">
        <v>-155000</v>
      </c>
      <c r="G1002" s="45" t="n">
        <v>-147531.1778</v>
      </c>
      <c r="H1002" s="46" t="n">
        <v>0.951814050054324</v>
      </c>
      <c r="I1002" s="47" t="n">
        <v>3.976</v>
      </c>
      <c r="J1002" s="47" t="n">
        <v>4.275</v>
      </c>
      <c r="K1002" s="48" t="n">
        <v>0</v>
      </c>
      <c r="L1002" s="48" t="n">
        <v>44111.8221</v>
      </c>
    </row>
    <row r="1003" customFormat="false" ht="12.75" hidden="false" customHeight="false" outlineLevel="0" collapsed="false">
      <c r="A1003" s="1" t="s">
        <v>121</v>
      </c>
      <c r="B1003" s="1" t="s">
        <v>620</v>
      </c>
      <c r="C1003" s="1" t="s">
        <v>68</v>
      </c>
      <c r="D1003" s="1" t="s">
        <v>12</v>
      </c>
      <c r="E1003" s="44" t="n">
        <v>36708</v>
      </c>
      <c r="F1003" s="45" t="n">
        <v>155000</v>
      </c>
      <c r="G1003" s="45" t="n">
        <v>154547.8193</v>
      </c>
      <c r="H1003" s="46" t="n">
        <v>0.997082704966633</v>
      </c>
      <c r="I1003" s="47" t="n">
        <v>4.463</v>
      </c>
      <c r="J1003" s="47" t="n">
        <v>4.38</v>
      </c>
      <c r="K1003" s="48" t="n">
        <v>0</v>
      </c>
      <c r="L1003" s="48" t="n">
        <v>12827.469</v>
      </c>
    </row>
    <row r="1004" customFormat="false" ht="12.75" hidden="false" customHeight="false" outlineLevel="0" collapsed="false">
      <c r="A1004" s="1" t="s">
        <v>81</v>
      </c>
      <c r="B1004" s="1" t="s">
        <v>621</v>
      </c>
      <c r="C1004" s="1" t="s">
        <v>68</v>
      </c>
      <c r="D1004" s="1" t="s">
        <v>12</v>
      </c>
      <c r="E1004" s="44" t="n">
        <v>36708</v>
      </c>
      <c r="F1004" s="45" t="n">
        <v>155000</v>
      </c>
      <c r="G1004" s="45" t="n">
        <v>154547.8193</v>
      </c>
      <c r="H1004" s="46" t="n">
        <v>0.997082704966633</v>
      </c>
      <c r="I1004" s="47" t="n">
        <v>4.463</v>
      </c>
      <c r="J1004" s="47" t="n">
        <v>4.38</v>
      </c>
      <c r="K1004" s="48" t="n">
        <v>0</v>
      </c>
      <c r="L1004" s="48" t="n">
        <v>12827.469</v>
      </c>
    </row>
    <row r="1005" customFormat="false" ht="12.75" hidden="false" customHeight="false" outlineLevel="0" collapsed="false">
      <c r="A1005" s="1" t="s">
        <v>186</v>
      </c>
      <c r="B1005" s="1" t="s">
        <v>622</v>
      </c>
      <c r="C1005" s="1" t="s">
        <v>68</v>
      </c>
      <c r="D1005" s="1" t="s">
        <v>12</v>
      </c>
      <c r="E1005" s="44" t="n">
        <v>36708</v>
      </c>
      <c r="F1005" s="45" t="n">
        <v>310000</v>
      </c>
      <c r="G1005" s="45" t="n">
        <v>309095.6385</v>
      </c>
      <c r="H1005" s="46" t="n">
        <v>0.997082704966633</v>
      </c>
      <c r="I1005" s="47" t="n">
        <v>4.463</v>
      </c>
      <c r="J1005" s="47" t="n">
        <v>4.375</v>
      </c>
      <c r="K1005" s="48" t="n">
        <v>0</v>
      </c>
      <c r="L1005" s="48" t="n">
        <v>27200.4162</v>
      </c>
    </row>
    <row r="1006" customFormat="false" ht="12.75" hidden="false" customHeight="false" outlineLevel="0" collapsed="false">
      <c r="A1006" s="1" t="s">
        <v>171</v>
      </c>
      <c r="B1006" s="1" t="s">
        <v>623</v>
      </c>
      <c r="C1006" s="1" t="s">
        <v>68</v>
      </c>
      <c r="D1006" s="1" t="s">
        <v>12</v>
      </c>
      <c r="E1006" s="44" t="n">
        <v>36831</v>
      </c>
      <c r="F1006" s="45" t="n">
        <v>150000</v>
      </c>
      <c r="G1006" s="45" t="n">
        <v>146141.9294</v>
      </c>
      <c r="H1006" s="46" t="n">
        <v>0.974279529236417</v>
      </c>
      <c r="I1006" s="47" t="n">
        <v>4.404</v>
      </c>
      <c r="J1006" s="47" t="n">
        <v>4.265</v>
      </c>
      <c r="K1006" s="48" t="n">
        <v>0</v>
      </c>
      <c r="L1006" s="48" t="n">
        <v>20313.7282</v>
      </c>
    </row>
    <row r="1007" customFormat="false" ht="12.75" hidden="false" customHeight="false" outlineLevel="0" collapsed="false">
      <c r="A1007" s="1" t="s">
        <v>171</v>
      </c>
      <c r="B1007" s="1" t="s">
        <v>623</v>
      </c>
      <c r="C1007" s="1" t="s">
        <v>68</v>
      </c>
      <c r="D1007" s="1" t="s">
        <v>12</v>
      </c>
      <c r="E1007" s="44" t="n">
        <v>36861</v>
      </c>
      <c r="F1007" s="45" t="n">
        <v>155000</v>
      </c>
      <c r="G1007" s="45" t="n">
        <v>150145.8907</v>
      </c>
      <c r="H1007" s="46" t="n">
        <v>0.968683165803003</v>
      </c>
      <c r="I1007" s="47" t="n">
        <v>4.47</v>
      </c>
      <c r="J1007" s="47" t="n">
        <v>4.265</v>
      </c>
      <c r="K1007" s="48" t="n">
        <v>0</v>
      </c>
      <c r="L1007" s="48" t="n">
        <v>30779.9076</v>
      </c>
    </row>
    <row r="1008" customFormat="false" ht="12.75" hidden="false" customHeight="false" outlineLevel="0" collapsed="false">
      <c r="A1008" s="1" t="s">
        <v>171</v>
      </c>
      <c r="B1008" s="1" t="s">
        <v>623</v>
      </c>
      <c r="C1008" s="1" t="s">
        <v>68</v>
      </c>
      <c r="D1008" s="1" t="s">
        <v>12</v>
      </c>
      <c r="E1008" s="44" t="n">
        <v>36892</v>
      </c>
      <c r="F1008" s="45" t="n">
        <v>155000</v>
      </c>
      <c r="G1008" s="45" t="n">
        <v>149247.2655</v>
      </c>
      <c r="H1008" s="46" t="n">
        <v>0.962885583797606</v>
      </c>
      <c r="I1008" s="47" t="n">
        <v>4.454</v>
      </c>
      <c r="J1008" s="47" t="n">
        <v>4.265</v>
      </c>
      <c r="K1008" s="48" t="n">
        <v>0</v>
      </c>
      <c r="L1008" s="48" t="n">
        <v>28207.7332</v>
      </c>
    </row>
    <row r="1009" customFormat="false" ht="12.75" hidden="false" customHeight="false" outlineLevel="0" collapsed="false">
      <c r="A1009" s="1" t="s">
        <v>171</v>
      </c>
      <c r="B1009" s="1" t="s">
        <v>623</v>
      </c>
      <c r="C1009" s="1" t="s">
        <v>68</v>
      </c>
      <c r="D1009" s="1" t="s">
        <v>12</v>
      </c>
      <c r="E1009" s="44" t="n">
        <v>36923</v>
      </c>
      <c r="F1009" s="45" t="n">
        <v>140000</v>
      </c>
      <c r="G1009" s="45" t="n">
        <v>133990.4345</v>
      </c>
      <c r="H1009" s="46" t="n">
        <v>0.957074532113441</v>
      </c>
      <c r="I1009" s="47" t="n">
        <v>4.216</v>
      </c>
      <c r="J1009" s="47" t="n">
        <v>4.265</v>
      </c>
      <c r="K1009" s="48" t="n">
        <v>0</v>
      </c>
      <c r="L1009" s="48" t="n">
        <v>-6565.5313</v>
      </c>
    </row>
    <row r="1010" customFormat="false" ht="12.75" hidden="false" customHeight="false" outlineLevel="0" collapsed="false">
      <c r="A1010" s="1" t="s">
        <v>171</v>
      </c>
      <c r="B1010" s="1" t="s">
        <v>623</v>
      </c>
      <c r="C1010" s="1" t="s">
        <v>68</v>
      </c>
      <c r="D1010" s="1" t="s">
        <v>12</v>
      </c>
      <c r="E1010" s="44" t="n">
        <v>36951</v>
      </c>
      <c r="F1010" s="45" t="n">
        <v>155000</v>
      </c>
      <c r="G1010" s="45" t="n">
        <v>147531.1778</v>
      </c>
      <c r="H1010" s="46" t="n">
        <v>0.951814050054324</v>
      </c>
      <c r="I1010" s="47" t="n">
        <v>3.976</v>
      </c>
      <c r="J1010" s="47" t="n">
        <v>4.265</v>
      </c>
      <c r="K1010" s="48" t="n">
        <v>0</v>
      </c>
      <c r="L1010" s="48" t="n">
        <v>-42636.5104</v>
      </c>
    </row>
    <row r="1011" customFormat="false" ht="12.75" hidden="false" customHeight="false" outlineLevel="0" collapsed="false">
      <c r="A1011" s="1" t="s">
        <v>193</v>
      </c>
      <c r="B1011" s="1" t="s">
        <v>624</v>
      </c>
      <c r="C1011" s="1" t="s">
        <v>68</v>
      </c>
      <c r="D1011" s="1" t="s">
        <v>12</v>
      </c>
      <c r="E1011" s="44" t="n">
        <v>36708</v>
      </c>
      <c r="F1011" s="45" t="n">
        <v>-310000</v>
      </c>
      <c r="G1011" s="45" t="n">
        <v>-309095.6385</v>
      </c>
      <c r="H1011" s="46" t="n">
        <v>0.997082704966633</v>
      </c>
      <c r="I1011" s="47" t="n">
        <v>4.463</v>
      </c>
      <c r="J1011" s="47" t="n">
        <v>4.38</v>
      </c>
      <c r="K1011" s="48" t="n">
        <v>0</v>
      </c>
      <c r="L1011" s="48" t="n">
        <v>-25654.938</v>
      </c>
    </row>
    <row r="1012" customFormat="false" ht="12.75" hidden="false" customHeight="false" outlineLevel="0" collapsed="false">
      <c r="A1012" s="1" t="s">
        <v>197</v>
      </c>
      <c r="B1012" s="1" t="s">
        <v>625</v>
      </c>
      <c r="C1012" s="1" t="s">
        <v>68</v>
      </c>
      <c r="D1012" s="1" t="s">
        <v>12</v>
      </c>
      <c r="E1012" s="44" t="n">
        <v>36831</v>
      </c>
      <c r="F1012" s="45" t="n">
        <v>150000</v>
      </c>
      <c r="G1012" s="45" t="n">
        <v>146141.9294</v>
      </c>
      <c r="H1012" s="46" t="n">
        <v>0.974279529236417</v>
      </c>
      <c r="I1012" s="47" t="n">
        <v>4.404</v>
      </c>
      <c r="J1012" s="47" t="n">
        <v>4.265</v>
      </c>
      <c r="K1012" s="48" t="n">
        <v>0</v>
      </c>
      <c r="L1012" s="48" t="n">
        <v>20313.7282</v>
      </c>
    </row>
    <row r="1013" customFormat="false" ht="12.75" hidden="false" customHeight="false" outlineLevel="0" collapsed="false">
      <c r="A1013" s="1" t="s">
        <v>197</v>
      </c>
      <c r="B1013" s="1" t="s">
        <v>625</v>
      </c>
      <c r="C1013" s="1" t="s">
        <v>68</v>
      </c>
      <c r="D1013" s="1" t="s">
        <v>12</v>
      </c>
      <c r="E1013" s="44" t="n">
        <v>36861</v>
      </c>
      <c r="F1013" s="45" t="n">
        <v>155000</v>
      </c>
      <c r="G1013" s="45" t="n">
        <v>150145.8907</v>
      </c>
      <c r="H1013" s="46" t="n">
        <v>0.968683165803003</v>
      </c>
      <c r="I1013" s="47" t="n">
        <v>4.47</v>
      </c>
      <c r="J1013" s="47" t="n">
        <v>4.265</v>
      </c>
      <c r="K1013" s="48" t="n">
        <v>0</v>
      </c>
      <c r="L1013" s="48" t="n">
        <v>30779.9076</v>
      </c>
    </row>
    <row r="1014" customFormat="false" ht="12.75" hidden="false" customHeight="false" outlineLevel="0" collapsed="false">
      <c r="A1014" s="1" t="s">
        <v>197</v>
      </c>
      <c r="B1014" s="1" t="s">
        <v>625</v>
      </c>
      <c r="C1014" s="1" t="s">
        <v>68</v>
      </c>
      <c r="D1014" s="1" t="s">
        <v>12</v>
      </c>
      <c r="E1014" s="44" t="n">
        <v>36892</v>
      </c>
      <c r="F1014" s="45" t="n">
        <v>155000</v>
      </c>
      <c r="G1014" s="45" t="n">
        <v>149247.2655</v>
      </c>
      <c r="H1014" s="46" t="n">
        <v>0.962885583797606</v>
      </c>
      <c r="I1014" s="47" t="n">
        <v>4.454</v>
      </c>
      <c r="J1014" s="47" t="n">
        <v>4.265</v>
      </c>
      <c r="K1014" s="48" t="n">
        <v>0</v>
      </c>
      <c r="L1014" s="48" t="n">
        <v>28207.7332</v>
      </c>
    </row>
    <row r="1015" customFormat="false" ht="12.75" hidden="false" customHeight="false" outlineLevel="0" collapsed="false">
      <c r="A1015" s="1" t="s">
        <v>197</v>
      </c>
      <c r="B1015" s="1" t="s">
        <v>625</v>
      </c>
      <c r="C1015" s="1" t="s">
        <v>68</v>
      </c>
      <c r="D1015" s="1" t="s">
        <v>12</v>
      </c>
      <c r="E1015" s="44" t="n">
        <v>36923</v>
      </c>
      <c r="F1015" s="45" t="n">
        <v>140000</v>
      </c>
      <c r="G1015" s="45" t="n">
        <v>133990.4345</v>
      </c>
      <c r="H1015" s="46" t="n">
        <v>0.957074532113441</v>
      </c>
      <c r="I1015" s="47" t="n">
        <v>4.216</v>
      </c>
      <c r="J1015" s="47" t="n">
        <v>4.265</v>
      </c>
      <c r="K1015" s="48" t="n">
        <v>0</v>
      </c>
      <c r="L1015" s="48" t="n">
        <v>-6565.5313</v>
      </c>
    </row>
    <row r="1016" customFormat="false" ht="12.75" hidden="false" customHeight="false" outlineLevel="0" collapsed="false">
      <c r="A1016" s="1" t="s">
        <v>197</v>
      </c>
      <c r="B1016" s="1" t="s">
        <v>625</v>
      </c>
      <c r="C1016" s="1" t="s">
        <v>68</v>
      </c>
      <c r="D1016" s="1" t="s">
        <v>12</v>
      </c>
      <c r="E1016" s="44" t="n">
        <v>36951</v>
      </c>
      <c r="F1016" s="45" t="n">
        <v>155000</v>
      </c>
      <c r="G1016" s="45" t="n">
        <v>147531.1778</v>
      </c>
      <c r="H1016" s="46" t="n">
        <v>0.951814050054324</v>
      </c>
      <c r="I1016" s="47" t="n">
        <v>3.976</v>
      </c>
      <c r="J1016" s="47" t="n">
        <v>4.265</v>
      </c>
      <c r="K1016" s="48" t="n">
        <v>0</v>
      </c>
      <c r="L1016" s="48" t="n">
        <v>-42636.5104</v>
      </c>
    </row>
    <row r="1017" customFormat="false" ht="12.75" hidden="false" customHeight="false" outlineLevel="0" collapsed="false">
      <c r="A1017" s="1" t="s">
        <v>139</v>
      </c>
      <c r="B1017" s="1" t="s">
        <v>626</v>
      </c>
      <c r="C1017" s="1" t="s">
        <v>68</v>
      </c>
      <c r="D1017" s="1" t="s">
        <v>12</v>
      </c>
      <c r="E1017" s="44" t="n">
        <v>36708</v>
      </c>
      <c r="F1017" s="45" t="n">
        <v>310000</v>
      </c>
      <c r="G1017" s="45" t="n">
        <v>309095.6385</v>
      </c>
      <c r="H1017" s="46" t="n">
        <v>0.997082704966633</v>
      </c>
      <c r="I1017" s="47" t="n">
        <v>4.463</v>
      </c>
      <c r="J1017" s="47" t="n">
        <v>4.375</v>
      </c>
      <c r="K1017" s="48" t="n">
        <v>0</v>
      </c>
      <c r="L1017" s="48" t="n">
        <v>27200.4162</v>
      </c>
    </row>
    <row r="1018" customFormat="false" ht="12.75" hidden="false" customHeight="false" outlineLevel="0" collapsed="false">
      <c r="A1018" s="1" t="s">
        <v>627</v>
      </c>
      <c r="B1018" s="1" t="s">
        <v>628</v>
      </c>
      <c r="C1018" s="1" t="s">
        <v>68</v>
      </c>
      <c r="D1018" s="1" t="s">
        <v>12</v>
      </c>
      <c r="E1018" s="44" t="n">
        <v>36708</v>
      </c>
      <c r="F1018" s="45" t="n">
        <v>155000</v>
      </c>
      <c r="G1018" s="45" t="n">
        <v>154547.8193</v>
      </c>
      <c r="H1018" s="46" t="n">
        <v>0.997082704966633</v>
      </c>
      <c r="I1018" s="47" t="n">
        <v>4.463</v>
      </c>
      <c r="J1018" s="47" t="n">
        <v>4.375</v>
      </c>
      <c r="K1018" s="48" t="n">
        <v>0</v>
      </c>
      <c r="L1018" s="48" t="n">
        <v>13600.2081</v>
      </c>
    </row>
    <row r="1019" customFormat="false" ht="12.75" hidden="false" customHeight="false" outlineLevel="0" collapsed="false">
      <c r="A1019" s="1" t="s">
        <v>169</v>
      </c>
      <c r="B1019" s="1" t="s">
        <v>629</v>
      </c>
      <c r="C1019" s="1" t="s">
        <v>68</v>
      </c>
      <c r="D1019" s="1" t="s">
        <v>12</v>
      </c>
      <c r="E1019" s="44" t="n">
        <v>36708</v>
      </c>
      <c r="F1019" s="45" t="n">
        <v>155000</v>
      </c>
      <c r="G1019" s="45" t="n">
        <v>154547.8193</v>
      </c>
      <c r="H1019" s="46" t="n">
        <v>0.997082704966633</v>
      </c>
      <c r="I1019" s="47" t="n">
        <v>4.463</v>
      </c>
      <c r="J1019" s="47" t="n">
        <v>4.375</v>
      </c>
      <c r="K1019" s="48" t="n">
        <v>0</v>
      </c>
      <c r="L1019" s="48" t="n">
        <v>13600.2081</v>
      </c>
    </row>
    <row r="1020" customFormat="false" ht="12.75" hidden="false" customHeight="false" outlineLevel="0" collapsed="false">
      <c r="A1020" s="1" t="s">
        <v>121</v>
      </c>
      <c r="B1020" s="1" t="s">
        <v>630</v>
      </c>
      <c r="C1020" s="1" t="s">
        <v>68</v>
      </c>
      <c r="D1020" s="1" t="s">
        <v>12</v>
      </c>
      <c r="E1020" s="44" t="n">
        <v>36831</v>
      </c>
      <c r="F1020" s="45" t="n">
        <v>150000</v>
      </c>
      <c r="G1020" s="45" t="n">
        <v>146141.9294</v>
      </c>
      <c r="H1020" s="46" t="n">
        <v>0.974279529236417</v>
      </c>
      <c r="I1020" s="47" t="n">
        <v>4.404</v>
      </c>
      <c r="J1020" s="47" t="n">
        <v>4.265</v>
      </c>
      <c r="K1020" s="48" t="n">
        <v>0</v>
      </c>
      <c r="L1020" s="48" t="n">
        <v>20313.7282</v>
      </c>
    </row>
    <row r="1021" customFormat="false" ht="12.75" hidden="false" customHeight="false" outlineLevel="0" collapsed="false">
      <c r="A1021" s="1" t="s">
        <v>121</v>
      </c>
      <c r="B1021" s="1" t="s">
        <v>630</v>
      </c>
      <c r="C1021" s="1" t="s">
        <v>68</v>
      </c>
      <c r="D1021" s="1" t="s">
        <v>12</v>
      </c>
      <c r="E1021" s="44" t="n">
        <v>36861</v>
      </c>
      <c r="F1021" s="45" t="n">
        <v>155000</v>
      </c>
      <c r="G1021" s="45" t="n">
        <v>150145.8907</v>
      </c>
      <c r="H1021" s="46" t="n">
        <v>0.968683165803003</v>
      </c>
      <c r="I1021" s="47" t="n">
        <v>4.47</v>
      </c>
      <c r="J1021" s="47" t="n">
        <v>4.265</v>
      </c>
      <c r="K1021" s="48" t="n">
        <v>0</v>
      </c>
      <c r="L1021" s="48" t="n">
        <v>30779.9076</v>
      </c>
    </row>
    <row r="1022" customFormat="false" ht="12.75" hidden="false" customHeight="false" outlineLevel="0" collapsed="false">
      <c r="A1022" s="1" t="s">
        <v>121</v>
      </c>
      <c r="B1022" s="1" t="s">
        <v>630</v>
      </c>
      <c r="C1022" s="1" t="s">
        <v>68</v>
      </c>
      <c r="D1022" s="1" t="s">
        <v>12</v>
      </c>
      <c r="E1022" s="44" t="n">
        <v>36892</v>
      </c>
      <c r="F1022" s="45" t="n">
        <v>155000</v>
      </c>
      <c r="G1022" s="45" t="n">
        <v>149247.2655</v>
      </c>
      <c r="H1022" s="46" t="n">
        <v>0.962885583797606</v>
      </c>
      <c r="I1022" s="47" t="n">
        <v>4.454</v>
      </c>
      <c r="J1022" s="47" t="n">
        <v>4.265</v>
      </c>
      <c r="K1022" s="48" t="n">
        <v>0</v>
      </c>
      <c r="L1022" s="48" t="n">
        <v>28207.7332</v>
      </c>
    </row>
    <row r="1023" customFormat="false" ht="12.75" hidden="false" customHeight="false" outlineLevel="0" collapsed="false">
      <c r="A1023" s="1" t="s">
        <v>121</v>
      </c>
      <c r="B1023" s="1" t="s">
        <v>630</v>
      </c>
      <c r="C1023" s="1" t="s">
        <v>68</v>
      </c>
      <c r="D1023" s="1" t="s">
        <v>12</v>
      </c>
      <c r="E1023" s="44" t="n">
        <v>36923</v>
      </c>
      <c r="F1023" s="45" t="n">
        <v>140000</v>
      </c>
      <c r="G1023" s="45" t="n">
        <v>133990.4345</v>
      </c>
      <c r="H1023" s="46" t="n">
        <v>0.957074532113441</v>
      </c>
      <c r="I1023" s="47" t="n">
        <v>4.216</v>
      </c>
      <c r="J1023" s="47" t="n">
        <v>4.265</v>
      </c>
      <c r="K1023" s="48" t="n">
        <v>0</v>
      </c>
      <c r="L1023" s="48" t="n">
        <v>-6565.5313</v>
      </c>
    </row>
    <row r="1024" customFormat="false" ht="12.75" hidden="false" customHeight="false" outlineLevel="0" collapsed="false">
      <c r="A1024" s="1" t="s">
        <v>121</v>
      </c>
      <c r="B1024" s="1" t="s">
        <v>630</v>
      </c>
      <c r="C1024" s="1" t="s">
        <v>68</v>
      </c>
      <c r="D1024" s="1" t="s">
        <v>12</v>
      </c>
      <c r="E1024" s="44" t="n">
        <v>36951</v>
      </c>
      <c r="F1024" s="45" t="n">
        <v>155000</v>
      </c>
      <c r="G1024" s="45" t="n">
        <v>147531.1778</v>
      </c>
      <c r="H1024" s="46" t="n">
        <v>0.951814050054324</v>
      </c>
      <c r="I1024" s="47" t="n">
        <v>3.976</v>
      </c>
      <c r="J1024" s="47" t="n">
        <v>4.265</v>
      </c>
      <c r="K1024" s="48" t="n">
        <v>0</v>
      </c>
      <c r="L1024" s="48" t="n">
        <v>-42636.5104</v>
      </c>
    </row>
    <row r="1025" customFormat="false" ht="12.75" hidden="false" customHeight="false" outlineLevel="0" collapsed="false">
      <c r="A1025" s="1" t="s">
        <v>89</v>
      </c>
      <c r="B1025" s="1" t="s">
        <v>631</v>
      </c>
      <c r="C1025" s="1" t="s">
        <v>68</v>
      </c>
      <c r="D1025" s="1" t="s">
        <v>12</v>
      </c>
      <c r="E1025" s="44" t="n">
        <v>36708</v>
      </c>
      <c r="F1025" s="45" t="n">
        <v>-155000</v>
      </c>
      <c r="G1025" s="45" t="n">
        <v>-154547.8193</v>
      </c>
      <c r="H1025" s="46" t="n">
        <v>0.997082704966633</v>
      </c>
      <c r="I1025" s="47" t="n">
        <v>4.463</v>
      </c>
      <c r="J1025" s="47" t="n">
        <v>4.34</v>
      </c>
      <c r="K1025" s="48" t="n">
        <v>0</v>
      </c>
      <c r="L1025" s="48" t="n">
        <v>-19009.3818</v>
      </c>
    </row>
    <row r="1026" customFormat="false" ht="12.75" hidden="false" customHeight="false" outlineLevel="0" collapsed="false">
      <c r="A1026" s="1" t="s">
        <v>89</v>
      </c>
      <c r="B1026" s="1" t="s">
        <v>631</v>
      </c>
      <c r="C1026" s="1" t="s">
        <v>68</v>
      </c>
      <c r="D1026" s="1" t="s">
        <v>12</v>
      </c>
      <c r="E1026" s="44" t="n">
        <v>36739</v>
      </c>
      <c r="F1026" s="45" t="n">
        <v>-155000</v>
      </c>
      <c r="G1026" s="45" t="n">
        <v>-153664.099</v>
      </c>
      <c r="H1026" s="46" t="n">
        <v>0.991381283865366</v>
      </c>
      <c r="I1026" s="47" t="n">
        <v>4.422</v>
      </c>
      <c r="J1026" s="47" t="n">
        <v>4.34</v>
      </c>
      <c r="K1026" s="48" t="n">
        <v>0</v>
      </c>
      <c r="L1026" s="48" t="n">
        <v>-12600.4561</v>
      </c>
    </row>
    <row r="1027" customFormat="false" ht="12.75" hidden="false" customHeight="false" outlineLevel="0" collapsed="false">
      <c r="A1027" s="1" t="s">
        <v>89</v>
      </c>
      <c r="B1027" s="1" t="s">
        <v>631</v>
      </c>
      <c r="C1027" s="1" t="s">
        <v>68</v>
      </c>
      <c r="D1027" s="1" t="s">
        <v>12</v>
      </c>
      <c r="E1027" s="44" t="n">
        <v>36770</v>
      </c>
      <c r="F1027" s="45" t="n">
        <v>-150000</v>
      </c>
      <c r="G1027" s="45" t="n">
        <v>-147846.1963</v>
      </c>
      <c r="H1027" s="46" t="n">
        <v>0.985641308559264</v>
      </c>
      <c r="I1027" s="47" t="n">
        <v>4.382</v>
      </c>
      <c r="J1027" s="47" t="n">
        <v>4.34</v>
      </c>
      <c r="K1027" s="48" t="n">
        <v>0</v>
      </c>
      <c r="L1027" s="48" t="n">
        <v>-6209.5402</v>
      </c>
    </row>
    <row r="1028" customFormat="false" ht="12.75" hidden="false" customHeight="false" outlineLevel="0" collapsed="false">
      <c r="A1028" s="1" t="s">
        <v>89</v>
      </c>
      <c r="B1028" s="1" t="s">
        <v>631</v>
      </c>
      <c r="C1028" s="1" t="s">
        <v>68</v>
      </c>
      <c r="D1028" s="1" t="s">
        <v>12</v>
      </c>
      <c r="E1028" s="44" t="n">
        <v>36800</v>
      </c>
      <c r="F1028" s="45" t="n">
        <v>-155000</v>
      </c>
      <c r="G1028" s="45" t="n">
        <v>-151907.1914</v>
      </c>
      <c r="H1028" s="46" t="n">
        <v>0.980046396231568</v>
      </c>
      <c r="I1028" s="47" t="n">
        <v>4.354</v>
      </c>
      <c r="J1028" s="47" t="n">
        <v>4.34</v>
      </c>
      <c r="K1028" s="48" t="n">
        <v>0</v>
      </c>
      <c r="L1028" s="48" t="n">
        <v>-2126.7007</v>
      </c>
    </row>
    <row r="1029" customFormat="false" ht="12.75" hidden="false" customHeight="false" outlineLevel="0" collapsed="false">
      <c r="A1029" s="1" t="s">
        <v>203</v>
      </c>
      <c r="B1029" s="1" t="s">
        <v>632</v>
      </c>
      <c r="C1029" s="1" t="s">
        <v>68</v>
      </c>
      <c r="D1029" s="1" t="s">
        <v>12</v>
      </c>
      <c r="E1029" s="44" t="n">
        <v>36708</v>
      </c>
      <c r="F1029" s="45" t="n">
        <v>310000</v>
      </c>
      <c r="G1029" s="45" t="n">
        <v>309095.6385</v>
      </c>
      <c r="H1029" s="46" t="n">
        <v>0.997082704966633</v>
      </c>
      <c r="I1029" s="47" t="n">
        <v>4.463</v>
      </c>
      <c r="J1029" s="47" t="n">
        <v>4.375</v>
      </c>
      <c r="K1029" s="48" t="n">
        <v>0</v>
      </c>
      <c r="L1029" s="48" t="n">
        <v>27200.4162</v>
      </c>
    </row>
    <row r="1030" customFormat="false" ht="12.75" hidden="false" customHeight="false" outlineLevel="0" collapsed="false">
      <c r="A1030" s="1" t="s">
        <v>186</v>
      </c>
      <c r="B1030" s="1" t="s">
        <v>633</v>
      </c>
      <c r="C1030" s="1" t="s">
        <v>68</v>
      </c>
      <c r="D1030" s="1" t="s">
        <v>12</v>
      </c>
      <c r="E1030" s="44" t="n">
        <v>36708</v>
      </c>
      <c r="F1030" s="45" t="n">
        <v>-310000</v>
      </c>
      <c r="G1030" s="45" t="n">
        <v>-309095.6385</v>
      </c>
      <c r="H1030" s="46" t="n">
        <v>0.997082704966633</v>
      </c>
      <c r="I1030" s="47" t="n">
        <v>4.463</v>
      </c>
      <c r="J1030" s="47" t="n">
        <v>4.38</v>
      </c>
      <c r="K1030" s="48" t="n">
        <v>0</v>
      </c>
      <c r="L1030" s="48" t="n">
        <v>-25654.938</v>
      </c>
    </row>
    <row r="1031" customFormat="false" ht="12.75" hidden="false" customHeight="false" outlineLevel="0" collapsed="false">
      <c r="A1031" s="1" t="s">
        <v>563</v>
      </c>
      <c r="B1031" s="1" t="s">
        <v>634</v>
      </c>
      <c r="C1031" s="1" t="s">
        <v>68</v>
      </c>
      <c r="D1031" s="1" t="s">
        <v>12</v>
      </c>
      <c r="E1031" s="44" t="n">
        <v>36708</v>
      </c>
      <c r="F1031" s="45" t="n">
        <v>155000</v>
      </c>
      <c r="G1031" s="45" t="n">
        <v>154547.8193</v>
      </c>
      <c r="H1031" s="46" t="n">
        <v>0.997082704966633</v>
      </c>
      <c r="I1031" s="47" t="n">
        <v>4.463</v>
      </c>
      <c r="J1031" s="47" t="n">
        <v>4.375</v>
      </c>
      <c r="K1031" s="48" t="n">
        <v>0</v>
      </c>
      <c r="L1031" s="48" t="n">
        <v>13600.2081</v>
      </c>
    </row>
    <row r="1032" customFormat="false" ht="12.75" hidden="false" customHeight="false" outlineLevel="0" collapsed="false">
      <c r="A1032" s="1" t="s">
        <v>121</v>
      </c>
      <c r="B1032" s="1" t="s">
        <v>635</v>
      </c>
      <c r="C1032" s="1" t="s">
        <v>68</v>
      </c>
      <c r="D1032" s="1" t="s">
        <v>12</v>
      </c>
      <c r="E1032" s="44" t="n">
        <v>36708</v>
      </c>
      <c r="F1032" s="45" t="n">
        <v>-155000</v>
      </c>
      <c r="G1032" s="45" t="n">
        <v>-154547.8193</v>
      </c>
      <c r="H1032" s="46" t="n">
        <v>0.997082704966633</v>
      </c>
      <c r="I1032" s="47" t="n">
        <v>4.463</v>
      </c>
      <c r="J1032" s="47" t="n">
        <v>4.34</v>
      </c>
      <c r="K1032" s="48" t="n">
        <v>0</v>
      </c>
      <c r="L1032" s="48" t="n">
        <v>-19009.3818</v>
      </c>
    </row>
    <row r="1033" customFormat="false" ht="12.75" hidden="false" customHeight="false" outlineLevel="0" collapsed="false">
      <c r="A1033" s="1" t="s">
        <v>121</v>
      </c>
      <c r="B1033" s="1" t="s">
        <v>635</v>
      </c>
      <c r="C1033" s="1" t="s">
        <v>68</v>
      </c>
      <c r="D1033" s="1" t="s">
        <v>12</v>
      </c>
      <c r="E1033" s="44" t="n">
        <v>36739</v>
      </c>
      <c r="F1033" s="45" t="n">
        <v>-155000</v>
      </c>
      <c r="G1033" s="45" t="n">
        <v>-153664.099</v>
      </c>
      <c r="H1033" s="46" t="n">
        <v>0.991381283865366</v>
      </c>
      <c r="I1033" s="47" t="n">
        <v>4.422</v>
      </c>
      <c r="J1033" s="47" t="n">
        <v>4.34</v>
      </c>
      <c r="K1033" s="48" t="n">
        <v>0</v>
      </c>
      <c r="L1033" s="48" t="n">
        <v>-12600.4561</v>
      </c>
    </row>
    <row r="1034" customFormat="false" ht="12.75" hidden="false" customHeight="false" outlineLevel="0" collapsed="false">
      <c r="A1034" s="1" t="s">
        <v>121</v>
      </c>
      <c r="B1034" s="1" t="s">
        <v>635</v>
      </c>
      <c r="C1034" s="1" t="s">
        <v>68</v>
      </c>
      <c r="D1034" s="1" t="s">
        <v>12</v>
      </c>
      <c r="E1034" s="44" t="n">
        <v>36770</v>
      </c>
      <c r="F1034" s="45" t="n">
        <v>-150000</v>
      </c>
      <c r="G1034" s="45" t="n">
        <v>-147846.1963</v>
      </c>
      <c r="H1034" s="46" t="n">
        <v>0.985641308559264</v>
      </c>
      <c r="I1034" s="47" t="n">
        <v>4.382</v>
      </c>
      <c r="J1034" s="47" t="n">
        <v>4.34</v>
      </c>
      <c r="K1034" s="48" t="n">
        <v>0</v>
      </c>
      <c r="L1034" s="48" t="n">
        <v>-6209.5402</v>
      </c>
    </row>
    <row r="1035" customFormat="false" ht="12.75" hidden="false" customHeight="false" outlineLevel="0" collapsed="false">
      <c r="A1035" s="1" t="s">
        <v>121</v>
      </c>
      <c r="B1035" s="1" t="s">
        <v>635</v>
      </c>
      <c r="C1035" s="1" t="s">
        <v>68</v>
      </c>
      <c r="D1035" s="1" t="s">
        <v>12</v>
      </c>
      <c r="E1035" s="44" t="n">
        <v>36800</v>
      </c>
      <c r="F1035" s="45" t="n">
        <v>-155000</v>
      </c>
      <c r="G1035" s="45" t="n">
        <v>-151907.1914</v>
      </c>
      <c r="H1035" s="46" t="n">
        <v>0.980046396231568</v>
      </c>
      <c r="I1035" s="47" t="n">
        <v>4.354</v>
      </c>
      <c r="J1035" s="47" t="n">
        <v>4.34</v>
      </c>
      <c r="K1035" s="48" t="n">
        <v>0</v>
      </c>
      <c r="L1035" s="48" t="n">
        <v>-2126.7007</v>
      </c>
    </row>
    <row r="1036" customFormat="false" ht="12.75" hidden="false" customHeight="false" outlineLevel="0" collapsed="false">
      <c r="A1036" s="1" t="s">
        <v>141</v>
      </c>
      <c r="B1036" s="1" t="s">
        <v>636</v>
      </c>
      <c r="C1036" s="1" t="s">
        <v>68</v>
      </c>
      <c r="D1036" s="1" t="s">
        <v>12</v>
      </c>
      <c r="E1036" s="44" t="n">
        <v>36708</v>
      </c>
      <c r="F1036" s="45" t="n">
        <v>155000</v>
      </c>
      <c r="G1036" s="45" t="n">
        <v>154547.8193</v>
      </c>
      <c r="H1036" s="46" t="n">
        <v>0.997082704966633</v>
      </c>
      <c r="I1036" s="47" t="n">
        <v>4.463</v>
      </c>
      <c r="J1036" s="47" t="n">
        <v>4.375</v>
      </c>
      <c r="K1036" s="48" t="n">
        <v>0</v>
      </c>
      <c r="L1036" s="48" t="n">
        <v>13600.2081</v>
      </c>
    </row>
    <row r="1037" customFormat="false" ht="12.75" hidden="false" customHeight="false" outlineLevel="0" collapsed="false">
      <c r="A1037" s="1" t="s">
        <v>186</v>
      </c>
      <c r="B1037" s="1" t="s">
        <v>637</v>
      </c>
      <c r="C1037" s="1" t="s">
        <v>68</v>
      </c>
      <c r="D1037" s="1" t="s">
        <v>12</v>
      </c>
      <c r="E1037" s="44" t="n">
        <v>36708</v>
      </c>
      <c r="F1037" s="45" t="n">
        <v>-310000</v>
      </c>
      <c r="G1037" s="45" t="n">
        <v>-309095.6385</v>
      </c>
      <c r="H1037" s="46" t="n">
        <v>0.997082704966633</v>
      </c>
      <c r="I1037" s="47" t="n">
        <v>4.463</v>
      </c>
      <c r="J1037" s="47" t="n">
        <v>4.385</v>
      </c>
      <c r="K1037" s="48" t="n">
        <v>0</v>
      </c>
      <c r="L1037" s="48" t="n">
        <v>-24109.4598</v>
      </c>
    </row>
    <row r="1038" customFormat="false" ht="12.75" hidden="false" customHeight="false" outlineLevel="0" collapsed="false">
      <c r="A1038" s="1" t="s">
        <v>72</v>
      </c>
      <c r="B1038" s="1" t="s">
        <v>638</v>
      </c>
      <c r="C1038" s="1" t="s">
        <v>68</v>
      </c>
      <c r="D1038" s="1" t="s">
        <v>12</v>
      </c>
      <c r="E1038" s="44" t="n">
        <v>36708</v>
      </c>
      <c r="F1038" s="45" t="n">
        <v>155000</v>
      </c>
      <c r="G1038" s="45" t="n">
        <v>154547.8193</v>
      </c>
      <c r="H1038" s="46" t="n">
        <v>0.997082704966633</v>
      </c>
      <c r="I1038" s="47" t="n">
        <v>4.463</v>
      </c>
      <c r="J1038" s="47" t="n">
        <v>4.38</v>
      </c>
      <c r="K1038" s="48" t="n">
        <v>0</v>
      </c>
      <c r="L1038" s="48" t="n">
        <v>12827.469</v>
      </c>
    </row>
    <row r="1039" customFormat="false" ht="12.75" hidden="false" customHeight="false" outlineLevel="0" collapsed="false">
      <c r="A1039" s="1" t="s">
        <v>264</v>
      </c>
      <c r="B1039" s="1" t="s">
        <v>639</v>
      </c>
      <c r="C1039" s="1" t="s">
        <v>68</v>
      </c>
      <c r="D1039" s="1" t="s">
        <v>12</v>
      </c>
      <c r="E1039" s="44" t="n">
        <v>36708</v>
      </c>
      <c r="F1039" s="45" t="n">
        <v>155000</v>
      </c>
      <c r="G1039" s="45" t="n">
        <v>154547.8193</v>
      </c>
      <c r="H1039" s="46" t="n">
        <v>0.997082704966633</v>
      </c>
      <c r="I1039" s="47" t="n">
        <v>4.463</v>
      </c>
      <c r="J1039" s="47" t="n">
        <v>4.38</v>
      </c>
      <c r="K1039" s="48" t="n">
        <v>0</v>
      </c>
      <c r="L1039" s="48" t="n">
        <v>12827.469</v>
      </c>
    </row>
    <row r="1040" customFormat="false" ht="12.75" hidden="false" customHeight="false" outlineLevel="0" collapsed="false">
      <c r="A1040" s="1" t="s">
        <v>152</v>
      </c>
      <c r="B1040" s="1" t="s">
        <v>640</v>
      </c>
      <c r="C1040" s="1" t="s">
        <v>68</v>
      </c>
      <c r="D1040" s="1" t="s">
        <v>12</v>
      </c>
      <c r="E1040" s="44" t="n">
        <v>36708</v>
      </c>
      <c r="F1040" s="45" t="n">
        <v>-155000</v>
      </c>
      <c r="G1040" s="45" t="n">
        <v>-154547.8193</v>
      </c>
      <c r="H1040" s="46" t="n">
        <v>0.997082704966633</v>
      </c>
      <c r="I1040" s="47" t="n">
        <v>4.463</v>
      </c>
      <c r="J1040" s="47" t="n">
        <v>4.385</v>
      </c>
      <c r="K1040" s="48" t="n">
        <v>0</v>
      </c>
      <c r="L1040" s="48" t="n">
        <v>-12054.7299</v>
      </c>
    </row>
    <row r="1041" customFormat="false" ht="12.75" hidden="false" customHeight="false" outlineLevel="0" collapsed="false">
      <c r="A1041" s="1" t="s">
        <v>97</v>
      </c>
      <c r="B1041" s="1" t="s">
        <v>641</v>
      </c>
      <c r="C1041" s="1" t="s">
        <v>68</v>
      </c>
      <c r="D1041" s="1" t="s">
        <v>12</v>
      </c>
      <c r="E1041" s="44" t="n">
        <v>36708</v>
      </c>
      <c r="F1041" s="45" t="n">
        <v>-155000</v>
      </c>
      <c r="G1041" s="45" t="n">
        <v>-154547.8193</v>
      </c>
      <c r="H1041" s="46" t="n">
        <v>0.997082704966633</v>
      </c>
      <c r="I1041" s="47" t="n">
        <v>4.463</v>
      </c>
      <c r="J1041" s="47" t="n">
        <v>4.385</v>
      </c>
      <c r="K1041" s="48" t="n">
        <v>0</v>
      </c>
      <c r="L1041" s="48" t="n">
        <v>-12054.7299</v>
      </c>
    </row>
    <row r="1042" customFormat="false" ht="12.75" hidden="false" customHeight="false" outlineLevel="0" collapsed="false">
      <c r="A1042" s="1" t="s">
        <v>169</v>
      </c>
      <c r="B1042" s="1" t="s">
        <v>642</v>
      </c>
      <c r="C1042" s="1" t="s">
        <v>68</v>
      </c>
      <c r="D1042" s="1" t="s">
        <v>12</v>
      </c>
      <c r="E1042" s="44" t="n">
        <v>36708</v>
      </c>
      <c r="F1042" s="45" t="n">
        <v>155000</v>
      </c>
      <c r="G1042" s="45" t="n">
        <v>154547.8193</v>
      </c>
      <c r="H1042" s="46" t="n">
        <v>0.997082704966633</v>
      </c>
      <c r="I1042" s="47" t="n">
        <v>4.463</v>
      </c>
      <c r="J1042" s="47" t="n">
        <v>4.38</v>
      </c>
      <c r="K1042" s="48" t="n">
        <v>0</v>
      </c>
      <c r="L1042" s="48" t="n">
        <v>12827.469</v>
      </c>
    </row>
    <row r="1043" customFormat="false" ht="12.75" hidden="false" customHeight="false" outlineLevel="0" collapsed="false">
      <c r="A1043" s="1" t="s">
        <v>81</v>
      </c>
      <c r="B1043" s="1" t="s">
        <v>643</v>
      </c>
      <c r="C1043" s="1" t="s">
        <v>68</v>
      </c>
      <c r="D1043" s="1" t="s">
        <v>12</v>
      </c>
      <c r="E1043" s="44" t="n">
        <v>36708</v>
      </c>
      <c r="F1043" s="45" t="n">
        <v>-310000</v>
      </c>
      <c r="G1043" s="45" t="n">
        <v>-309095.6385</v>
      </c>
      <c r="H1043" s="46" t="n">
        <v>0.997082704966633</v>
      </c>
      <c r="I1043" s="47" t="n">
        <v>4.463</v>
      </c>
      <c r="J1043" s="47" t="n">
        <v>4.39</v>
      </c>
      <c r="K1043" s="48" t="n">
        <v>0</v>
      </c>
      <c r="L1043" s="48" t="n">
        <v>-22563.9816</v>
      </c>
    </row>
    <row r="1044" customFormat="false" ht="12.75" hidden="false" customHeight="false" outlineLevel="0" collapsed="false">
      <c r="A1044" s="1" t="s">
        <v>139</v>
      </c>
      <c r="B1044" s="1" t="s">
        <v>644</v>
      </c>
      <c r="C1044" s="1" t="s">
        <v>68</v>
      </c>
      <c r="D1044" s="1" t="s">
        <v>12</v>
      </c>
      <c r="E1044" s="44" t="n">
        <v>36831</v>
      </c>
      <c r="F1044" s="45" t="n">
        <v>-150000</v>
      </c>
      <c r="G1044" s="45" t="n">
        <v>-146141.9294</v>
      </c>
      <c r="H1044" s="46" t="n">
        <v>0.974279529236417</v>
      </c>
      <c r="I1044" s="47" t="n">
        <v>4.404</v>
      </c>
      <c r="J1044" s="47" t="n">
        <v>4.28</v>
      </c>
      <c r="K1044" s="48" t="n">
        <v>0</v>
      </c>
      <c r="L1044" s="48" t="n">
        <v>-18121.5992</v>
      </c>
    </row>
    <row r="1045" customFormat="false" ht="12.75" hidden="false" customHeight="false" outlineLevel="0" collapsed="false">
      <c r="A1045" s="1" t="s">
        <v>139</v>
      </c>
      <c r="B1045" s="1" t="s">
        <v>644</v>
      </c>
      <c r="C1045" s="1" t="s">
        <v>68</v>
      </c>
      <c r="D1045" s="1" t="s">
        <v>12</v>
      </c>
      <c r="E1045" s="44" t="n">
        <v>36861</v>
      </c>
      <c r="F1045" s="45" t="n">
        <v>-155000</v>
      </c>
      <c r="G1045" s="45" t="n">
        <v>-150145.8907</v>
      </c>
      <c r="H1045" s="46" t="n">
        <v>0.968683165803003</v>
      </c>
      <c r="I1045" s="47" t="n">
        <v>4.47</v>
      </c>
      <c r="J1045" s="47" t="n">
        <v>4.28</v>
      </c>
      <c r="K1045" s="48" t="n">
        <v>0</v>
      </c>
      <c r="L1045" s="48" t="n">
        <v>-28527.7192</v>
      </c>
    </row>
    <row r="1046" customFormat="false" ht="12.75" hidden="false" customHeight="false" outlineLevel="0" collapsed="false">
      <c r="A1046" s="1" t="s">
        <v>139</v>
      </c>
      <c r="B1046" s="1" t="s">
        <v>644</v>
      </c>
      <c r="C1046" s="1" t="s">
        <v>68</v>
      </c>
      <c r="D1046" s="1" t="s">
        <v>12</v>
      </c>
      <c r="E1046" s="44" t="n">
        <v>36892</v>
      </c>
      <c r="F1046" s="45" t="n">
        <v>-155000</v>
      </c>
      <c r="G1046" s="45" t="n">
        <v>-149247.2655</v>
      </c>
      <c r="H1046" s="46" t="n">
        <v>0.962885583797606</v>
      </c>
      <c r="I1046" s="47" t="n">
        <v>4.454</v>
      </c>
      <c r="J1046" s="47" t="n">
        <v>4.28</v>
      </c>
      <c r="K1046" s="48" t="n">
        <v>0</v>
      </c>
      <c r="L1046" s="48" t="n">
        <v>-25969.0242</v>
      </c>
    </row>
    <row r="1047" customFormat="false" ht="12.75" hidden="false" customHeight="false" outlineLevel="0" collapsed="false">
      <c r="A1047" s="1" t="s">
        <v>139</v>
      </c>
      <c r="B1047" s="1" t="s">
        <v>644</v>
      </c>
      <c r="C1047" s="1" t="s">
        <v>68</v>
      </c>
      <c r="D1047" s="1" t="s">
        <v>12</v>
      </c>
      <c r="E1047" s="44" t="n">
        <v>36923</v>
      </c>
      <c r="F1047" s="45" t="n">
        <v>-140000</v>
      </c>
      <c r="G1047" s="45" t="n">
        <v>-133990.4345</v>
      </c>
      <c r="H1047" s="46" t="n">
        <v>0.957074532113441</v>
      </c>
      <c r="I1047" s="47" t="n">
        <v>4.216</v>
      </c>
      <c r="J1047" s="47" t="n">
        <v>4.28</v>
      </c>
      <c r="K1047" s="48" t="n">
        <v>0</v>
      </c>
      <c r="L1047" s="48" t="n">
        <v>8575.3878</v>
      </c>
    </row>
    <row r="1048" customFormat="false" ht="12.75" hidden="false" customHeight="false" outlineLevel="0" collapsed="false">
      <c r="A1048" s="1" t="s">
        <v>139</v>
      </c>
      <c r="B1048" s="1" t="s">
        <v>644</v>
      </c>
      <c r="C1048" s="1" t="s">
        <v>68</v>
      </c>
      <c r="D1048" s="1" t="s">
        <v>12</v>
      </c>
      <c r="E1048" s="44" t="n">
        <v>36951</v>
      </c>
      <c r="F1048" s="45" t="n">
        <v>-155000</v>
      </c>
      <c r="G1048" s="45" t="n">
        <v>-147531.1778</v>
      </c>
      <c r="H1048" s="46" t="n">
        <v>0.951814050054324</v>
      </c>
      <c r="I1048" s="47" t="n">
        <v>3.976</v>
      </c>
      <c r="J1048" s="47" t="n">
        <v>4.28</v>
      </c>
      <c r="K1048" s="48" t="n">
        <v>0</v>
      </c>
      <c r="L1048" s="48" t="n">
        <v>44849.478</v>
      </c>
    </row>
    <row r="1049" customFormat="false" ht="12.75" hidden="false" customHeight="false" outlineLevel="0" collapsed="false">
      <c r="A1049" s="1" t="s">
        <v>101</v>
      </c>
      <c r="B1049" s="1" t="s">
        <v>645</v>
      </c>
      <c r="C1049" s="1" t="s">
        <v>68</v>
      </c>
      <c r="D1049" s="1" t="s">
        <v>12</v>
      </c>
      <c r="E1049" s="44" t="n">
        <v>36708</v>
      </c>
      <c r="F1049" s="45" t="n">
        <v>-310000</v>
      </c>
      <c r="G1049" s="45" t="n">
        <v>-309095.6385</v>
      </c>
      <c r="H1049" s="46" t="n">
        <v>0.997082704966633</v>
      </c>
      <c r="I1049" s="47" t="n">
        <v>4.463</v>
      </c>
      <c r="J1049" s="47" t="n">
        <v>4.395</v>
      </c>
      <c r="K1049" s="48" t="n">
        <v>0</v>
      </c>
      <c r="L1049" s="48" t="n">
        <v>-21018.5034</v>
      </c>
    </row>
    <row r="1050" customFormat="false" ht="12.75" hidden="false" customHeight="false" outlineLevel="0" collapsed="false">
      <c r="A1050" s="1" t="s">
        <v>201</v>
      </c>
      <c r="B1050" s="1" t="s">
        <v>646</v>
      </c>
      <c r="C1050" s="1" t="s">
        <v>68</v>
      </c>
      <c r="D1050" s="1" t="s">
        <v>12</v>
      </c>
      <c r="E1050" s="44" t="n">
        <v>36708</v>
      </c>
      <c r="F1050" s="45" t="n">
        <v>155000</v>
      </c>
      <c r="G1050" s="45" t="n">
        <v>154547.8193</v>
      </c>
      <c r="H1050" s="46" t="n">
        <v>0.997082704966633</v>
      </c>
      <c r="I1050" s="47" t="n">
        <v>4.463</v>
      </c>
      <c r="J1050" s="47" t="n">
        <v>4.39</v>
      </c>
      <c r="K1050" s="48" t="n">
        <v>0</v>
      </c>
      <c r="L1050" s="48" t="n">
        <v>11281.9908</v>
      </c>
    </row>
    <row r="1051" customFormat="false" ht="12.75" hidden="false" customHeight="false" outlineLevel="0" collapsed="false">
      <c r="A1051" s="1" t="s">
        <v>121</v>
      </c>
      <c r="B1051" s="1" t="s">
        <v>647</v>
      </c>
      <c r="C1051" s="1" t="s">
        <v>68</v>
      </c>
      <c r="D1051" s="1" t="s">
        <v>12</v>
      </c>
      <c r="E1051" s="44" t="n">
        <v>36708</v>
      </c>
      <c r="F1051" s="45" t="n">
        <v>155000</v>
      </c>
      <c r="G1051" s="45" t="n">
        <v>154547.8193</v>
      </c>
      <c r="H1051" s="46" t="n">
        <v>0.997082704966633</v>
      </c>
      <c r="I1051" s="47" t="n">
        <v>4.463</v>
      </c>
      <c r="J1051" s="47" t="n">
        <v>4.385</v>
      </c>
      <c r="K1051" s="48" t="n">
        <v>0</v>
      </c>
      <c r="L1051" s="48" t="n">
        <v>12054.7299</v>
      </c>
    </row>
    <row r="1052" customFormat="false" ht="12.75" hidden="false" customHeight="false" outlineLevel="0" collapsed="false">
      <c r="A1052" s="1" t="s">
        <v>141</v>
      </c>
      <c r="B1052" s="1" t="s">
        <v>648</v>
      </c>
      <c r="C1052" s="1" t="s">
        <v>68</v>
      </c>
      <c r="D1052" s="1" t="s">
        <v>12</v>
      </c>
      <c r="E1052" s="44" t="n">
        <v>36708</v>
      </c>
      <c r="F1052" s="45" t="n">
        <v>155000</v>
      </c>
      <c r="G1052" s="45" t="n">
        <v>154547.8193</v>
      </c>
      <c r="H1052" s="46" t="n">
        <v>0.997082704966633</v>
      </c>
      <c r="I1052" s="47" t="n">
        <v>4.463</v>
      </c>
      <c r="J1052" s="47" t="n">
        <v>4.38</v>
      </c>
      <c r="K1052" s="48" t="n">
        <v>0</v>
      </c>
      <c r="L1052" s="48" t="n">
        <v>12827.469</v>
      </c>
    </row>
    <row r="1053" customFormat="false" ht="12.75" hidden="false" customHeight="false" outlineLevel="0" collapsed="false">
      <c r="A1053" s="1" t="s">
        <v>81</v>
      </c>
      <c r="B1053" s="1" t="s">
        <v>649</v>
      </c>
      <c r="C1053" s="1" t="s">
        <v>68</v>
      </c>
      <c r="D1053" s="1" t="s">
        <v>12</v>
      </c>
      <c r="E1053" s="44" t="n">
        <v>36708</v>
      </c>
      <c r="F1053" s="45" t="n">
        <v>-310000</v>
      </c>
      <c r="G1053" s="45" t="n">
        <v>-309095.6385</v>
      </c>
      <c r="H1053" s="46" t="n">
        <v>0.997082704966633</v>
      </c>
      <c r="I1053" s="47" t="n">
        <v>4.463</v>
      </c>
      <c r="J1053" s="47" t="n">
        <v>4.385</v>
      </c>
      <c r="K1053" s="48" t="n">
        <v>0</v>
      </c>
      <c r="L1053" s="48" t="n">
        <v>-24109.4598</v>
      </c>
    </row>
    <row r="1054" customFormat="false" ht="12.75" hidden="false" customHeight="false" outlineLevel="0" collapsed="false">
      <c r="A1054" s="1" t="s">
        <v>86</v>
      </c>
      <c r="B1054" s="1" t="s">
        <v>650</v>
      </c>
      <c r="C1054" s="1" t="s">
        <v>68</v>
      </c>
      <c r="D1054" s="1" t="s">
        <v>12</v>
      </c>
      <c r="E1054" s="44" t="n">
        <v>36708</v>
      </c>
      <c r="F1054" s="45" t="n">
        <v>310000</v>
      </c>
      <c r="G1054" s="45" t="n">
        <v>309095.6385</v>
      </c>
      <c r="H1054" s="46" t="n">
        <v>0.997082704966633</v>
      </c>
      <c r="I1054" s="47" t="n">
        <v>4.463</v>
      </c>
      <c r="J1054" s="47" t="n">
        <v>4.38</v>
      </c>
      <c r="K1054" s="48" t="n">
        <v>0</v>
      </c>
      <c r="L1054" s="48" t="n">
        <v>25654.938</v>
      </c>
    </row>
    <row r="1055" customFormat="false" ht="12.75" hidden="false" customHeight="false" outlineLevel="0" collapsed="false">
      <c r="A1055" s="1" t="s">
        <v>121</v>
      </c>
      <c r="B1055" s="1" t="s">
        <v>651</v>
      </c>
      <c r="C1055" s="1" t="s">
        <v>68</v>
      </c>
      <c r="D1055" s="1" t="s">
        <v>12</v>
      </c>
      <c r="E1055" s="44" t="n">
        <v>36831</v>
      </c>
      <c r="F1055" s="45" t="n">
        <v>150000</v>
      </c>
      <c r="G1055" s="45" t="n">
        <v>146141.9294</v>
      </c>
      <c r="H1055" s="46" t="n">
        <v>0.974279529236417</v>
      </c>
      <c r="I1055" s="47" t="n">
        <v>4.404</v>
      </c>
      <c r="J1055" s="47" t="n">
        <v>4.2625</v>
      </c>
      <c r="K1055" s="48" t="n">
        <v>0</v>
      </c>
      <c r="L1055" s="48" t="n">
        <v>20679.083</v>
      </c>
    </row>
    <row r="1056" customFormat="false" ht="12.75" hidden="false" customHeight="false" outlineLevel="0" collapsed="false">
      <c r="A1056" s="1" t="s">
        <v>121</v>
      </c>
      <c r="B1056" s="1" t="s">
        <v>651</v>
      </c>
      <c r="C1056" s="1" t="s">
        <v>68</v>
      </c>
      <c r="D1056" s="1" t="s">
        <v>12</v>
      </c>
      <c r="E1056" s="44" t="n">
        <v>36861</v>
      </c>
      <c r="F1056" s="45" t="n">
        <v>155000</v>
      </c>
      <c r="G1056" s="45" t="n">
        <v>150145.8907</v>
      </c>
      <c r="H1056" s="46" t="n">
        <v>0.968683165803003</v>
      </c>
      <c r="I1056" s="47" t="n">
        <v>4.47</v>
      </c>
      <c r="J1056" s="47" t="n">
        <v>4.2625</v>
      </c>
      <c r="K1056" s="48" t="n">
        <v>0</v>
      </c>
      <c r="L1056" s="48" t="n">
        <v>31155.2723</v>
      </c>
    </row>
    <row r="1057" customFormat="false" ht="12.75" hidden="false" customHeight="false" outlineLevel="0" collapsed="false">
      <c r="A1057" s="1" t="s">
        <v>121</v>
      </c>
      <c r="B1057" s="1" t="s">
        <v>651</v>
      </c>
      <c r="C1057" s="1" t="s">
        <v>68</v>
      </c>
      <c r="D1057" s="1" t="s">
        <v>12</v>
      </c>
      <c r="E1057" s="44" t="n">
        <v>36892</v>
      </c>
      <c r="F1057" s="45" t="n">
        <v>155000</v>
      </c>
      <c r="G1057" s="45" t="n">
        <v>149247.2655</v>
      </c>
      <c r="H1057" s="46" t="n">
        <v>0.962885583797606</v>
      </c>
      <c r="I1057" s="47" t="n">
        <v>4.454</v>
      </c>
      <c r="J1057" s="47" t="n">
        <v>4.2625</v>
      </c>
      <c r="K1057" s="48" t="n">
        <v>0</v>
      </c>
      <c r="L1057" s="48" t="n">
        <v>28580.8513</v>
      </c>
    </row>
    <row r="1058" customFormat="false" ht="12.75" hidden="false" customHeight="false" outlineLevel="0" collapsed="false">
      <c r="A1058" s="1" t="s">
        <v>121</v>
      </c>
      <c r="B1058" s="1" t="s">
        <v>651</v>
      </c>
      <c r="C1058" s="1" t="s">
        <v>68</v>
      </c>
      <c r="D1058" s="1" t="s">
        <v>12</v>
      </c>
      <c r="E1058" s="44" t="n">
        <v>36923</v>
      </c>
      <c r="F1058" s="45" t="n">
        <v>140000</v>
      </c>
      <c r="G1058" s="45" t="n">
        <v>133990.4345</v>
      </c>
      <c r="H1058" s="46" t="n">
        <v>0.957074532113441</v>
      </c>
      <c r="I1058" s="47" t="n">
        <v>4.216</v>
      </c>
      <c r="J1058" s="47" t="n">
        <v>4.2625</v>
      </c>
      <c r="K1058" s="48" t="n">
        <v>0</v>
      </c>
      <c r="L1058" s="48" t="n">
        <v>-6230.5552</v>
      </c>
    </row>
    <row r="1059" customFormat="false" ht="12.75" hidden="false" customHeight="false" outlineLevel="0" collapsed="false">
      <c r="A1059" s="1" t="s">
        <v>121</v>
      </c>
      <c r="B1059" s="1" t="s">
        <v>651</v>
      </c>
      <c r="C1059" s="1" t="s">
        <v>68</v>
      </c>
      <c r="D1059" s="1" t="s">
        <v>12</v>
      </c>
      <c r="E1059" s="44" t="n">
        <v>36951</v>
      </c>
      <c r="F1059" s="45" t="n">
        <v>155000</v>
      </c>
      <c r="G1059" s="45" t="n">
        <v>147531.1778</v>
      </c>
      <c r="H1059" s="46" t="n">
        <v>0.951814050054324</v>
      </c>
      <c r="I1059" s="47" t="n">
        <v>3.976</v>
      </c>
      <c r="J1059" s="47" t="n">
        <v>4.2625</v>
      </c>
      <c r="K1059" s="48" t="n">
        <v>0</v>
      </c>
      <c r="L1059" s="48" t="n">
        <v>-42267.6824</v>
      </c>
    </row>
    <row r="1060" customFormat="false" ht="12.75" hidden="false" customHeight="false" outlineLevel="0" collapsed="false">
      <c r="A1060" s="1" t="s">
        <v>169</v>
      </c>
      <c r="B1060" s="1" t="s">
        <v>652</v>
      </c>
      <c r="C1060" s="1" t="s">
        <v>68</v>
      </c>
      <c r="D1060" s="1" t="s">
        <v>12</v>
      </c>
      <c r="E1060" s="44" t="n">
        <v>36708</v>
      </c>
      <c r="F1060" s="45" t="n">
        <v>155000</v>
      </c>
      <c r="G1060" s="45" t="n">
        <v>154547.8193</v>
      </c>
      <c r="H1060" s="46" t="n">
        <v>0.997082704966633</v>
      </c>
      <c r="I1060" s="47" t="n">
        <v>4.463</v>
      </c>
      <c r="J1060" s="47" t="n">
        <v>4.375</v>
      </c>
      <c r="K1060" s="48" t="n">
        <v>0</v>
      </c>
      <c r="L1060" s="48" t="n">
        <v>13600.2081</v>
      </c>
    </row>
    <row r="1061" customFormat="false" ht="12.75" hidden="false" customHeight="false" outlineLevel="0" collapsed="false">
      <c r="A1061" s="1" t="s">
        <v>169</v>
      </c>
      <c r="B1061" s="1" t="s">
        <v>653</v>
      </c>
      <c r="C1061" s="1" t="s">
        <v>68</v>
      </c>
      <c r="D1061" s="1" t="s">
        <v>12</v>
      </c>
      <c r="E1061" s="44" t="n">
        <v>36708</v>
      </c>
      <c r="F1061" s="45" t="n">
        <v>155000</v>
      </c>
      <c r="G1061" s="45" t="n">
        <v>154547.8193</v>
      </c>
      <c r="H1061" s="46" t="n">
        <v>0.997082704966633</v>
      </c>
      <c r="I1061" s="47" t="n">
        <v>4.463</v>
      </c>
      <c r="J1061" s="47" t="n">
        <v>4.375</v>
      </c>
      <c r="K1061" s="48" t="n">
        <v>0</v>
      </c>
      <c r="L1061" s="48" t="n">
        <v>13600.2081</v>
      </c>
    </row>
    <row r="1062" customFormat="false" ht="12.75" hidden="false" customHeight="false" outlineLevel="0" collapsed="false">
      <c r="A1062" s="1" t="s">
        <v>201</v>
      </c>
      <c r="B1062" s="1" t="s">
        <v>654</v>
      </c>
      <c r="C1062" s="1" t="s">
        <v>68</v>
      </c>
      <c r="D1062" s="1" t="s">
        <v>12</v>
      </c>
      <c r="E1062" s="44" t="n">
        <v>36708</v>
      </c>
      <c r="F1062" s="45" t="n">
        <v>-155000</v>
      </c>
      <c r="G1062" s="45" t="n">
        <v>-154547.8193</v>
      </c>
      <c r="H1062" s="46" t="n">
        <v>0.997082704966633</v>
      </c>
      <c r="I1062" s="47" t="n">
        <v>4.463</v>
      </c>
      <c r="J1062" s="47" t="n">
        <v>4.38</v>
      </c>
      <c r="K1062" s="48" t="n">
        <v>0</v>
      </c>
      <c r="L1062" s="48" t="n">
        <v>-12827.469</v>
      </c>
    </row>
    <row r="1063" customFormat="false" ht="12.75" hidden="false" customHeight="false" outlineLevel="0" collapsed="false">
      <c r="A1063" s="1" t="s">
        <v>193</v>
      </c>
      <c r="B1063" s="1" t="s">
        <v>655</v>
      </c>
      <c r="C1063" s="1" t="s">
        <v>68</v>
      </c>
      <c r="D1063" s="1" t="s">
        <v>12</v>
      </c>
      <c r="E1063" s="44" t="n">
        <v>36708</v>
      </c>
      <c r="F1063" s="45" t="n">
        <v>-155000</v>
      </c>
      <c r="G1063" s="45" t="n">
        <v>-154547.8193</v>
      </c>
      <c r="H1063" s="46" t="n">
        <v>0.997082704966633</v>
      </c>
      <c r="I1063" s="47" t="n">
        <v>4.463</v>
      </c>
      <c r="J1063" s="47" t="n">
        <v>4.38</v>
      </c>
      <c r="K1063" s="48" t="n">
        <v>0</v>
      </c>
      <c r="L1063" s="48" t="n">
        <v>-12827.469</v>
      </c>
    </row>
    <row r="1064" customFormat="false" ht="12.75" hidden="false" customHeight="false" outlineLevel="0" collapsed="false">
      <c r="A1064" s="1" t="s">
        <v>169</v>
      </c>
      <c r="B1064" s="1" t="s">
        <v>656</v>
      </c>
      <c r="C1064" s="1" t="s">
        <v>68</v>
      </c>
      <c r="D1064" s="1" t="s">
        <v>12</v>
      </c>
      <c r="E1064" s="44" t="n">
        <v>36708</v>
      </c>
      <c r="F1064" s="45" t="n">
        <v>155000</v>
      </c>
      <c r="G1064" s="45" t="n">
        <v>154547.8193</v>
      </c>
      <c r="H1064" s="46" t="n">
        <v>0.997082704966633</v>
      </c>
      <c r="I1064" s="47" t="n">
        <v>4.463</v>
      </c>
      <c r="J1064" s="47" t="n">
        <v>4.375</v>
      </c>
      <c r="K1064" s="48" t="n">
        <v>0</v>
      </c>
      <c r="L1064" s="48" t="n">
        <v>13600.2081</v>
      </c>
    </row>
    <row r="1065" customFormat="false" ht="12.75" hidden="false" customHeight="false" outlineLevel="0" collapsed="false">
      <c r="A1065" s="1" t="s">
        <v>368</v>
      </c>
      <c r="B1065" s="1" t="s">
        <v>657</v>
      </c>
      <c r="C1065" s="1" t="s">
        <v>68</v>
      </c>
      <c r="D1065" s="1" t="s">
        <v>12</v>
      </c>
      <c r="E1065" s="44" t="n">
        <v>36708</v>
      </c>
      <c r="F1065" s="45" t="n">
        <v>155000</v>
      </c>
      <c r="G1065" s="45" t="n">
        <v>154547.8193</v>
      </c>
      <c r="H1065" s="46" t="n">
        <v>0.997082704966633</v>
      </c>
      <c r="I1065" s="47" t="n">
        <v>4.463</v>
      </c>
      <c r="J1065" s="47" t="n">
        <v>4.375</v>
      </c>
      <c r="K1065" s="48" t="n">
        <v>0</v>
      </c>
      <c r="L1065" s="48" t="n">
        <v>13600.2081</v>
      </c>
    </row>
    <row r="1066" customFormat="false" ht="12.75" hidden="false" customHeight="false" outlineLevel="0" collapsed="false">
      <c r="A1066" s="1" t="s">
        <v>139</v>
      </c>
      <c r="B1066" s="1" t="s">
        <v>658</v>
      </c>
      <c r="C1066" s="1" t="s">
        <v>68</v>
      </c>
      <c r="D1066" s="1" t="s">
        <v>12</v>
      </c>
      <c r="E1066" s="44" t="n">
        <v>36831</v>
      </c>
      <c r="F1066" s="45" t="n">
        <v>-150000</v>
      </c>
      <c r="G1066" s="45" t="n">
        <v>-146141.9294</v>
      </c>
      <c r="H1066" s="46" t="n">
        <v>0.974279529236417</v>
      </c>
      <c r="I1066" s="47" t="n">
        <v>4.404</v>
      </c>
      <c r="J1066" s="47" t="n">
        <v>4.2675</v>
      </c>
      <c r="K1066" s="48" t="n">
        <v>0</v>
      </c>
      <c r="L1066" s="48" t="n">
        <v>-19948.3734</v>
      </c>
    </row>
    <row r="1067" customFormat="false" ht="12.75" hidden="false" customHeight="false" outlineLevel="0" collapsed="false">
      <c r="A1067" s="1" t="s">
        <v>139</v>
      </c>
      <c r="B1067" s="1" t="s">
        <v>658</v>
      </c>
      <c r="C1067" s="1" t="s">
        <v>68</v>
      </c>
      <c r="D1067" s="1" t="s">
        <v>12</v>
      </c>
      <c r="E1067" s="44" t="n">
        <v>36861</v>
      </c>
      <c r="F1067" s="45" t="n">
        <v>-155000</v>
      </c>
      <c r="G1067" s="45" t="n">
        <v>-150145.8907</v>
      </c>
      <c r="H1067" s="46" t="n">
        <v>0.968683165803003</v>
      </c>
      <c r="I1067" s="47" t="n">
        <v>4.47</v>
      </c>
      <c r="J1067" s="47" t="n">
        <v>4.2675</v>
      </c>
      <c r="K1067" s="48" t="n">
        <v>0</v>
      </c>
      <c r="L1067" s="48" t="n">
        <v>-30404.5429</v>
      </c>
    </row>
    <row r="1068" customFormat="false" ht="12.75" hidden="false" customHeight="false" outlineLevel="0" collapsed="false">
      <c r="A1068" s="1" t="s">
        <v>139</v>
      </c>
      <c r="B1068" s="1" t="s">
        <v>658</v>
      </c>
      <c r="C1068" s="1" t="s">
        <v>68</v>
      </c>
      <c r="D1068" s="1" t="s">
        <v>12</v>
      </c>
      <c r="E1068" s="44" t="n">
        <v>36892</v>
      </c>
      <c r="F1068" s="45" t="n">
        <v>-155000</v>
      </c>
      <c r="G1068" s="45" t="n">
        <v>-149247.2655</v>
      </c>
      <c r="H1068" s="46" t="n">
        <v>0.962885583797606</v>
      </c>
      <c r="I1068" s="47" t="n">
        <v>4.454</v>
      </c>
      <c r="J1068" s="47" t="n">
        <v>4.2675</v>
      </c>
      <c r="K1068" s="48" t="n">
        <v>0</v>
      </c>
      <c r="L1068" s="48" t="n">
        <v>-27834.615</v>
      </c>
    </row>
    <row r="1069" customFormat="false" ht="12.75" hidden="false" customHeight="false" outlineLevel="0" collapsed="false">
      <c r="A1069" s="1" t="s">
        <v>139</v>
      </c>
      <c r="B1069" s="1" t="s">
        <v>658</v>
      </c>
      <c r="C1069" s="1" t="s">
        <v>68</v>
      </c>
      <c r="D1069" s="1" t="s">
        <v>12</v>
      </c>
      <c r="E1069" s="44" t="n">
        <v>36923</v>
      </c>
      <c r="F1069" s="45" t="n">
        <v>-140000</v>
      </c>
      <c r="G1069" s="45" t="n">
        <v>-133990.4345</v>
      </c>
      <c r="H1069" s="46" t="n">
        <v>0.957074532113441</v>
      </c>
      <c r="I1069" s="47" t="n">
        <v>4.216</v>
      </c>
      <c r="J1069" s="47" t="n">
        <v>4.2675</v>
      </c>
      <c r="K1069" s="48" t="n">
        <v>0</v>
      </c>
      <c r="L1069" s="48" t="n">
        <v>6900.5074</v>
      </c>
    </row>
    <row r="1070" customFormat="false" ht="12.75" hidden="false" customHeight="false" outlineLevel="0" collapsed="false">
      <c r="A1070" s="1" t="s">
        <v>139</v>
      </c>
      <c r="B1070" s="1" t="s">
        <v>658</v>
      </c>
      <c r="C1070" s="1" t="s">
        <v>68</v>
      </c>
      <c r="D1070" s="1" t="s">
        <v>12</v>
      </c>
      <c r="E1070" s="44" t="n">
        <v>36951</v>
      </c>
      <c r="F1070" s="45" t="n">
        <v>-155000</v>
      </c>
      <c r="G1070" s="45" t="n">
        <v>-147531.1778</v>
      </c>
      <c r="H1070" s="46" t="n">
        <v>0.951814050054324</v>
      </c>
      <c r="I1070" s="47" t="n">
        <v>3.976</v>
      </c>
      <c r="J1070" s="47" t="n">
        <v>4.2675</v>
      </c>
      <c r="K1070" s="48" t="n">
        <v>0</v>
      </c>
      <c r="L1070" s="48" t="n">
        <v>43005.3383</v>
      </c>
    </row>
    <row r="1071" customFormat="false" ht="12.75" hidden="false" customHeight="false" outlineLevel="0" collapsed="false">
      <c r="A1071" s="1" t="s">
        <v>241</v>
      </c>
      <c r="B1071" s="1" t="s">
        <v>659</v>
      </c>
      <c r="C1071" s="1" t="s">
        <v>68</v>
      </c>
      <c r="D1071" s="1" t="s">
        <v>12</v>
      </c>
      <c r="E1071" s="44" t="n">
        <v>36708</v>
      </c>
      <c r="F1071" s="45" t="n">
        <v>-310000</v>
      </c>
      <c r="G1071" s="45" t="n">
        <v>-309095.6385</v>
      </c>
      <c r="H1071" s="46" t="n">
        <v>0.997082704966633</v>
      </c>
      <c r="I1071" s="47" t="n">
        <v>4.463</v>
      </c>
      <c r="J1071" s="47" t="n">
        <v>4.38</v>
      </c>
      <c r="K1071" s="48" t="n">
        <v>0</v>
      </c>
      <c r="L1071" s="48" t="n">
        <v>-25654.938</v>
      </c>
    </row>
    <row r="1072" customFormat="false" ht="12.75" hidden="false" customHeight="false" outlineLevel="0" collapsed="false">
      <c r="A1072" s="1" t="s">
        <v>103</v>
      </c>
      <c r="B1072" s="1" t="s">
        <v>660</v>
      </c>
      <c r="C1072" s="1" t="s">
        <v>68</v>
      </c>
      <c r="D1072" s="1" t="s">
        <v>12</v>
      </c>
      <c r="E1072" s="44" t="n">
        <v>36739</v>
      </c>
      <c r="F1072" s="45" t="n">
        <v>310000</v>
      </c>
      <c r="G1072" s="45" t="n">
        <v>307328.198</v>
      </c>
      <c r="H1072" s="46" t="n">
        <v>0.991381283865366</v>
      </c>
      <c r="I1072" s="47" t="n">
        <v>4.422</v>
      </c>
      <c r="J1072" s="47" t="n">
        <v>4.345</v>
      </c>
      <c r="K1072" s="48" t="n">
        <v>0</v>
      </c>
      <c r="L1072" s="48" t="n">
        <v>23664.2712</v>
      </c>
    </row>
    <row r="1073" customFormat="false" ht="12.75" hidden="false" customHeight="false" outlineLevel="0" collapsed="false">
      <c r="A1073" s="1" t="s">
        <v>264</v>
      </c>
      <c r="B1073" s="1" t="s">
        <v>661</v>
      </c>
      <c r="C1073" s="1" t="s">
        <v>68</v>
      </c>
      <c r="D1073" s="1" t="s">
        <v>12</v>
      </c>
      <c r="E1073" s="44" t="n">
        <v>36708</v>
      </c>
      <c r="F1073" s="45" t="n">
        <v>155000</v>
      </c>
      <c r="G1073" s="45" t="n">
        <v>154547.8193</v>
      </c>
      <c r="H1073" s="46" t="n">
        <v>0.997082704966633</v>
      </c>
      <c r="I1073" s="47" t="n">
        <v>4.463</v>
      </c>
      <c r="J1073" s="47" t="n">
        <v>4.37</v>
      </c>
      <c r="K1073" s="48" t="n">
        <v>0</v>
      </c>
      <c r="L1073" s="48" t="n">
        <v>14372.9472</v>
      </c>
    </row>
    <row r="1074" customFormat="false" ht="12.75" hidden="false" customHeight="false" outlineLevel="0" collapsed="false">
      <c r="A1074" s="1" t="s">
        <v>81</v>
      </c>
      <c r="B1074" s="1" t="s">
        <v>662</v>
      </c>
      <c r="C1074" s="1" t="s">
        <v>68</v>
      </c>
      <c r="D1074" s="1" t="s">
        <v>12</v>
      </c>
      <c r="E1074" s="44" t="n">
        <v>36831</v>
      </c>
      <c r="F1074" s="45" t="n">
        <v>150000</v>
      </c>
      <c r="G1074" s="45" t="n">
        <v>146141.9294</v>
      </c>
      <c r="H1074" s="46" t="n">
        <v>0.974279529236417</v>
      </c>
      <c r="I1074" s="47" t="n">
        <v>4.404</v>
      </c>
      <c r="J1074" s="47" t="n">
        <v>4.26</v>
      </c>
      <c r="K1074" s="48" t="n">
        <v>0</v>
      </c>
      <c r="L1074" s="48" t="n">
        <v>21044.4378</v>
      </c>
    </row>
    <row r="1075" customFormat="false" ht="12.75" hidden="false" customHeight="false" outlineLevel="0" collapsed="false">
      <c r="A1075" s="1" t="s">
        <v>81</v>
      </c>
      <c r="B1075" s="1" t="s">
        <v>662</v>
      </c>
      <c r="C1075" s="1" t="s">
        <v>68</v>
      </c>
      <c r="D1075" s="1" t="s">
        <v>12</v>
      </c>
      <c r="E1075" s="44" t="n">
        <v>36861</v>
      </c>
      <c r="F1075" s="45" t="n">
        <v>155000</v>
      </c>
      <c r="G1075" s="45" t="n">
        <v>150145.8907</v>
      </c>
      <c r="H1075" s="46" t="n">
        <v>0.968683165803003</v>
      </c>
      <c r="I1075" s="47" t="n">
        <v>4.47</v>
      </c>
      <c r="J1075" s="47" t="n">
        <v>4.26</v>
      </c>
      <c r="K1075" s="48" t="n">
        <v>0</v>
      </c>
      <c r="L1075" s="48" t="n">
        <v>31530.637</v>
      </c>
    </row>
    <row r="1076" customFormat="false" ht="12.75" hidden="false" customHeight="false" outlineLevel="0" collapsed="false">
      <c r="A1076" s="1" t="s">
        <v>81</v>
      </c>
      <c r="B1076" s="1" t="s">
        <v>662</v>
      </c>
      <c r="C1076" s="1" t="s">
        <v>68</v>
      </c>
      <c r="D1076" s="1" t="s">
        <v>12</v>
      </c>
      <c r="E1076" s="44" t="n">
        <v>36892</v>
      </c>
      <c r="F1076" s="45" t="n">
        <v>155000</v>
      </c>
      <c r="G1076" s="45" t="n">
        <v>149247.2655</v>
      </c>
      <c r="H1076" s="46" t="n">
        <v>0.962885583797606</v>
      </c>
      <c r="I1076" s="47" t="n">
        <v>4.454</v>
      </c>
      <c r="J1076" s="47" t="n">
        <v>4.26</v>
      </c>
      <c r="K1076" s="48" t="n">
        <v>0</v>
      </c>
      <c r="L1076" s="48" t="n">
        <v>28953.9695</v>
      </c>
    </row>
    <row r="1077" customFormat="false" ht="12.75" hidden="false" customHeight="false" outlineLevel="0" collapsed="false">
      <c r="A1077" s="1" t="s">
        <v>81</v>
      </c>
      <c r="B1077" s="1" t="s">
        <v>662</v>
      </c>
      <c r="C1077" s="1" t="s">
        <v>68</v>
      </c>
      <c r="D1077" s="1" t="s">
        <v>12</v>
      </c>
      <c r="E1077" s="44" t="n">
        <v>36923</v>
      </c>
      <c r="F1077" s="45" t="n">
        <v>140000</v>
      </c>
      <c r="G1077" s="45" t="n">
        <v>133990.4345</v>
      </c>
      <c r="H1077" s="46" t="n">
        <v>0.957074532113441</v>
      </c>
      <c r="I1077" s="47" t="n">
        <v>4.216</v>
      </c>
      <c r="J1077" s="47" t="n">
        <v>4.26</v>
      </c>
      <c r="K1077" s="48" t="n">
        <v>0</v>
      </c>
      <c r="L1077" s="48" t="n">
        <v>-5895.5791</v>
      </c>
    </row>
    <row r="1078" customFormat="false" ht="12.75" hidden="false" customHeight="false" outlineLevel="0" collapsed="false">
      <c r="A1078" s="1" t="s">
        <v>81</v>
      </c>
      <c r="B1078" s="1" t="s">
        <v>662</v>
      </c>
      <c r="C1078" s="1" t="s">
        <v>68</v>
      </c>
      <c r="D1078" s="1" t="s">
        <v>12</v>
      </c>
      <c r="E1078" s="44" t="n">
        <v>36951</v>
      </c>
      <c r="F1078" s="45" t="n">
        <v>155000</v>
      </c>
      <c r="G1078" s="45" t="n">
        <v>147531.1778</v>
      </c>
      <c r="H1078" s="46" t="n">
        <v>0.951814050054324</v>
      </c>
      <c r="I1078" s="47" t="n">
        <v>3.976</v>
      </c>
      <c r="J1078" s="47" t="n">
        <v>4.26</v>
      </c>
      <c r="K1078" s="48" t="n">
        <v>0</v>
      </c>
      <c r="L1078" s="48" t="n">
        <v>-41898.8545</v>
      </c>
    </row>
    <row r="1079" customFormat="false" ht="12.75" hidden="false" customHeight="false" outlineLevel="0" collapsed="false">
      <c r="A1079" s="1" t="s">
        <v>169</v>
      </c>
      <c r="B1079" s="1" t="s">
        <v>663</v>
      </c>
      <c r="C1079" s="1" t="s">
        <v>68</v>
      </c>
      <c r="D1079" s="1" t="s">
        <v>12</v>
      </c>
      <c r="E1079" s="44" t="n">
        <v>36708</v>
      </c>
      <c r="F1079" s="45" t="n">
        <v>155000</v>
      </c>
      <c r="G1079" s="45" t="n">
        <v>154547.8193</v>
      </c>
      <c r="H1079" s="46" t="n">
        <v>0.997082704966633</v>
      </c>
      <c r="I1079" s="47" t="n">
        <v>4.463</v>
      </c>
      <c r="J1079" s="47" t="n">
        <v>4.37</v>
      </c>
      <c r="K1079" s="48" t="n">
        <v>0</v>
      </c>
      <c r="L1079" s="48" t="n">
        <v>14372.9472</v>
      </c>
    </row>
    <row r="1080" customFormat="false" ht="12.75" hidden="false" customHeight="false" outlineLevel="0" collapsed="false">
      <c r="A1080" s="1" t="s">
        <v>121</v>
      </c>
      <c r="B1080" s="1" t="s">
        <v>664</v>
      </c>
      <c r="C1080" s="1" t="s">
        <v>68</v>
      </c>
      <c r="D1080" s="1" t="s">
        <v>12</v>
      </c>
      <c r="E1080" s="44" t="n">
        <v>36708</v>
      </c>
      <c r="F1080" s="45" t="n">
        <v>155000</v>
      </c>
      <c r="G1080" s="45" t="n">
        <v>154547.8193</v>
      </c>
      <c r="H1080" s="46" t="n">
        <v>0.997082704966633</v>
      </c>
      <c r="I1080" s="47" t="n">
        <v>4.463</v>
      </c>
      <c r="J1080" s="47" t="n">
        <v>4.325</v>
      </c>
      <c r="K1080" s="48" t="n">
        <v>0</v>
      </c>
      <c r="L1080" s="48" t="n">
        <v>21327.5991</v>
      </c>
    </row>
    <row r="1081" customFormat="false" ht="12.75" hidden="false" customHeight="false" outlineLevel="0" collapsed="false">
      <c r="A1081" s="1" t="s">
        <v>121</v>
      </c>
      <c r="B1081" s="1" t="s">
        <v>664</v>
      </c>
      <c r="C1081" s="1" t="s">
        <v>68</v>
      </c>
      <c r="D1081" s="1" t="s">
        <v>12</v>
      </c>
      <c r="E1081" s="44" t="n">
        <v>36739</v>
      </c>
      <c r="F1081" s="45" t="n">
        <v>155000</v>
      </c>
      <c r="G1081" s="45" t="n">
        <v>153664.099</v>
      </c>
      <c r="H1081" s="46" t="n">
        <v>0.991381283865366</v>
      </c>
      <c r="I1081" s="47" t="n">
        <v>4.422</v>
      </c>
      <c r="J1081" s="47" t="n">
        <v>4.325</v>
      </c>
      <c r="K1081" s="48" t="n">
        <v>0</v>
      </c>
      <c r="L1081" s="48" t="n">
        <v>14905.4176</v>
      </c>
    </row>
    <row r="1082" customFormat="false" ht="12.75" hidden="false" customHeight="false" outlineLevel="0" collapsed="false">
      <c r="A1082" s="1" t="s">
        <v>121</v>
      </c>
      <c r="B1082" s="1" t="s">
        <v>664</v>
      </c>
      <c r="C1082" s="1" t="s">
        <v>68</v>
      </c>
      <c r="D1082" s="1" t="s">
        <v>12</v>
      </c>
      <c r="E1082" s="44" t="n">
        <v>36770</v>
      </c>
      <c r="F1082" s="45" t="n">
        <v>150000</v>
      </c>
      <c r="G1082" s="45" t="n">
        <v>147846.1963</v>
      </c>
      <c r="H1082" s="46" t="n">
        <v>0.985641308559264</v>
      </c>
      <c r="I1082" s="47" t="n">
        <v>4.382</v>
      </c>
      <c r="J1082" s="47" t="n">
        <v>4.325</v>
      </c>
      <c r="K1082" s="48" t="n">
        <v>0</v>
      </c>
      <c r="L1082" s="48" t="n">
        <v>8427.2332</v>
      </c>
    </row>
    <row r="1083" customFormat="false" ht="12.75" hidden="false" customHeight="false" outlineLevel="0" collapsed="false">
      <c r="A1083" s="1" t="s">
        <v>121</v>
      </c>
      <c r="B1083" s="1" t="s">
        <v>664</v>
      </c>
      <c r="C1083" s="1" t="s">
        <v>68</v>
      </c>
      <c r="D1083" s="1" t="s">
        <v>12</v>
      </c>
      <c r="E1083" s="44" t="n">
        <v>36800</v>
      </c>
      <c r="F1083" s="45" t="n">
        <v>155000</v>
      </c>
      <c r="G1083" s="45" t="n">
        <v>151907.1914</v>
      </c>
      <c r="H1083" s="46" t="n">
        <v>0.980046396231568</v>
      </c>
      <c r="I1083" s="47" t="n">
        <v>4.354</v>
      </c>
      <c r="J1083" s="47" t="n">
        <v>4.325</v>
      </c>
      <c r="K1083" s="48" t="n">
        <v>0</v>
      </c>
      <c r="L1083" s="48" t="n">
        <v>4405.3086</v>
      </c>
    </row>
    <row r="1084" customFormat="false" ht="12.75" hidden="false" customHeight="false" outlineLevel="0" collapsed="false">
      <c r="A1084" s="1" t="s">
        <v>169</v>
      </c>
      <c r="B1084" s="1" t="s">
        <v>665</v>
      </c>
      <c r="C1084" s="1" t="s">
        <v>68</v>
      </c>
      <c r="D1084" s="1" t="s">
        <v>12</v>
      </c>
      <c r="E1084" s="44" t="n">
        <v>36708</v>
      </c>
      <c r="F1084" s="45" t="n">
        <v>310000</v>
      </c>
      <c r="G1084" s="45" t="n">
        <v>309095.6385</v>
      </c>
      <c r="H1084" s="46" t="n">
        <v>0.997082704966633</v>
      </c>
      <c r="I1084" s="47" t="n">
        <v>4.463</v>
      </c>
      <c r="J1084" s="47" t="n">
        <v>4.365</v>
      </c>
      <c r="K1084" s="48" t="n">
        <v>0</v>
      </c>
      <c r="L1084" s="48" t="n">
        <v>30291.3726</v>
      </c>
    </row>
    <row r="1085" customFormat="false" ht="12.75" hidden="false" customHeight="false" outlineLevel="0" collapsed="false">
      <c r="A1085" s="1" t="s">
        <v>66</v>
      </c>
      <c r="B1085" s="1" t="s">
        <v>666</v>
      </c>
      <c r="C1085" s="1" t="s">
        <v>68</v>
      </c>
      <c r="D1085" s="1" t="s">
        <v>12</v>
      </c>
      <c r="E1085" s="44" t="n">
        <v>36708</v>
      </c>
      <c r="F1085" s="45" t="n">
        <v>-310000</v>
      </c>
      <c r="G1085" s="45" t="n">
        <v>-309095.6385</v>
      </c>
      <c r="H1085" s="46" t="n">
        <v>0.997082704966633</v>
      </c>
      <c r="I1085" s="47" t="n">
        <v>4.463</v>
      </c>
      <c r="J1085" s="47" t="n">
        <v>4.375</v>
      </c>
      <c r="K1085" s="48" t="n">
        <v>0</v>
      </c>
      <c r="L1085" s="48" t="n">
        <v>-27200.4162</v>
      </c>
    </row>
    <row r="1086" customFormat="false" ht="12.75" hidden="false" customHeight="false" outlineLevel="0" collapsed="false">
      <c r="A1086" s="1" t="s">
        <v>152</v>
      </c>
      <c r="B1086" s="1" t="s">
        <v>667</v>
      </c>
      <c r="C1086" s="1" t="s">
        <v>68</v>
      </c>
      <c r="D1086" s="1" t="s">
        <v>12</v>
      </c>
      <c r="E1086" s="44" t="n">
        <v>36708</v>
      </c>
      <c r="F1086" s="45" t="n">
        <v>310000</v>
      </c>
      <c r="G1086" s="45" t="n">
        <v>309095.6385</v>
      </c>
      <c r="H1086" s="46" t="n">
        <v>0.997082704966633</v>
      </c>
      <c r="I1086" s="47" t="n">
        <v>4.463</v>
      </c>
      <c r="J1086" s="47" t="n">
        <v>4.37</v>
      </c>
      <c r="K1086" s="48" t="n">
        <v>0</v>
      </c>
      <c r="L1086" s="48" t="n">
        <v>28745.8944</v>
      </c>
    </row>
    <row r="1087" customFormat="false" ht="12.75" hidden="false" customHeight="false" outlineLevel="0" collapsed="false">
      <c r="A1087" s="1" t="s">
        <v>103</v>
      </c>
      <c r="B1087" s="1" t="s">
        <v>668</v>
      </c>
      <c r="C1087" s="1" t="s">
        <v>68</v>
      </c>
      <c r="D1087" s="1" t="s">
        <v>12</v>
      </c>
      <c r="E1087" s="44" t="n">
        <v>36739</v>
      </c>
      <c r="F1087" s="45" t="n">
        <v>310000</v>
      </c>
      <c r="G1087" s="45" t="n">
        <v>307328.198</v>
      </c>
      <c r="H1087" s="46" t="n">
        <v>0.991381283865366</v>
      </c>
      <c r="I1087" s="47" t="n">
        <v>4.422</v>
      </c>
      <c r="J1087" s="47" t="n">
        <v>4.34</v>
      </c>
      <c r="K1087" s="48" t="n">
        <v>0</v>
      </c>
      <c r="L1087" s="48" t="n">
        <v>25200.9122</v>
      </c>
    </row>
    <row r="1088" customFormat="false" ht="12.75" hidden="false" customHeight="false" outlineLevel="0" collapsed="false">
      <c r="A1088" s="1" t="s">
        <v>139</v>
      </c>
      <c r="B1088" s="1" t="s">
        <v>669</v>
      </c>
      <c r="C1088" s="1" t="s">
        <v>68</v>
      </c>
      <c r="D1088" s="1" t="s">
        <v>12</v>
      </c>
      <c r="E1088" s="44" t="n">
        <v>36708</v>
      </c>
      <c r="F1088" s="45" t="n">
        <v>155000</v>
      </c>
      <c r="G1088" s="45" t="n">
        <v>154547.8193</v>
      </c>
      <c r="H1088" s="46" t="n">
        <v>0.997082704966633</v>
      </c>
      <c r="I1088" s="47" t="n">
        <v>4.463</v>
      </c>
      <c r="J1088" s="47" t="n">
        <v>4.37</v>
      </c>
      <c r="K1088" s="48" t="n">
        <v>0</v>
      </c>
      <c r="L1088" s="48" t="n">
        <v>14372.9472</v>
      </c>
    </row>
    <row r="1089" customFormat="false" ht="12.75" hidden="false" customHeight="false" outlineLevel="0" collapsed="false">
      <c r="A1089" s="1" t="s">
        <v>302</v>
      </c>
      <c r="B1089" s="1" t="s">
        <v>670</v>
      </c>
      <c r="C1089" s="1" t="s">
        <v>68</v>
      </c>
      <c r="D1089" s="1" t="s">
        <v>12</v>
      </c>
      <c r="E1089" s="44" t="n">
        <v>36708</v>
      </c>
      <c r="F1089" s="45" t="n">
        <v>310000</v>
      </c>
      <c r="G1089" s="45" t="n">
        <v>309095.6385</v>
      </c>
      <c r="H1089" s="46" t="n">
        <v>0.997082704966633</v>
      </c>
      <c r="I1089" s="47" t="n">
        <v>4.463</v>
      </c>
      <c r="J1089" s="47" t="n">
        <v>4.37</v>
      </c>
      <c r="K1089" s="48" t="n">
        <v>0</v>
      </c>
      <c r="L1089" s="48" t="n">
        <v>28745.8944</v>
      </c>
    </row>
    <row r="1090" customFormat="false" ht="12.75" hidden="false" customHeight="false" outlineLevel="0" collapsed="false">
      <c r="A1090" s="1" t="s">
        <v>302</v>
      </c>
      <c r="B1090" s="1" t="s">
        <v>671</v>
      </c>
      <c r="C1090" s="1" t="s">
        <v>68</v>
      </c>
      <c r="D1090" s="1" t="s">
        <v>12</v>
      </c>
      <c r="E1090" s="44" t="n">
        <v>36708</v>
      </c>
      <c r="F1090" s="45" t="n">
        <v>310000</v>
      </c>
      <c r="G1090" s="45" t="n">
        <v>309095.6385</v>
      </c>
      <c r="H1090" s="46" t="n">
        <v>0.997082704966633</v>
      </c>
      <c r="I1090" s="47" t="n">
        <v>4.463</v>
      </c>
      <c r="J1090" s="47" t="n">
        <v>4.365</v>
      </c>
      <c r="K1090" s="48" t="n">
        <v>0</v>
      </c>
      <c r="L1090" s="48" t="n">
        <v>30291.3726</v>
      </c>
    </row>
    <row r="1091" customFormat="false" ht="12.75" hidden="false" customHeight="false" outlineLevel="0" collapsed="false">
      <c r="A1091" s="1" t="s">
        <v>169</v>
      </c>
      <c r="B1091" s="1" t="s">
        <v>672</v>
      </c>
      <c r="C1091" s="1" t="s">
        <v>68</v>
      </c>
      <c r="D1091" s="1" t="s">
        <v>12</v>
      </c>
      <c r="E1091" s="44" t="n">
        <v>36831</v>
      </c>
      <c r="F1091" s="45" t="n">
        <v>150000</v>
      </c>
      <c r="G1091" s="45" t="n">
        <v>146141.9294</v>
      </c>
      <c r="H1091" s="46" t="n">
        <v>0.974279529236417</v>
      </c>
      <c r="I1091" s="47" t="n">
        <v>4.404</v>
      </c>
      <c r="J1091" s="47" t="n">
        <v>4.2575</v>
      </c>
      <c r="K1091" s="48" t="n">
        <v>0</v>
      </c>
      <c r="L1091" s="48" t="n">
        <v>21409.7927</v>
      </c>
    </row>
    <row r="1092" customFormat="false" ht="12.75" hidden="false" customHeight="false" outlineLevel="0" collapsed="false">
      <c r="A1092" s="1" t="s">
        <v>169</v>
      </c>
      <c r="B1092" s="1" t="s">
        <v>672</v>
      </c>
      <c r="C1092" s="1" t="s">
        <v>68</v>
      </c>
      <c r="D1092" s="1" t="s">
        <v>12</v>
      </c>
      <c r="E1092" s="44" t="n">
        <v>36861</v>
      </c>
      <c r="F1092" s="45" t="n">
        <v>155000</v>
      </c>
      <c r="G1092" s="45" t="n">
        <v>150145.8907</v>
      </c>
      <c r="H1092" s="46" t="n">
        <v>0.968683165803003</v>
      </c>
      <c r="I1092" s="47" t="n">
        <v>4.47</v>
      </c>
      <c r="J1092" s="47" t="n">
        <v>4.2575</v>
      </c>
      <c r="K1092" s="48" t="n">
        <v>0</v>
      </c>
      <c r="L1092" s="48" t="n">
        <v>31906.0018</v>
      </c>
    </row>
    <row r="1093" customFormat="false" ht="12.75" hidden="false" customHeight="false" outlineLevel="0" collapsed="false">
      <c r="A1093" s="1" t="s">
        <v>169</v>
      </c>
      <c r="B1093" s="1" t="s">
        <v>672</v>
      </c>
      <c r="C1093" s="1" t="s">
        <v>68</v>
      </c>
      <c r="D1093" s="1" t="s">
        <v>12</v>
      </c>
      <c r="E1093" s="44" t="n">
        <v>36892</v>
      </c>
      <c r="F1093" s="45" t="n">
        <v>155000</v>
      </c>
      <c r="G1093" s="45" t="n">
        <v>149247.2655</v>
      </c>
      <c r="H1093" s="46" t="n">
        <v>0.962885583797606</v>
      </c>
      <c r="I1093" s="47" t="n">
        <v>4.454</v>
      </c>
      <c r="J1093" s="47" t="n">
        <v>4.2575</v>
      </c>
      <c r="K1093" s="48" t="n">
        <v>0</v>
      </c>
      <c r="L1093" s="48" t="n">
        <v>29327.0877</v>
      </c>
    </row>
    <row r="1094" customFormat="false" ht="12.75" hidden="false" customHeight="false" outlineLevel="0" collapsed="false">
      <c r="A1094" s="1" t="s">
        <v>169</v>
      </c>
      <c r="B1094" s="1" t="s">
        <v>672</v>
      </c>
      <c r="C1094" s="1" t="s">
        <v>68</v>
      </c>
      <c r="D1094" s="1" t="s">
        <v>12</v>
      </c>
      <c r="E1094" s="44" t="n">
        <v>36923</v>
      </c>
      <c r="F1094" s="45" t="n">
        <v>140000</v>
      </c>
      <c r="G1094" s="45" t="n">
        <v>133990.4345</v>
      </c>
      <c r="H1094" s="46" t="n">
        <v>0.957074532113441</v>
      </c>
      <c r="I1094" s="47" t="n">
        <v>4.216</v>
      </c>
      <c r="J1094" s="47" t="n">
        <v>4.2575</v>
      </c>
      <c r="K1094" s="48" t="n">
        <v>0</v>
      </c>
      <c r="L1094" s="48" t="n">
        <v>-5560.603</v>
      </c>
    </row>
    <row r="1095" customFormat="false" ht="12.75" hidden="false" customHeight="false" outlineLevel="0" collapsed="false">
      <c r="A1095" s="1" t="s">
        <v>169</v>
      </c>
      <c r="B1095" s="1" t="s">
        <v>672</v>
      </c>
      <c r="C1095" s="1" t="s">
        <v>68</v>
      </c>
      <c r="D1095" s="1" t="s">
        <v>12</v>
      </c>
      <c r="E1095" s="44" t="n">
        <v>36951</v>
      </c>
      <c r="F1095" s="45" t="n">
        <v>155000</v>
      </c>
      <c r="G1095" s="45" t="n">
        <v>147531.1778</v>
      </c>
      <c r="H1095" s="46" t="n">
        <v>0.951814050054324</v>
      </c>
      <c r="I1095" s="47" t="n">
        <v>3.976</v>
      </c>
      <c r="J1095" s="47" t="n">
        <v>4.2575</v>
      </c>
      <c r="K1095" s="48" t="n">
        <v>0</v>
      </c>
      <c r="L1095" s="48" t="n">
        <v>-41530.0265</v>
      </c>
    </row>
    <row r="1096" customFormat="false" ht="12.75" hidden="false" customHeight="false" outlineLevel="0" collapsed="false">
      <c r="A1096" s="1" t="s">
        <v>302</v>
      </c>
      <c r="B1096" s="1" t="s">
        <v>673</v>
      </c>
      <c r="C1096" s="1" t="s">
        <v>68</v>
      </c>
      <c r="D1096" s="1" t="s">
        <v>12</v>
      </c>
      <c r="E1096" s="44" t="n">
        <v>36708</v>
      </c>
      <c r="F1096" s="45" t="n">
        <v>310000</v>
      </c>
      <c r="G1096" s="45" t="n">
        <v>309095.6385</v>
      </c>
      <c r="H1096" s="46" t="n">
        <v>0.997082704966633</v>
      </c>
      <c r="I1096" s="47" t="n">
        <v>4.463</v>
      </c>
      <c r="J1096" s="47" t="n">
        <v>4.365</v>
      </c>
      <c r="K1096" s="48" t="n">
        <v>0</v>
      </c>
      <c r="L1096" s="48" t="n">
        <v>30291.3726</v>
      </c>
    </row>
    <row r="1097" customFormat="false" ht="12.75" hidden="false" customHeight="false" outlineLevel="0" collapsed="false">
      <c r="A1097" s="1" t="s">
        <v>302</v>
      </c>
      <c r="B1097" s="1" t="s">
        <v>674</v>
      </c>
      <c r="C1097" s="1" t="s">
        <v>68</v>
      </c>
      <c r="D1097" s="1" t="s">
        <v>12</v>
      </c>
      <c r="E1097" s="44" t="n">
        <v>36708</v>
      </c>
      <c r="F1097" s="45" t="n">
        <v>310000</v>
      </c>
      <c r="G1097" s="45" t="n">
        <v>309095.6385</v>
      </c>
      <c r="H1097" s="46" t="n">
        <v>0.997082704966633</v>
      </c>
      <c r="I1097" s="47" t="n">
        <v>4.463</v>
      </c>
      <c r="J1097" s="47" t="n">
        <v>4.36</v>
      </c>
      <c r="K1097" s="48" t="n">
        <v>0</v>
      </c>
      <c r="L1097" s="48" t="n">
        <v>31836.8508</v>
      </c>
    </row>
    <row r="1098" customFormat="false" ht="12.75" hidden="false" customHeight="false" outlineLevel="0" collapsed="false">
      <c r="A1098" s="1" t="s">
        <v>241</v>
      </c>
      <c r="B1098" s="1" t="s">
        <v>675</v>
      </c>
      <c r="C1098" s="1" t="s">
        <v>68</v>
      </c>
      <c r="D1098" s="1" t="s">
        <v>12</v>
      </c>
      <c r="E1098" s="44" t="n">
        <v>36708</v>
      </c>
      <c r="F1098" s="45" t="n">
        <v>-155000</v>
      </c>
      <c r="G1098" s="45" t="n">
        <v>-154547.8193</v>
      </c>
      <c r="H1098" s="46" t="n">
        <v>0.997082704966633</v>
      </c>
      <c r="I1098" s="47" t="n">
        <v>4.463</v>
      </c>
      <c r="J1098" s="47" t="n">
        <v>4.365</v>
      </c>
      <c r="K1098" s="48" t="n">
        <v>0</v>
      </c>
      <c r="L1098" s="48" t="n">
        <v>-15145.6863</v>
      </c>
    </row>
    <row r="1099" customFormat="false" ht="12.75" hidden="false" customHeight="false" outlineLevel="0" collapsed="false">
      <c r="A1099" s="1" t="s">
        <v>302</v>
      </c>
      <c r="B1099" s="1" t="s">
        <v>676</v>
      </c>
      <c r="C1099" s="1" t="s">
        <v>68</v>
      </c>
      <c r="D1099" s="1" t="s">
        <v>12</v>
      </c>
      <c r="E1099" s="44" t="n">
        <v>36831</v>
      </c>
      <c r="F1099" s="45" t="n">
        <v>150000</v>
      </c>
      <c r="G1099" s="45" t="n">
        <v>146141.9294</v>
      </c>
      <c r="H1099" s="46" t="n">
        <v>0.974279529236417</v>
      </c>
      <c r="I1099" s="47" t="n">
        <v>4.404</v>
      </c>
      <c r="J1099" s="47" t="n">
        <v>4.2525</v>
      </c>
      <c r="K1099" s="48" t="n">
        <v>0</v>
      </c>
      <c r="L1099" s="48" t="n">
        <v>22140.5023</v>
      </c>
    </row>
    <row r="1100" customFormat="false" ht="12.75" hidden="false" customHeight="false" outlineLevel="0" collapsed="false">
      <c r="A1100" s="1" t="s">
        <v>302</v>
      </c>
      <c r="B1100" s="1" t="s">
        <v>676</v>
      </c>
      <c r="C1100" s="1" t="s">
        <v>68</v>
      </c>
      <c r="D1100" s="1" t="s">
        <v>12</v>
      </c>
      <c r="E1100" s="44" t="n">
        <v>36861</v>
      </c>
      <c r="F1100" s="45" t="n">
        <v>155000</v>
      </c>
      <c r="G1100" s="45" t="n">
        <v>150145.8907</v>
      </c>
      <c r="H1100" s="46" t="n">
        <v>0.968683165803003</v>
      </c>
      <c r="I1100" s="47" t="n">
        <v>4.47</v>
      </c>
      <c r="J1100" s="47" t="n">
        <v>4.2525</v>
      </c>
      <c r="K1100" s="48" t="n">
        <v>0</v>
      </c>
      <c r="L1100" s="48" t="n">
        <v>32656.7312</v>
      </c>
    </row>
    <row r="1101" customFormat="false" ht="12.75" hidden="false" customHeight="false" outlineLevel="0" collapsed="false">
      <c r="A1101" s="1" t="s">
        <v>302</v>
      </c>
      <c r="B1101" s="1" t="s">
        <v>676</v>
      </c>
      <c r="C1101" s="1" t="s">
        <v>68</v>
      </c>
      <c r="D1101" s="1" t="s">
        <v>12</v>
      </c>
      <c r="E1101" s="44" t="n">
        <v>36892</v>
      </c>
      <c r="F1101" s="45" t="n">
        <v>155000</v>
      </c>
      <c r="G1101" s="45" t="n">
        <v>149247.2655</v>
      </c>
      <c r="H1101" s="46" t="n">
        <v>0.962885583797606</v>
      </c>
      <c r="I1101" s="47" t="n">
        <v>4.454</v>
      </c>
      <c r="J1101" s="47" t="n">
        <v>4.2525</v>
      </c>
      <c r="K1101" s="48" t="n">
        <v>0</v>
      </c>
      <c r="L1101" s="48" t="n">
        <v>30073.324</v>
      </c>
    </row>
    <row r="1102" customFormat="false" ht="12.75" hidden="false" customHeight="false" outlineLevel="0" collapsed="false">
      <c r="A1102" s="1" t="s">
        <v>302</v>
      </c>
      <c r="B1102" s="1" t="s">
        <v>676</v>
      </c>
      <c r="C1102" s="1" t="s">
        <v>68</v>
      </c>
      <c r="D1102" s="1" t="s">
        <v>12</v>
      </c>
      <c r="E1102" s="44" t="n">
        <v>36923</v>
      </c>
      <c r="F1102" s="45" t="n">
        <v>140000</v>
      </c>
      <c r="G1102" s="45" t="n">
        <v>133990.4345</v>
      </c>
      <c r="H1102" s="46" t="n">
        <v>0.957074532113441</v>
      </c>
      <c r="I1102" s="47" t="n">
        <v>4.216</v>
      </c>
      <c r="J1102" s="47" t="n">
        <v>4.2525</v>
      </c>
      <c r="K1102" s="48" t="n">
        <v>0</v>
      </c>
      <c r="L1102" s="48" t="n">
        <v>-4890.6509</v>
      </c>
    </row>
    <row r="1103" customFormat="false" ht="12.75" hidden="false" customHeight="false" outlineLevel="0" collapsed="false">
      <c r="A1103" s="1" t="s">
        <v>302</v>
      </c>
      <c r="B1103" s="1" t="s">
        <v>676</v>
      </c>
      <c r="C1103" s="1" t="s">
        <v>68</v>
      </c>
      <c r="D1103" s="1" t="s">
        <v>12</v>
      </c>
      <c r="E1103" s="44" t="n">
        <v>36951</v>
      </c>
      <c r="F1103" s="45" t="n">
        <v>155000</v>
      </c>
      <c r="G1103" s="45" t="n">
        <v>147531.1778</v>
      </c>
      <c r="H1103" s="46" t="n">
        <v>0.951814050054324</v>
      </c>
      <c r="I1103" s="47" t="n">
        <v>3.976</v>
      </c>
      <c r="J1103" s="47" t="n">
        <v>4.2525</v>
      </c>
      <c r="K1103" s="48" t="n">
        <v>0</v>
      </c>
      <c r="L1103" s="48" t="n">
        <v>-40792.3707</v>
      </c>
    </row>
    <row r="1104" customFormat="false" ht="12.75" hidden="false" customHeight="false" outlineLevel="0" collapsed="false">
      <c r="A1104" s="1" t="s">
        <v>89</v>
      </c>
      <c r="B1104" s="1" t="s">
        <v>677</v>
      </c>
      <c r="C1104" s="1" t="s">
        <v>68</v>
      </c>
      <c r="D1104" s="1" t="s">
        <v>12</v>
      </c>
      <c r="E1104" s="44" t="n">
        <v>36708</v>
      </c>
      <c r="F1104" s="45" t="n">
        <v>-155000</v>
      </c>
      <c r="G1104" s="45" t="n">
        <v>-154547.8193</v>
      </c>
      <c r="H1104" s="46" t="n">
        <v>0.997082704966633</v>
      </c>
      <c r="I1104" s="47" t="n">
        <v>4.463</v>
      </c>
      <c r="J1104" s="47" t="n">
        <v>4.365</v>
      </c>
      <c r="K1104" s="48" t="n">
        <v>0</v>
      </c>
      <c r="L1104" s="48" t="n">
        <v>-15145.6863</v>
      </c>
    </row>
    <row r="1105" customFormat="false" ht="12.75" hidden="false" customHeight="false" outlineLevel="0" collapsed="false">
      <c r="A1105" s="1" t="s">
        <v>114</v>
      </c>
      <c r="B1105" s="1" t="s">
        <v>678</v>
      </c>
      <c r="C1105" s="1" t="s">
        <v>68</v>
      </c>
      <c r="D1105" s="1" t="s">
        <v>12</v>
      </c>
      <c r="E1105" s="44" t="n">
        <v>36708</v>
      </c>
      <c r="F1105" s="45" t="n">
        <v>-310000</v>
      </c>
      <c r="G1105" s="45" t="n">
        <v>-309095.6385</v>
      </c>
      <c r="H1105" s="46" t="n">
        <v>0.997082704966633</v>
      </c>
      <c r="I1105" s="47" t="n">
        <v>4.463</v>
      </c>
      <c r="J1105" s="47" t="n">
        <v>4.38</v>
      </c>
      <c r="K1105" s="48" t="n">
        <v>0</v>
      </c>
      <c r="L1105" s="48" t="n">
        <v>-25654.938</v>
      </c>
    </row>
    <row r="1106" customFormat="false" ht="12.75" hidden="false" customHeight="false" outlineLevel="0" collapsed="false">
      <c r="A1106" s="1" t="s">
        <v>66</v>
      </c>
      <c r="B1106" s="1" t="s">
        <v>679</v>
      </c>
      <c r="C1106" s="1" t="s">
        <v>68</v>
      </c>
      <c r="D1106" s="1" t="s">
        <v>12</v>
      </c>
      <c r="E1106" s="44" t="n">
        <v>36831</v>
      </c>
      <c r="F1106" s="45" t="n">
        <v>-150000</v>
      </c>
      <c r="G1106" s="45" t="n">
        <v>-146141.9294</v>
      </c>
      <c r="H1106" s="46" t="n">
        <v>0.974279529236417</v>
      </c>
      <c r="I1106" s="47" t="n">
        <v>4.404</v>
      </c>
      <c r="J1106" s="47" t="n">
        <v>4.27</v>
      </c>
      <c r="K1106" s="48" t="n">
        <v>0</v>
      </c>
      <c r="L1106" s="48" t="n">
        <v>-19583.0185</v>
      </c>
    </row>
    <row r="1107" customFormat="false" ht="12.75" hidden="false" customHeight="false" outlineLevel="0" collapsed="false">
      <c r="A1107" s="1" t="s">
        <v>66</v>
      </c>
      <c r="B1107" s="1" t="s">
        <v>679</v>
      </c>
      <c r="C1107" s="1" t="s">
        <v>68</v>
      </c>
      <c r="D1107" s="1" t="s">
        <v>12</v>
      </c>
      <c r="E1107" s="44" t="n">
        <v>36861</v>
      </c>
      <c r="F1107" s="45" t="n">
        <v>-155000</v>
      </c>
      <c r="G1107" s="45" t="n">
        <v>-150145.8907</v>
      </c>
      <c r="H1107" s="46" t="n">
        <v>0.968683165803003</v>
      </c>
      <c r="I1107" s="47" t="n">
        <v>4.47</v>
      </c>
      <c r="J1107" s="47" t="n">
        <v>4.27</v>
      </c>
      <c r="K1107" s="48" t="n">
        <v>0</v>
      </c>
      <c r="L1107" s="48" t="n">
        <v>-30029.1781</v>
      </c>
    </row>
    <row r="1108" customFormat="false" ht="12.75" hidden="false" customHeight="false" outlineLevel="0" collapsed="false">
      <c r="A1108" s="1" t="s">
        <v>66</v>
      </c>
      <c r="B1108" s="1" t="s">
        <v>679</v>
      </c>
      <c r="C1108" s="1" t="s">
        <v>68</v>
      </c>
      <c r="D1108" s="1" t="s">
        <v>12</v>
      </c>
      <c r="E1108" s="44" t="n">
        <v>36892</v>
      </c>
      <c r="F1108" s="45" t="n">
        <v>-155000</v>
      </c>
      <c r="G1108" s="45" t="n">
        <v>-149247.2655</v>
      </c>
      <c r="H1108" s="46" t="n">
        <v>0.962885583797606</v>
      </c>
      <c r="I1108" s="47" t="n">
        <v>4.454</v>
      </c>
      <c r="J1108" s="47" t="n">
        <v>4.27</v>
      </c>
      <c r="K1108" s="48" t="n">
        <v>0</v>
      </c>
      <c r="L1108" s="48" t="n">
        <v>-27461.4968</v>
      </c>
    </row>
    <row r="1109" customFormat="false" ht="12.75" hidden="false" customHeight="false" outlineLevel="0" collapsed="false">
      <c r="A1109" s="1" t="s">
        <v>66</v>
      </c>
      <c r="B1109" s="1" t="s">
        <v>679</v>
      </c>
      <c r="C1109" s="1" t="s">
        <v>68</v>
      </c>
      <c r="D1109" s="1" t="s">
        <v>12</v>
      </c>
      <c r="E1109" s="44" t="n">
        <v>36923</v>
      </c>
      <c r="F1109" s="45" t="n">
        <v>-140000</v>
      </c>
      <c r="G1109" s="45" t="n">
        <v>-133990.4345</v>
      </c>
      <c r="H1109" s="46" t="n">
        <v>0.957074532113441</v>
      </c>
      <c r="I1109" s="47" t="n">
        <v>4.216</v>
      </c>
      <c r="J1109" s="47" t="n">
        <v>4.27</v>
      </c>
      <c r="K1109" s="48" t="n">
        <v>0</v>
      </c>
      <c r="L1109" s="48" t="n">
        <v>7235.4835</v>
      </c>
    </row>
    <row r="1110" customFormat="false" ht="12.75" hidden="false" customHeight="false" outlineLevel="0" collapsed="false">
      <c r="A1110" s="1" t="s">
        <v>66</v>
      </c>
      <c r="B1110" s="1" t="s">
        <v>679</v>
      </c>
      <c r="C1110" s="1" t="s">
        <v>68</v>
      </c>
      <c r="D1110" s="1" t="s">
        <v>12</v>
      </c>
      <c r="E1110" s="44" t="n">
        <v>36951</v>
      </c>
      <c r="F1110" s="45" t="n">
        <v>-155000</v>
      </c>
      <c r="G1110" s="45" t="n">
        <v>-147531.1778</v>
      </c>
      <c r="H1110" s="46" t="n">
        <v>0.951814050054324</v>
      </c>
      <c r="I1110" s="47" t="n">
        <v>3.976</v>
      </c>
      <c r="J1110" s="47" t="n">
        <v>4.27</v>
      </c>
      <c r="K1110" s="48" t="n">
        <v>0</v>
      </c>
      <c r="L1110" s="48" t="n">
        <v>43374.1663</v>
      </c>
    </row>
    <row r="1111" customFormat="false" ht="12.75" hidden="false" customHeight="false" outlineLevel="0" collapsed="false">
      <c r="A1111" s="1" t="s">
        <v>81</v>
      </c>
      <c r="B1111" s="1" t="s">
        <v>680</v>
      </c>
      <c r="C1111" s="1" t="s">
        <v>68</v>
      </c>
      <c r="D1111" s="1" t="s">
        <v>12</v>
      </c>
      <c r="E1111" s="44" t="n">
        <v>36708</v>
      </c>
      <c r="F1111" s="45" t="n">
        <v>-310000</v>
      </c>
      <c r="G1111" s="45" t="n">
        <v>-309095.6385</v>
      </c>
      <c r="H1111" s="46" t="n">
        <v>0.997082704966633</v>
      </c>
      <c r="I1111" s="47" t="n">
        <v>4.463</v>
      </c>
      <c r="J1111" s="47" t="n">
        <v>4.385</v>
      </c>
      <c r="K1111" s="48" t="n">
        <v>0</v>
      </c>
      <c r="L1111" s="48" t="n">
        <v>-24109.4598</v>
      </c>
    </row>
    <row r="1112" customFormat="false" ht="12.75" hidden="false" customHeight="false" outlineLevel="0" collapsed="false">
      <c r="A1112" s="1" t="s">
        <v>72</v>
      </c>
      <c r="B1112" s="1" t="s">
        <v>681</v>
      </c>
      <c r="C1112" s="1" t="s">
        <v>68</v>
      </c>
      <c r="D1112" s="1" t="s">
        <v>12</v>
      </c>
      <c r="E1112" s="44" t="n">
        <v>36708</v>
      </c>
      <c r="F1112" s="45" t="n">
        <v>155000</v>
      </c>
      <c r="G1112" s="45" t="n">
        <v>154547.8193</v>
      </c>
      <c r="H1112" s="46" t="n">
        <v>0.997082704966633</v>
      </c>
      <c r="I1112" s="47" t="n">
        <v>4.463</v>
      </c>
      <c r="J1112" s="47" t="n">
        <v>4.38</v>
      </c>
      <c r="K1112" s="48" t="n">
        <v>0</v>
      </c>
      <c r="L1112" s="48" t="n">
        <v>12827.469</v>
      </c>
    </row>
    <row r="1113" customFormat="false" ht="12.75" hidden="false" customHeight="false" outlineLevel="0" collapsed="false">
      <c r="A1113" s="1" t="s">
        <v>124</v>
      </c>
      <c r="B1113" s="1" t="s">
        <v>682</v>
      </c>
      <c r="C1113" s="1" t="s">
        <v>68</v>
      </c>
      <c r="D1113" s="1" t="s">
        <v>12</v>
      </c>
      <c r="E1113" s="44" t="n">
        <v>36708</v>
      </c>
      <c r="F1113" s="45" t="n">
        <v>-310000</v>
      </c>
      <c r="G1113" s="45" t="n">
        <v>-309095.6385</v>
      </c>
      <c r="H1113" s="46" t="n">
        <v>0.997082704966633</v>
      </c>
      <c r="I1113" s="47" t="n">
        <v>4.463</v>
      </c>
      <c r="J1113" s="47" t="n">
        <v>4.39</v>
      </c>
      <c r="K1113" s="48" t="n">
        <v>0</v>
      </c>
      <c r="L1113" s="48" t="n">
        <v>-22563.9816</v>
      </c>
    </row>
    <row r="1114" customFormat="false" ht="12.75" hidden="false" customHeight="false" outlineLevel="0" collapsed="false">
      <c r="A1114" s="1" t="s">
        <v>124</v>
      </c>
      <c r="B1114" s="1" t="s">
        <v>683</v>
      </c>
      <c r="C1114" s="1" t="s">
        <v>68</v>
      </c>
      <c r="D1114" s="1" t="s">
        <v>12</v>
      </c>
      <c r="E1114" s="44" t="n">
        <v>36708</v>
      </c>
      <c r="F1114" s="45" t="n">
        <v>-310000</v>
      </c>
      <c r="G1114" s="45" t="n">
        <v>-309095.6385</v>
      </c>
      <c r="H1114" s="46" t="n">
        <v>0.997082704966633</v>
      </c>
      <c r="I1114" s="47" t="n">
        <v>4.463</v>
      </c>
      <c r="J1114" s="47" t="n">
        <v>4.395</v>
      </c>
      <c r="K1114" s="48" t="n">
        <v>0</v>
      </c>
      <c r="L1114" s="48" t="n">
        <v>-21018.5034</v>
      </c>
    </row>
    <row r="1115" customFormat="false" ht="12.75" hidden="false" customHeight="false" outlineLevel="0" collapsed="false">
      <c r="A1115" s="1" t="s">
        <v>72</v>
      </c>
      <c r="B1115" s="1" t="s">
        <v>684</v>
      </c>
      <c r="C1115" s="1" t="s">
        <v>68</v>
      </c>
      <c r="D1115" s="1" t="s">
        <v>12</v>
      </c>
      <c r="E1115" s="44" t="n">
        <v>36708</v>
      </c>
      <c r="F1115" s="45" t="n">
        <v>155000</v>
      </c>
      <c r="G1115" s="45" t="n">
        <v>154547.8193</v>
      </c>
      <c r="H1115" s="46" t="n">
        <v>0.997082704966633</v>
      </c>
      <c r="I1115" s="47" t="n">
        <v>4.463</v>
      </c>
      <c r="J1115" s="47" t="n">
        <v>4.39</v>
      </c>
      <c r="K1115" s="48" t="n">
        <v>0</v>
      </c>
      <c r="L1115" s="48" t="n">
        <v>11281.9908</v>
      </c>
    </row>
    <row r="1116" customFormat="false" ht="12.75" hidden="false" customHeight="false" outlineLevel="0" collapsed="false">
      <c r="A1116" s="1" t="s">
        <v>97</v>
      </c>
      <c r="B1116" s="1" t="s">
        <v>685</v>
      </c>
      <c r="C1116" s="1" t="s">
        <v>68</v>
      </c>
      <c r="D1116" s="1" t="s">
        <v>12</v>
      </c>
      <c r="E1116" s="44" t="n">
        <v>36708</v>
      </c>
      <c r="F1116" s="45" t="n">
        <v>-310000</v>
      </c>
      <c r="G1116" s="45" t="n">
        <v>-309095.6385</v>
      </c>
      <c r="H1116" s="46" t="n">
        <v>0.997082704966633</v>
      </c>
      <c r="I1116" s="47" t="n">
        <v>4.463</v>
      </c>
      <c r="J1116" s="47" t="n">
        <v>4.395</v>
      </c>
      <c r="K1116" s="48" t="n">
        <v>0</v>
      </c>
      <c r="L1116" s="48" t="n">
        <v>-21018.5034</v>
      </c>
    </row>
    <row r="1117" customFormat="false" ht="12.75" hidden="false" customHeight="false" outlineLevel="0" collapsed="false">
      <c r="A1117" s="1" t="s">
        <v>413</v>
      </c>
      <c r="B1117" s="1" t="s">
        <v>686</v>
      </c>
      <c r="C1117" s="1" t="s">
        <v>68</v>
      </c>
      <c r="D1117" s="1" t="s">
        <v>12</v>
      </c>
      <c r="E1117" s="44" t="n">
        <v>36708</v>
      </c>
      <c r="F1117" s="45" t="n">
        <v>155000</v>
      </c>
      <c r="G1117" s="45" t="n">
        <v>154547.8193</v>
      </c>
      <c r="H1117" s="46" t="n">
        <v>0.997082704966633</v>
      </c>
      <c r="I1117" s="47" t="n">
        <v>4.463</v>
      </c>
      <c r="J1117" s="47" t="n">
        <v>4.39</v>
      </c>
      <c r="K1117" s="48" t="n">
        <v>0</v>
      </c>
      <c r="L1117" s="48" t="n">
        <v>11281.9908</v>
      </c>
    </row>
    <row r="1118" customFormat="false" ht="12.75" hidden="false" customHeight="false" outlineLevel="0" collapsed="false">
      <c r="A1118" s="1" t="s">
        <v>186</v>
      </c>
      <c r="B1118" s="1" t="s">
        <v>687</v>
      </c>
      <c r="C1118" s="1" t="s">
        <v>68</v>
      </c>
      <c r="D1118" s="1" t="s">
        <v>12</v>
      </c>
      <c r="E1118" s="44" t="n">
        <v>36739</v>
      </c>
      <c r="F1118" s="45" t="n">
        <v>-310000</v>
      </c>
      <c r="G1118" s="45" t="n">
        <v>-307328.198</v>
      </c>
      <c r="H1118" s="46" t="n">
        <v>0.991381283865366</v>
      </c>
      <c r="I1118" s="47" t="n">
        <v>4.422</v>
      </c>
      <c r="J1118" s="47" t="n">
        <v>4.36</v>
      </c>
      <c r="K1118" s="48" t="n">
        <v>0</v>
      </c>
      <c r="L1118" s="48" t="n">
        <v>-19054.3483</v>
      </c>
    </row>
    <row r="1119" customFormat="false" ht="12.75" hidden="false" customHeight="false" outlineLevel="0" collapsed="false">
      <c r="A1119" s="1" t="s">
        <v>81</v>
      </c>
      <c r="B1119" s="1" t="s">
        <v>688</v>
      </c>
      <c r="C1119" s="1" t="s">
        <v>68</v>
      </c>
      <c r="D1119" s="1" t="s">
        <v>12</v>
      </c>
      <c r="E1119" s="44" t="n">
        <v>36831</v>
      </c>
      <c r="F1119" s="45" t="n">
        <v>-150000</v>
      </c>
      <c r="G1119" s="45" t="n">
        <v>-146141.9294</v>
      </c>
      <c r="H1119" s="46" t="n">
        <v>0.974279529236417</v>
      </c>
      <c r="I1119" s="47" t="n">
        <v>4.404</v>
      </c>
      <c r="J1119" s="47" t="n">
        <v>4.285</v>
      </c>
      <c r="K1119" s="48" t="n">
        <v>0</v>
      </c>
      <c r="L1119" s="48" t="n">
        <v>-17390.8896</v>
      </c>
    </row>
    <row r="1120" customFormat="false" ht="12.75" hidden="false" customHeight="false" outlineLevel="0" collapsed="false">
      <c r="A1120" s="1" t="s">
        <v>81</v>
      </c>
      <c r="B1120" s="1" t="s">
        <v>688</v>
      </c>
      <c r="C1120" s="1" t="s">
        <v>68</v>
      </c>
      <c r="D1120" s="1" t="s">
        <v>12</v>
      </c>
      <c r="E1120" s="44" t="n">
        <v>36861</v>
      </c>
      <c r="F1120" s="45" t="n">
        <v>-155000</v>
      </c>
      <c r="G1120" s="45" t="n">
        <v>-150145.8907</v>
      </c>
      <c r="H1120" s="46" t="n">
        <v>0.968683165803003</v>
      </c>
      <c r="I1120" s="47" t="n">
        <v>4.47</v>
      </c>
      <c r="J1120" s="47" t="n">
        <v>4.285</v>
      </c>
      <c r="K1120" s="48" t="n">
        <v>0</v>
      </c>
      <c r="L1120" s="48" t="n">
        <v>-27776.9898</v>
      </c>
    </row>
    <row r="1121" customFormat="false" ht="12.75" hidden="false" customHeight="false" outlineLevel="0" collapsed="false">
      <c r="A1121" s="1" t="s">
        <v>81</v>
      </c>
      <c r="B1121" s="1" t="s">
        <v>688</v>
      </c>
      <c r="C1121" s="1" t="s">
        <v>68</v>
      </c>
      <c r="D1121" s="1" t="s">
        <v>12</v>
      </c>
      <c r="E1121" s="44" t="n">
        <v>36892</v>
      </c>
      <c r="F1121" s="45" t="n">
        <v>-155000</v>
      </c>
      <c r="G1121" s="45" t="n">
        <v>-149247.2655</v>
      </c>
      <c r="H1121" s="46" t="n">
        <v>0.962885583797606</v>
      </c>
      <c r="I1121" s="47" t="n">
        <v>4.454</v>
      </c>
      <c r="J1121" s="47" t="n">
        <v>4.285</v>
      </c>
      <c r="K1121" s="48" t="n">
        <v>0</v>
      </c>
      <c r="L1121" s="48" t="n">
        <v>-25222.7879</v>
      </c>
    </row>
    <row r="1122" customFormat="false" ht="12.75" hidden="false" customHeight="false" outlineLevel="0" collapsed="false">
      <c r="A1122" s="1" t="s">
        <v>81</v>
      </c>
      <c r="B1122" s="1" t="s">
        <v>688</v>
      </c>
      <c r="C1122" s="1" t="s">
        <v>68</v>
      </c>
      <c r="D1122" s="1" t="s">
        <v>12</v>
      </c>
      <c r="E1122" s="44" t="n">
        <v>36923</v>
      </c>
      <c r="F1122" s="45" t="n">
        <v>-140000</v>
      </c>
      <c r="G1122" s="45" t="n">
        <v>-133990.4345</v>
      </c>
      <c r="H1122" s="46" t="n">
        <v>0.957074532113441</v>
      </c>
      <c r="I1122" s="47" t="n">
        <v>4.216</v>
      </c>
      <c r="J1122" s="47" t="n">
        <v>4.285</v>
      </c>
      <c r="K1122" s="48" t="n">
        <v>0</v>
      </c>
      <c r="L1122" s="48" t="n">
        <v>9245.34</v>
      </c>
    </row>
    <row r="1123" customFormat="false" ht="12.75" hidden="false" customHeight="false" outlineLevel="0" collapsed="false">
      <c r="A1123" s="1" t="s">
        <v>81</v>
      </c>
      <c r="B1123" s="1" t="s">
        <v>688</v>
      </c>
      <c r="C1123" s="1" t="s">
        <v>68</v>
      </c>
      <c r="D1123" s="1" t="s">
        <v>12</v>
      </c>
      <c r="E1123" s="44" t="n">
        <v>36951</v>
      </c>
      <c r="F1123" s="45" t="n">
        <v>-155000</v>
      </c>
      <c r="G1123" s="45" t="n">
        <v>-147531.1778</v>
      </c>
      <c r="H1123" s="46" t="n">
        <v>0.951814050054324</v>
      </c>
      <c r="I1123" s="47" t="n">
        <v>3.976</v>
      </c>
      <c r="J1123" s="47" t="n">
        <v>4.285</v>
      </c>
      <c r="K1123" s="48" t="n">
        <v>0</v>
      </c>
      <c r="L1123" s="48" t="n">
        <v>45587.1339</v>
      </c>
    </row>
    <row r="1124" customFormat="false" ht="12.75" hidden="false" customHeight="false" outlineLevel="0" collapsed="false">
      <c r="A1124" s="1" t="s">
        <v>201</v>
      </c>
      <c r="B1124" s="1" t="s">
        <v>689</v>
      </c>
      <c r="C1124" s="1" t="s">
        <v>68</v>
      </c>
      <c r="D1124" s="1" t="s">
        <v>12</v>
      </c>
      <c r="E1124" s="44" t="n">
        <v>36708</v>
      </c>
      <c r="F1124" s="45" t="n">
        <v>155000</v>
      </c>
      <c r="G1124" s="45" t="n">
        <v>154547.8193</v>
      </c>
      <c r="H1124" s="46" t="n">
        <v>0.997082704966633</v>
      </c>
      <c r="I1124" s="47" t="n">
        <v>4.463</v>
      </c>
      <c r="J1124" s="47" t="n">
        <v>4.39</v>
      </c>
      <c r="K1124" s="48" t="n">
        <v>0</v>
      </c>
      <c r="L1124" s="48" t="n">
        <v>11281.9908</v>
      </c>
    </row>
    <row r="1125" customFormat="false" ht="12.75" hidden="false" customHeight="false" outlineLevel="0" collapsed="false">
      <c r="A1125" s="1" t="s">
        <v>149</v>
      </c>
      <c r="B1125" s="1" t="s">
        <v>690</v>
      </c>
      <c r="C1125" s="1" t="s">
        <v>68</v>
      </c>
      <c r="D1125" s="1" t="s">
        <v>12</v>
      </c>
      <c r="E1125" s="44" t="n">
        <v>36708</v>
      </c>
      <c r="F1125" s="45" t="n">
        <v>310000</v>
      </c>
      <c r="G1125" s="45" t="n">
        <v>309095.6385</v>
      </c>
      <c r="H1125" s="46" t="n">
        <v>0.997082704966633</v>
      </c>
      <c r="I1125" s="47" t="n">
        <v>4.463</v>
      </c>
      <c r="J1125" s="47" t="n">
        <v>4.39</v>
      </c>
      <c r="K1125" s="48" t="n">
        <v>0</v>
      </c>
      <c r="L1125" s="48" t="n">
        <v>22563.9816</v>
      </c>
    </row>
    <row r="1126" customFormat="false" ht="12.75" hidden="false" customHeight="false" outlineLevel="0" collapsed="false">
      <c r="A1126" s="1" t="s">
        <v>72</v>
      </c>
      <c r="B1126" s="1" t="s">
        <v>691</v>
      </c>
      <c r="C1126" s="1" t="s">
        <v>68</v>
      </c>
      <c r="D1126" s="1" t="s">
        <v>12</v>
      </c>
      <c r="E1126" s="44" t="n">
        <v>36708</v>
      </c>
      <c r="F1126" s="45" t="n">
        <v>155000</v>
      </c>
      <c r="G1126" s="45" t="n">
        <v>154547.8193</v>
      </c>
      <c r="H1126" s="46" t="n">
        <v>0.997082704966633</v>
      </c>
      <c r="I1126" s="47" t="n">
        <v>4.463</v>
      </c>
      <c r="J1126" s="47" t="n">
        <v>4.385</v>
      </c>
      <c r="K1126" s="48" t="n">
        <v>0</v>
      </c>
      <c r="L1126" s="48" t="n">
        <v>12054.7299</v>
      </c>
    </row>
    <row r="1127" customFormat="false" ht="12.75" hidden="false" customHeight="false" outlineLevel="0" collapsed="false">
      <c r="A1127" s="1" t="s">
        <v>70</v>
      </c>
      <c r="B1127" s="1" t="s">
        <v>692</v>
      </c>
      <c r="C1127" s="1" t="s">
        <v>68</v>
      </c>
      <c r="D1127" s="1" t="s">
        <v>12</v>
      </c>
      <c r="E1127" s="44" t="n">
        <v>36708</v>
      </c>
      <c r="F1127" s="45" t="n">
        <v>155000</v>
      </c>
      <c r="G1127" s="45" t="n">
        <v>154547.8193</v>
      </c>
      <c r="H1127" s="46" t="n">
        <v>0.997082704966633</v>
      </c>
      <c r="I1127" s="47" t="n">
        <v>4.463</v>
      </c>
      <c r="J1127" s="47" t="n">
        <v>4.385</v>
      </c>
      <c r="K1127" s="48" t="n">
        <v>0</v>
      </c>
      <c r="L1127" s="48" t="n">
        <v>12054.7299</v>
      </c>
    </row>
    <row r="1128" customFormat="false" ht="12.75" hidden="false" customHeight="false" outlineLevel="0" collapsed="false">
      <c r="A1128" s="1" t="s">
        <v>206</v>
      </c>
      <c r="B1128" s="1" t="s">
        <v>693</v>
      </c>
      <c r="C1128" s="1" t="s">
        <v>68</v>
      </c>
      <c r="D1128" s="1" t="s">
        <v>12</v>
      </c>
      <c r="E1128" s="44" t="n">
        <v>36831</v>
      </c>
      <c r="F1128" s="45" t="n">
        <v>150000</v>
      </c>
      <c r="G1128" s="45" t="n">
        <v>146141.9294</v>
      </c>
      <c r="H1128" s="46" t="n">
        <v>0.974279529236417</v>
      </c>
      <c r="I1128" s="47" t="n">
        <v>4.404</v>
      </c>
      <c r="J1128" s="47" t="n">
        <v>4.27</v>
      </c>
      <c r="K1128" s="48" t="n">
        <v>0</v>
      </c>
      <c r="L1128" s="48" t="n">
        <v>19583.0185</v>
      </c>
    </row>
    <row r="1129" customFormat="false" ht="12.75" hidden="false" customHeight="false" outlineLevel="0" collapsed="false">
      <c r="A1129" s="1" t="s">
        <v>206</v>
      </c>
      <c r="B1129" s="1" t="s">
        <v>693</v>
      </c>
      <c r="C1129" s="1" t="s">
        <v>68</v>
      </c>
      <c r="D1129" s="1" t="s">
        <v>12</v>
      </c>
      <c r="E1129" s="44" t="n">
        <v>36861</v>
      </c>
      <c r="F1129" s="45" t="n">
        <v>155000</v>
      </c>
      <c r="G1129" s="45" t="n">
        <v>150145.8907</v>
      </c>
      <c r="H1129" s="46" t="n">
        <v>0.968683165803003</v>
      </c>
      <c r="I1129" s="47" t="n">
        <v>4.47</v>
      </c>
      <c r="J1129" s="47" t="n">
        <v>4.27</v>
      </c>
      <c r="K1129" s="48" t="n">
        <v>0</v>
      </c>
      <c r="L1129" s="48" t="n">
        <v>30029.1781</v>
      </c>
    </row>
    <row r="1130" customFormat="false" ht="12.75" hidden="false" customHeight="false" outlineLevel="0" collapsed="false">
      <c r="A1130" s="1" t="s">
        <v>206</v>
      </c>
      <c r="B1130" s="1" t="s">
        <v>693</v>
      </c>
      <c r="C1130" s="1" t="s">
        <v>68</v>
      </c>
      <c r="D1130" s="1" t="s">
        <v>12</v>
      </c>
      <c r="E1130" s="44" t="n">
        <v>36892</v>
      </c>
      <c r="F1130" s="45" t="n">
        <v>155000</v>
      </c>
      <c r="G1130" s="45" t="n">
        <v>149247.2655</v>
      </c>
      <c r="H1130" s="46" t="n">
        <v>0.962885583797606</v>
      </c>
      <c r="I1130" s="47" t="n">
        <v>4.454</v>
      </c>
      <c r="J1130" s="47" t="n">
        <v>4.27</v>
      </c>
      <c r="K1130" s="48" t="n">
        <v>0</v>
      </c>
      <c r="L1130" s="48" t="n">
        <v>27461.4968</v>
      </c>
    </row>
    <row r="1131" customFormat="false" ht="12.75" hidden="false" customHeight="false" outlineLevel="0" collapsed="false">
      <c r="A1131" s="1" t="s">
        <v>206</v>
      </c>
      <c r="B1131" s="1" t="s">
        <v>693</v>
      </c>
      <c r="C1131" s="1" t="s">
        <v>68</v>
      </c>
      <c r="D1131" s="1" t="s">
        <v>12</v>
      </c>
      <c r="E1131" s="44" t="n">
        <v>36923</v>
      </c>
      <c r="F1131" s="45" t="n">
        <v>140000</v>
      </c>
      <c r="G1131" s="45" t="n">
        <v>133990.4345</v>
      </c>
      <c r="H1131" s="46" t="n">
        <v>0.957074532113441</v>
      </c>
      <c r="I1131" s="47" t="n">
        <v>4.216</v>
      </c>
      <c r="J1131" s="47" t="n">
        <v>4.27</v>
      </c>
      <c r="K1131" s="48" t="n">
        <v>0</v>
      </c>
      <c r="L1131" s="48" t="n">
        <v>-7235.4835</v>
      </c>
    </row>
    <row r="1132" customFormat="false" ht="12.75" hidden="false" customHeight="false" outlineLevel="0" collapsed="false">
      <c r="A1132" s="1" t="s">
        <v>206</v>
      </c>
      <c r="B1132" s="1" t="s">
        <v>693</v>
      </c>
      <c r="C1132" s="1" t="s">
        <v>68</v>
      </c>
      <c r="D1132" s="1" t="s">
        <v>12</v>
      </c>
      <c r="E1132" s="44" t="n">
        <v>36951</v>
      </c>
      <c r="F1132" s="45" t="n">
        <v>155000</v>
      </c>
      <c r="G1132" s="45" t="n">
        <v>147531.1778</v>
      </c>
      <c r="H1132" s="46" t="n">
        <v>0.951814050054324</v>
      </c>
      <c r="I1132" s="47" t="n">
        <v>3.976</v>
      </c>
      <c r="J1132" s="47" t="n">
        <v>4.27</v>
      </c>
      <c r="K1132" s="48" t="n">
        <v>0</v>
      </c>
      <c r="L1132" s="48" t="n">
        <v>-43374.1663</v>
      </c>
    </row>
    <row r="1133" customFormat="false" ht="12.75" hidden="false" customHeight="false" outlineLevel="0" collapsed="false">
      <c r="A1133" s="1" t="s">
        <v>72</v>
      </c>
      <c r="B1133" s="1" t="s">
        <v>694</v>
      </c>
      <c r="C1133" s="1" t="s">
        <v>68</v>
      </c>
      <c r="D1133" s="1" t="s">
        <v>12</v>
      </c>
      <c r="E1133" s="44" t="n">
        <v>36708</v>
      </c>
      <c r="F1133" s="45" t="n">
        <v>155000</v>
      </c>
      <c r="G1133" s="45" t="n">
        <v>154547.8193</v>
      </c>
      <c r="H1133" s="46" t="n">
        <v>0.997082704966633</v>
      </c>
      <c r="I1133" s="47" t="n">
        <v>4.463</v>
      </c>
      <c r="J1133" s="47" t="n">
        <v>4.385</v>
      </c>
      <c r="K1133" s="48" t="n">
        <v>0</v>
      </c>
      <c r="L1133" s="48" t="n">
        <v>12054.7299</v>
      </c>
    </row>
    <row r="1134" customFormat="false" ht="12.75" hidden="false" customHeight="false" outlineLevel="0" collapsed="false">
      <c r="A1134" s="1" t="s">
        <v>413</v>
      </c>
      <c r="B1134" s="1" t="s">
        <v>695</v>
      </c>
      <c r="C1134" s="1" t="s">
        <v>68</v>
      </c>
      <c r="D1134" s="1" t="s">
        <v>12</v>
      </c>
      <c r="E1134" s="44" t="n">
        <v>36708</v>
      </c>
      <c r="F1134" s="45" t="n">
        <v>155000</v>
      </c>
      <c r="G1134" s="45" t="n">
        <v>154547.8193</v>
      </c>
      <c r="H1134" s="46" t="n">
        <v>0.997082704966633</v>
      </c>
      <c r="I1134" s="47" t="n">
        <v>4.463</v>
      </c>
      <c r="J1134" s="47" t="n">
        <v>4.385</v>
      </c>
      <c r="K1134" s="48" t="n">
        <v>0</v>
      </c>
      <c r="L1134" s="48" t="n">
        <v>12054.7299</v>
      </c>
    </row>
    <row r="1135" customFormat="false" ht="12.75" hidden="false" customHeight="false" outlineLevel="0" collapsed="false">
      <c r="A1135" s="1" t="s">
        <v>97</v>
      </c>
      <c r="B1135" s="1" t="s">
        <v>696</v>
      </c>
      <c r="C1135" s="1" t="s">
        <v>68</v>
      </c>
      <c r="D1135" s="1" t="s">
        <v>12</v>
      </c>
      <c r="E1135" s="44" t="n">
        <v>36708</v>
      </c>
      <c r="F1135" s="45" t="n">
        <v>-310000</v>
      </c>
      <c r="G1135" s="45" t="n">
        <v>-309095.6385</v>
      </c>
      <c r="H1135" s="46" t="n">
        <v>0.997082704966633</v>
      </c>
      <c r="I1135" s="47" t="n">
        <v>4.463</v>
      </c>
      <c r="J1135" s="47" t="n">
        <v>4.39</v>
      </c>
      <c r="K1135" s="48" t="n">
        <v>0</v>
      </c>
      <c r="L1135" s="48" t="n">
        <v>-22563.9816</v>
      </c>
    </row>
    <row r="1136" customFormat="false" ht="12.75" hidden="false" customHeight="false" outlineLevel="0" collapsed="false">
      <c r="A1136" s="1" t="s">
        <v>94</v>
      </c>
      <c r="B1136" s="1" t="s">
        <v>697</v>
      </c>
      <c r="C1136" s="1" t="s">
        <v>68</v>
      </c>
      <c r="D1136" s="1" t="s">
        <v>12</v>
      </c>
      <c r="E1136" s="44" t="n">
        <v>36831</v>
      </c>
      <c r="F1136" s="45" t="n">
        <v>-150000</v>
      </c>
      <c r="G1136" s="45" t="n">
        <v>-146141.9294</v>
      </c>
      <c r="H1136" s="46" t="n">
        <v>0.974279529236417</v>
      </c>
      <c r="I1136" s="47" t="n">
        <v>4.404</v>
      </c>
      <c r="J1136" s="47" t="n">
        <v>4.275</v>
      </c>
      <c r="K1136" s="48" t="n">
        <v>0</v>
      </c>
      <c r="L1136" s="48" t="n">
        <v>-18852.3089</v>
      </c>
    </row>
    <row r="1137" customFormat="false" ht="12.75" hidden="false" customHeight="false" outlineLevel="0" collapsed="false">
      <c r="A1137" s="1" t="s">
        <v>94</v>
      </c>
      <c r="B1137" s="1" t="s">
        <v>697</v>
      </c>
      <c r="C1137" s="1" t="s">
        <v>68</v>
      </c>
      <c r="D1137" s="1" t="s">
        <v>12</v>
      </c>
      <c r="E1137" s="44" t="n">
        <v>36861</v>
      </c>
      <c r="F1137" s="45" t="n">
        <v>-155000</v>
      </c>
      <c r="G1137" s="45" t="n">
        <v>-150145.8907</v>
      </c>
      <c r="H1137" s="46" t="n">
        <v>0.968683165803003</v>
      </c>
      <c r="I1137" s="47" t="n">
        <v>4.47</v>
      </c>
      <c r="J1137" s="47" t="n">
        <v>4.275</v>
      </c>
      <c r="K1137" s="48" t="n">
        <v>0</v>
      </c>
      <c r="L1137" s="48" t="n">
        <v>-29278.4487</v>
      </c>
    </row>
    <row r="1138" customFormat="false" ht="12.75" hidden="false" customHeight="false" outlineLevel="0" collapsed="false">
      <c r="A1138" s="1" t="s">
        <v>94</v>
      </c>
      <c r="B1138" s="1" t="s">
        <v>697</v>
      </c>
      <c r="C1138" s="1" t="s">
        <v>68</v>
      </c>
      <c r="D1138" s="1" t="s">
        <v>12</v>
      </c>
      <c r="E1138" s="44" t="n">
        <v>36892</v>
      </c>
      <c r="F1138" s="45" t="n">
        <v>-155000</v>
      </c>
      <c r="G1138" s="45" t="n">
        <v>-149247.2655</v>
      </c>
      <c r="H1138" s="46" t="n">
        <v>0.962885583797606</v>
      </c>
      <c r="I1138" s="47" t="n">
        <v>4.454</v>
      </c>
      <c r="J1138" s="47" t="n">
        <v>4.275</v>
      </c>
      <c r="K1138" s="48" t="n">
        <v>0</v>
      </c>
      <c r="L1138" s="48" t="n">
        <v>-26715.2605</v>
      </c>
    </row>
    <row r="1139" customFormat="false" ht="12.75" hidden="false" customHeight="false" outlineLevel="0" collapsed="false">
      <c r="A1139" s="1" t="s">
        <v>94</v>
      </c>
      <c r="B1139" s="1" t="s">
        <v>697</v>
      </c>
      <c r="C1139" s="1" t="s">
        <v>68</v>
      </c>
      <c r="D1139" s="1" t="s">
        <v>12</v>
      </c>
      <c r="E1139" s="44" t="n">
        <v>36923</v>
      </c>
      <c r="F1139" s="45" t="n">
        <v>-140000</v>
      </c>
      <c r="G1139" s="45" t="n">
        <v>-133990.4345</v>
      </c>
      <c r="H1139" s="46" t="n">
        <v>0.957074532113441</v>
      </c>
      <c r="I1139" s="47" t="n">
        <v>4.216</v>
      </c>
      <c r="J1139" s="47" t="n">
        <v>4.275</v>
      </c>
      <c r="K1139" s="48" t="n">
        <v>0</v>
      </c>
      <c r="L1139" s="48" t="n">
        <v>7905.4356</v>
      </c>
    </row>
    <row r="1140" customFormat="false" ht="12.75" hidden="false" customHeight="false" outlineLevel="0" collapsed="false">
      <c r="A1140" s="1" t="s">
        <v>94</v>
      </c>
      <c r="B1140" s="1" t="s">
        <v>697</v>
      </c>
      <c r="C1140" s="1" t="s">
        <v>68</v>
      </c>
      <c r="D1140" s="1" t="s">
        <v>12</v>
      </c>
      <c r="E1140" s="44" t="n">
        <v>36951</v>
      </c>
      <c r="F1140" s="45" t="n">
        <v>-155000</v>
      </c>
      <c r="G1140" s="45" t="n">
        <v>-147531.1778</v>
      </c>
      <c r="H1140" s="46" t="n">
        <v>0.951814050054324</v>
      </c>
      <c r="I1140" s="47" t="n">
        <v>3.976</v>
      </c>
      <c r="J1140" s="47" t="n">
        <v>4.275</v>
      </c>
      <c r="K1140" s="48" t="n">
        <v>0</v>
      </c>
      <c r="L1140" s="48" t="n">
        <v>44111.8221</v>
      </c>
    </row>
    <row r="1141" customFormat="false" ht="12.75" hidden="false" customHeight="false" outlineLevel="0" collapsed="false">
      <c r="A1141" s="1" t="s">
        <v>94</v>
      </c>
      <c r="B1141" s="1" t="s">
        <v>698</v>
      </c>
      <c r="C1141" s="1" t="s">
        <v>68</v>
      </c>
      <c r="D1141" s="1" t="s">
        <v>12</v>
      </c>
      <c r="E1141" s="44" t="n">
        <v>36831</v>
      </c>
      <c r="F1141" s="45" t="n">
        <v>-150000</v>
      </c>
      <c r="G1141" s="45" t="n">
        <v>-146141.9294</v>
      </c>
      <c r="H1141" s="46" t="n">
        <v>0.974279529236417</v>
      </c>
      <c r="I1141" s="47" t="n">
        <v>4.404</v>
      </c>
      <c r="J1141" s="47" t="n">
        <v>4.28</v>
      </c>
      <c r="K1141" s="48" t="n">
        <v>0</v>
      </c>
      <c r="L1141" s="48" t="n">
        <v>-18121.5992</v>
      </c>
    </row>
    <row r="1142" customFormat="false" ht="12.75" hidden="false" customHeight="false" outlineLevel="0" collapsed="false">
      <c r="A1142" s="1" t="s">
        <v>94</v>
      </c>
      <c r="B1142" s="1" t="s">
        <v>698</v>
      </c>
      <c r="C1142" s="1" t="s">
        <v>68</v>
      </c>
      <c r="D1142" s="1" t="s">
        <v>12</v>
      </c>
      <c r="E1142" s="44" t="n">
        <v>36861</v>
      </c>
      <c r="F1142" s="45" t="n">
        <v>-155000</v>
      </c>
      <c r="G1142" s="45" t="n">
        <v>-150145.8907</v>
      </c>
      <c r="H1142" s="46" t="n">
        <v>0.968683165803003</v>
      </c>
      <c r="I1142" s="47" t="n">
        <v>4.47</v>
      </c>
      <c r="J1142" s="47" t="n">
        <v>4.28</v>
      </c>
      <c r="K1142" s="48" t="n">
        <v>0</v>
      </c>
      <c r="L1142" s="48" t="n">
        <v>-28527.7192</v>
      </c>
    </row>
    <row r="1143" customFormat="false" ht="12.75" hidden="false" customHeight="false" outlineLevel="0" collapsed="false">
      <c r="A1143" s="1" t="s">
        <v>94</v>
      </c>
      <c r="B1143" s="1" t="s">
        <v>698</v>
      </c>
      <c r="C1143" s="1" t="s">
        <v>68</v>
      </c>
      <c r="D1143" s="1" t="s">
        <v>12</v>
      </c>
      <c r="E1143" s="44" t="n">
        <v>36892</v>
      </c>
      <c r="F1143" s="45" t="n">
        <v>-155000</v>
      </c>
      <c r="G1143" s="45" t="n">
        <v>-149247.2655</v>
      </c>
      <c r="H1143" s="46" t="n">
        <v>0.962885583797606</v>
      </c>
      <c r="I1143" s="47" t="n">
        <v>4.454</v>
      </c>
      <c r="J1143" s="47" t="n">
        <v>4.28</v>
      </c>
      <c r="K1143" s="48" t="n">
        <v>0</v>
      </c>
      <c r="L1143" s="48" t="n">
        <v>-25969.0242</v>
      </c>
    </row>
    <row r="1144" customFormat="false" ht="12.75" hidden="false" customHeight="false" outlineLevel="0" collapsed="false">
      <c r="A1144" s="1" t="s">
        <v>94</v>
      </c>
      <c r="B1144" s="1" t="s">
        <v>698</v>
      </c>
      <c r="C1144" s="1" t="s">
        <v>68</v>
      </c>
      <c r="D1144" s="1" t="s">
        <v>12</v>
      </c>
      <c r="E1144" s="44" t="n">
        <v>36923</v>
      </c>
      <c r="F1144" s="45" t="n">
        <v>-140000</v>
      </c>
      <c r="G1144" s="45" t="n">
        <v>-133990.4345</v>
      </c>
      <c r="H1144" s="46" t="n">
        <v>0.957074532113441</v>
      </c>
      <c r="I1144" s="47" t="n">
        <v>4.216</v>
      </c>
      <c r="J1144" s="47" t="n">
        <v>4.28</v>
      </c>
      <c r="K1144" s="48" t="n">
        <v>0</v>
      </c>
      <c r="L1144" s="48" t="n">
        <v>8575.3878</v>
      </c>
    </row>
    <row r="1145" customFormat="false" ht="12.75" hidden="false" customHeight="false" outlineLevel="0" collapsed="false">
      <c r="A1145" s="1" t="s">
        <v>94</v>
      </c>
      <c r="B1145" s="1" t="s">
        <v>698</v>
      </c>
      <c r="C1145" s="1" t="s">
        <v>68</v>
      </c>
      <c r="D1145" s="1" t="s">
        <v>12</v>
      </c>
      <c r="E1145" s="44" t="n">
        <v>36951</v>
      </c>
      <c r="F1145" s="45" t="n">
        <v>-155000</v>
      </c>
      <c r="G1145" s="45" t="n">
        <v>-147531.1778</v>
      </c>
      <c r="H1145" s="46" t="n">
        <v>0.951814050054324</v>
      </c>
      <c r="I1145" s="47" t="n">
        <v>3.976</v>
      </c>
      <c r="J1145" s="47" t="n">
        <v>4.28</v>
      </c>
      <c r="K1145" s="48" t="n">
        <v>0</v>
      </c>
      <c r="L1145" s="48" t="n">
        <v>44849.478</v>
      </c>
    </row>
    <row r="1146" customFormat="false" ht="12.75" hidden="false" customHeight="false" outlineLevel="0" collapsed="false">
      <c r="A1146" s="1" t="s">
        <v>81</v>
      </c>
      <c r="B1146" s="1" t="s">
        <v>699</v>
      </c>
      <c r="C1146" s="1" t="s">
        <v>68</v>
      </c>
      <c r="D1146" s="1" t="s">
        <v>12</v>
      </c>
      <c r="E1146" s="44" t="n">
        <v>36831</v>
      </c>
      <c r="F1146" s="45" t="n">
        <v>-150000</v>
      </c>
      <c r="G1146" s="45" t="n">
        <v>-146141.9294</v>
      </c>
      <c r="H1146" s="46" t="n">
        <v>0.974279529236417</v>
      </c>
      <c r="I1146" s="47" t="n">
        <v>4.404</v>
      </c>
      <c r="J1146" s="47" t="n">
        <v>4.28</v>
      </c>
      <c r="K1146" s="48" t="n">
        <v>0</v>
      </c>
      <c r="L1146" s="48" t="n">
        <v>-18121.5992</v>
      </c>
    </row>
    <row r="1147" customFormat="false" ht="12.75" hidden="false" customHeight="false" outlineLevel="0" collapsed="false">
      <c r="A1147" s="1" t="s">
        <v>81</v>
      </c>
      <c r="B1147" s="1" t="s">
        <v>699</v>
      </c>
      <c r="C1147" s="1" t="s">
        <v>68</v>
      </c>
      <c r="D1147" s="1" t="s">
        <v>12</v>
      </c>
      <c r="E1147" s="44" t="n">
        <v>36861</v>
      </c>
      <c r="F1147" s="45" t="n">
        <v>-155000</v>
      </c>
      <c r="G1147" s="45" t="n">
        <v>-150145.8907</v>
      </c>
      <c r="H1147" s="46" t="n">
        <v>0.968683165803003</v>
      </c>
      <c r="I1147" s="47" t="n">
        <v>4.47</v>
      </c>
      <c r="J1147" s="47" t="n">
        <v>4.28</v>
      </c>
      <c r="K1147" s="48" t="n">
        <v>0</v>
      </c>
      <c r="L1147" s="48" t="n">
        <v>-28527.7192</v>
      </c>
    </row>
    <row r="1148" customFormat="false" ht="12.75" hidden="false" customHeight="false" outlineLevel="0" collapsed="false">
      <c r="A1148" s="1" t="s">
        <v>81</v>
      </c>
      <c r="B1148" s="1" t="s">
        <v>699</v>
      </c>
      <c r="C1148" s="1" t="s">
        <v>68</v>
      </c>
      <c r="D1148" s="1" t="s">
        <v>12</v>
      </c>
      <c r="E1148" s="44" t="n">
        <v>36892</v>
      </c>
      <c r="F1148" s="45" t="n">
        <v>-155000</v>
      </c>
      <c r="G1148" s="45" t="n">
        <v>-149247.2655</v>
      </c>
      <c r="H1148" s="46" t="n">
        <v>0.962885583797606</v>
      </c>
      <c r="I1148" s="47" t="n">
        <v>4.454</v>
      </c>
      <c r="J1148" s="47" t="n">
        <v>4.28</v>
      </c>
      <c r="K1148" s="48" t="n">
        <v>0</v>
      </c>
      <c r="L1148" s="48" t="n">
        <v>-25969.0242</v>
      </c>
    </row>
    <row r="1149" customFormat="false" ht="12.75" hidden="false" customHeight="false" outlineLevel="0" collapsed="false">
      <c r="A1149" s="1" t="s">
        <v>81</v>
      </c>
      <c r="B1149" s="1" t="s">
        <v>699</v>
      </c>
      <c r="C1149" s="1" t="s">
        <v>68</v>
      </c>
      <c r="D1149" s="1" t="s">
        <v>12</v>
      </c>
      <c r="E1149" s="44" t="n">
        <v>36923</v>
      </c>
      <c r="F1149" s="45" t="n">
        <v>-140000</v>
      </c>
      <c r="G1149" s="45" t="n">
        <v>-133990.4345</v>
      </c>
      <c r="H1149" s="46" t="n">
        <v>0.957074532113441</v>
      </c>
      <c r="I1149" s="47" t="n">
        <v>4.216</v>
      </c>
      <c r="J1149" s="47" t="n">
        <v>4.28</v>
      </c>
      <c r="K1149" s="48" t="n">
        <v>0</v>
      </c>
      <c r="L1149" s="48" t="n">
        <v>8575.3878</v>
      </c>
    </row>
    <row r="1150" customFormat="false" ht="12.75" hidden="false" customHeight="false" outlineLevel="0" collapsed="false">
      <c r="A1150" s="1" t="s">
        <v>81</v>
      </c>
      <c r="B1150" s="1" t="s">
        <v>699</v>
      </c>
      <c r="C1150" s="1" t="s">
        <v>68</v>
      </c>
      <c r="D1150" s="1" t="s">
        <v>12</v>
      </c>
      <c r="E1150" s="44" t="n">
        <v>36951</v>
      </c>
      <c r="F1150" s="45" t="n">
        <v>-155000</v>
      </c>
      <c r="G1150" s="45" t="n">
        <v>-147531.1778</v>
      </c>
      <c r="H1150" s="46" t="n">
        <v>0.951814050054324</v>
      </c>
      <c r="I1150" s="47" t="n">
        <v>3.976</v>
      </c>
      <c r="J1150" s="47" t="n">
        <v>4.28</v>
      </c>
      <c r="K1150" s="48" t="n">
        <v>0</v>
      </c>
      <c r="L1150" s="48" t="n">
        <v>44849.478</v>
      </c>
    </row>
    <row r="1151" customFormat="false" ht="12.75" hidden="false" customHeight="false" outlineLevel="0" collapsed="false">
      <c r="A1151" s="1" t="s">
        <v>81</v>
      </c>
      <c r="B1151" s="1" t="s">
        <v>700</v>
      </c>
      <c r="C1151" s="1" t="s">
        <v>68</v>
      </c>
      <c r="D1151" s="1" t="s">
        <v>12</v>
      </c>
      <c r="E1151" s="44" t="n">
        <v>36831</v>
      </c>
      <c r="F1151" s="45" t="n">
        <v>-150000</v>
      </c>
      <c r="G1151" s="45" t="n">
        <v>-146141.9294</v>
      </c>
      <c r="H1151" s="46" t="n">
        <v>0.974279529236417</v>
      </c>
      <c r="I1151" s="47" t="n">
        <v>4.404</v>
      </c>
      <c r="J1151" s="47" t="n">
        <v>4.285</v>
      </c>
      <c r="K1151" s="48" t="n">
        <v>0</v>
      </c>
      <c r="L1151" s="48" t="n">
        <v>-17390.8896</v>
      </c>
    </row>
    <row r="1152" customFormat="false" ht="12.75" hidden="false" customHeight="false" outlineLevel="0" collapsed="false">
      <c r="A1152" s="1" t="s">
        <v>81</v>
      </c>
      <c r="B1152" s="1" t="s">
        <v>700</v>
      </c>
      <c r="C1152" s="1" t="s">
        <v>68</v>
      </c>
      <c r="D1152" s="1" t="s">
        <v>12</v>
      </c>
      <c r="E1152" s="44" t="n">
        <v>36861</v>
      </c>
      <c r="F1152" s="45" t="n">
        <v>-155000</v>
      </c>
      <c r="G1152" s="45" t="n">
        <v>-150145.8907</v>
      </c>
      <c r="H1152" s="46" t="n">
        <v>0.968683165803003</v>
      </c>
      <c r="I1152" s="47" t="n">
        <v>4.47</v>
      </c>
      <c r="J1152" s="47" t="n">
        <v>4.285</v>
      </c>
      <c r="K1152" s="48" t="n">
        <v>0</v>
      </c>
      <c r="L1152" s="48" t="n">
        <v>-27776.9898</v>
      </c>
    </row>
    <row r="1153" customFormat="false" ht="12.75" hidden="false" customHeight="false" outlineLevel="0" collapsed="false">
      <c r="A1153" s="1" t="s">
        <v>81</v>
      </c>
      <c r="B1153" s="1" t="s">
        <v>700</v>
      </c>
      <c r="C1153" s="1" t="s">
        <v>68</v>
      </c>
      <c r="D1153" s="1" t="s">
        <v>12</v>
      </c>
      <c r="E1153" s="44" t="n">
        <v>36892</v>
      </c>
      <c r="F1153" s="45" t="n">
        <v>-155000</v>
      </c>
      <c r="G1153" s="45" t="n">
        <v>-149247.2655</v>
      </c>
      <c r="H1153" s="46" t="n">
        <v>0.962885583797606</v>
      </c>
      <c r="I1153" s="47" t="n">
        <v>4.454</v>
      </c>
      <c r="J1153" s="47" t="n">
        <v>4.285</v>
      </c>
      <c r="K1153" s="48" t="n">
        <v>0</v>
      </c>
      <c r="L1153" s="48" t="n">
        <v>-25222.7879</v>
      </c>
    </row>
    <row r="1154" customFormat="false" ht="12.75" hidden="false" customHeight="false" outlineLevel="0" collapsed="false">
      <c r="A1154" s="1" t="s">
        <v>81</v>
      </c>
      <c r="B1154" s="1" t="s">
        <v>700</v>
      </c>
      <c r="C1154" s="1" t="s">
        <v>68</v>
      </c>
      <c r="D1154" s="1" t="s">
        <v>12</v>
      </c>
      <c r="E1154" s="44" t="n">
        <v>36923</v>
      </c>
      <c r="F1154" s="45" t="n">
        <v>-140000</v>
      </c>
      <c r="G1154" s="45" t="n">
        <v>-133990.4345</v>
      </c>
      <c r="H1154" s="46" t="n">
        <v>0.957074532113441</v>
      </c>
      <c r="I1154" s="47" t="n">
        <v>4.216</v>
      </c>
      <c r="J1154" s="47" t="n">
        <v>4.285</v>
      </c>
      <c r="K1154" s="48" t="n">
        <v>0</v>
      </c>
      <c r="L1154" s="48" t="n">
        <v>9245.34</v>
      </c>
    </row>
    <row r="1155" customFormat="false" ht="12.75" hidden="false" customHeight="false" outlineLevel="0" collapsed="false">
      <c r="A1155" s="1" t="s">
        <v>81</v>
      </c>
      <c r="B1155" s="1" t="s">
        <v>700</v>
      </c>
      <c r="C1155" s="1" t="s">
        <v>68</v>
      </c>
      <c r="D1155" s="1" t="s">
        <v>12</v>
      </c>
      <c r="E1155" s="44" t="n">
        <v>36951</v>
      </c>
      <c r="F1155" s="45" t="n">
        <v>-155000</v>
      </c>
      <c r="G1155" s="45" t="n">
        <v>-147531.1778</v>
      </c>
      <c r="H1155" s="46" t="n">
        <v>0.951814050054324</v>
      </c>
      <c r="I1155" s="47" t="n">
        <v>3.976</v>
      </c>
      <c r="J1155" s="47" t="n">
        <v>4.285</v>
      </c>
      <c r="K1155" s="48" t="n">
        <v>0</v>
      </c>
      <c r="L1155" s="48" t="n">
        <v>45587.1339</v>
      </c>
    </row>
    <row r="1156" customFormat="false" ht="12.75" hidden="false" customHeight="false" outlineLevel="0" collapsed="false">
      <c r="A1156" s="1" t="s">
        <v>201</v>
      </c>
      <c r="B1156" s="1" t="s">
        <v>701</v>
      </c>
      <c r="C1156" s="1" t="s">
        <v>68</v>
      </c>
      <c r="D1156" s="1" t="s">
        <v>12</v>
      </c>
      <c r="E1156" s="44" t="n">
        <v>36708</v>
      </c>
      <c r="F1156" s="45" t="n">
        <v>155000</v>
      </c>
      <c r="G1156" s="45" t="n">
        <v>154547.8193</v>
      </c>
      <c r="H1156" s="46" t="n">
        <v>0.997082704966633</v>
      </c>
      <c r="I1156" s="47" t="n">
        <v>4.463</v>
      </c>
      <c r="J1156" s="47" t="n">
        <v>4.39</v>
      </c>
      <c r="K1156" s="48" t="n">
        <v>0</v>
      </c>
      <c r="L1156" s="48" t="n">
        <v>11281.9908</v>
      </c>
    </row>
    <row r="1157" customFormat="false" ht="12.75" hidden="false" customHeight="false" outlineLevel="0" collapsed="false">
      <c r="A1157" s="1" t="s">
        <v>72</v>
      </c>
      <c r="B1157" s="1" t="s">
        <v>702</v>
      </c>
      <c r="C1157" s="1" t="s">
        <v>68</v>
      </c>
      <c r="D1157" s="1" t="s">
        <v>12</v>
      </c>
      <c r="E1157" s="44" t="n">
        <v>36708</v>
      </c>
      <c r="F1157" s="45" t="n">
        <v>155000</v>
      </c>
      <c r="G1157" s="45" t="n">
        <v>154547.8193</v>
      </c>
      <c r="H1157" s="46" t="n">
        <v>0.997082704966633</v>
      </c>
      <c r="I1157" s="47" t="n">
        <v>4.463</v>
      </c>
      <c r="J1157" s="47" t="n">
        <v>4.39</v>
      </c>
      <c r="K1157" s="48" t="n">
        <v>0</v>
      </c>
      <c r="L1157" s="48" t="n">
        <v>11281.9908</v>
      </c>
    </row>
    <row r="1158" customFormat="false" ht="12.75" hidden="false" customHeight="false" outlineLevel="0" collapsed="false">
      <c r="A1158" s="1" t="s">
        <v>121</v>
      </c>
      <c r="B1158" s="1" t="s">
        <v>703</v>
      </c>
      <c r="C1158" s="1" t="s">
        <v>68</v>
      </c>
      <c r="D1158" s="1" t="s">
        <v>12</v>
      </c>
      <c r="E1158" s="44" t="n">
        <v>36831</v>
      </c>
      <c r="F1158" s="45" t="n">
        <v>150000</v>
      </c>
      <c r="G1158" s="45" t="n">
        <v>146141.9294</v>
      </c>
      <c r="H1158" s="46" t="n">
        <v>0.974279529236417</v>
      </c>
      <c r="I1158" s="47" t="n">
        <v>4.404</v>
      </c>
      <c r="J1158" s="47" t="n">
        <v>4.275</v>
      </c>
      <c r="K1158" s="48" t="n">
        <v>0</v>
      </c>
      <c r="L1158" s="48" t="n">
        <v>18852.3089</v>
      </c>
    </row>
    <row r="1159" customFormat="false" ht="12.75" hidden="false" customHeight="false" outlineLevel="0" collapsed="false">
      <c r="A1159" s="1" t="s">
        <v>121</v>
      </c>
      <c r="B1159" s="1" t="s">
        <v>703</v>
      </c>
      <c r="C1159" s="1" t="s">
        <v>68</v>
      </c>
      <c r="D1159" s="1" t="s">
        <v>12</v>
      </c>
      <c r="E1159" s="44" t="n">
        <v>36861</v>
      </c>
      <c r="F1159" s="45" t="n">
        <v>155000</v>
      </c>
      <c r="G1159" s="45" t="n">
        <v>150145.8907</v>
      </c>
      <c r="H1159" s="46" t="n">
        <v>0.968683165803003</v>
      </c>
      <c r="I1159" s="47" t="n">
        <v>4.47</v>
      </c>
      <c r="J1159" s="47" t="n">
        <v>4.275</v>
      </c>
      <c r="K1159" s="48" t="n">
        <v>0</v>
      </c>
      <c r="L1159" s="48" t="n">
        <v>29278.4487</v>
      </c>
    </row>
    <row r="1160" customFormat="false" ht="12.75" hidden="false" customHeight="false" outlineLevel="0" collapsed="false">
      <c r="A1160" s="1" t="s">
        <v>121</v>
      </c>
      <c r="B1160" s="1" t="s">
        <v>703</v>
      </c>
      <c r="C1160" s="1" t="s">
        <v>68</v>
      </c>
      <c r="D1160" s="1" t="s">
        <v>12</v>
      </c>
      <c r="E1160" s="44" t="n">
        <v>36892</v>
      </c>
      <c r="F1160" s="45" t="n">
        <v>155000</v>
      </c>
      <c r="G1160" s="45" t="n">
        <v>149247.2655</v>
      </c>
      <c r="H1160" s="46" t="n">
        <v>0.962885583797606</v>
      </c>
      <c r="I1160" s="47" t="n">
        <v>4.454</v>
      </c>
      <c r="J1160" s="47" t="n">
        <v>4.275</v>
      </c>
      <c r="K1160" s="48" t="n">
        <v>0</v>
      </c>
      <c r="L1160" s="48" t="n">
        <v>26715.2605</v>
      </c>
    </row>
    <row r="1161" customFormat="false" ht="12.75" hidden="false" customHeight="false" outlineLevel="0" collapsed="false">
      <c r="A1161" s="1" t="s">
        <v>121</v>
      </c>
      <c r="B1161" s="1" t="s">
        <v>703</v>
      </c>
      <c r="C1161" s="1" t="s">
        <v>68</v>
      </c>
      <c r="D1161" s="1" t="s">
        <v>12</v>
      </c>
      <c r="E1161" s="44" t="n">
        <v>36923</v>
      </c>
      <c r="F1161" s="45" t="n">
        <v>140000</v>
      </c>
      <c r="G1161" s="45" t="n">
        <v>133990.4345</v>
      </c>
      <c r="H1161" s="46" t="n">
        <v>0.957074532113441</v>
      </c>
      <c r="I1161" s="47" t="n">
        <v>4.216</v>
      </c>
      <c r="J1161" s="47" t="n">
        <v>4.275</v>
      </c>
      <c r="K1161" s="48" t="n">
        <v>0</v>
      </c>
      <c r="L1161" s="48" t="n">
        <v>-7905.4356</v>
      </c>
    </row>
    <row r="1162" customFormat="false" ht="12.75" hidden="false" customHeight="false" outlineLevel="0" collapsed="false">
      <c r="A1162" s="1" t="s">
        <v>121</v>
      </c>
      <c r="B1162" s="1" t="s">
        <v>703</v>
      </c>
      <c r="C1162" s="1" t="s">
        <v>68</v>
      </c>
      <c r="D1162" s="1" t="s">
        <v>12</v>
      </c>
      <c r="E1162" s="44" t="n">
        <v>36951</v>
      </c>
      <c r="F1162" s="45" t="n">
        <v>155000</v>
      </c>
      <c r="G1162" s="45" t="n">
        <v>147531.1778</v>
      </c>
      <c r="H1162" s="46" t="n">
        <v>0.951814050054324</v>
      </c>
      <c r="I1162" s="47" t="n">
        <v>3.976</v>
      </c>
      <c r="J1162" s="47" t="n">
        <v>4.275</v>
      </c>
      <c r="K1162" s="48" t="n">
        <v>0</v>
      </c>
      <c r="L1162" s="48" t="n">
        <v>-44111.8221</v>
      </c>
    </row>
    <row r="1163" customFormat="false" ht="12.75" hidden="false" customHeight="false" outlineLevel="0" collapsed="false">
      <c r="A1163" s="1" t="s">
        <v>107</v>
      </c>
      <c r="B1163" s="1" t="s">
        <v>704</v>
      </c>
      <c r="C1163" s="1" t="s">
        <v>68</v>
      </c>
      <c r="D1163" s="1" t="s">
        <v>12</v>
      </c>
      <c r="E1163" s="44" t="n">
        <v>36708</v>
      </c>
      <c r="F1163" s="45" t="n">
        <v>-155000</v>
      </c>
      <c r="G1163" s="45" t="n">
        <v>-154547.8193</v>
      </c>
      <c r="H1163" s="46" t="n">
        <v>0.997082704966633</v>
      </c>
      <c r="I1163" s="47" t="n">
        <v>4.463</v>
      </c>
      <c r="J1163" s="47" t="n">
        <v>4.355</v>
      </c>
      <c r="K1163" s="48" t="n">
        <v>0</v>
      </c>
      <c r="L1163" s="48" t="n">
        <v>-16691.1645</v>
      </c>
    </row>
    <row r="1164" customFormat="false" ht="12.75" hidden="false" customHeight="false" outlineLevel="0" collapsed="false">
      <c r="A1164" s="1" t="s">
        <v>107</v>
      </c>
      <c r="B1164" s="1" t="s">
        <v>704</v>
      </c>
      <c r="C1164" s="1" t="s">
        <v>68</v>
      </c>
      <c r="D1164" s="1" t="s">
        <v>12</v>
      </c>
      <c r="E1164" s="44" t="n">
        <v>36739</v>
      </c>
      <c r="F1164" s="45" t="n">
        <v>-155000</v>
      </c>
      <c r="G1164" s="45" t="n">
        <v>-153664.099</v>
      </c>
      <c r="H1164" s="46" t="n">
        <v>0.991381283865366</v>
      </c>
      <c r="I1164" s="47" t="n">
        <v>4.422</v>
      </c>
      <c r="J1164" s="47" t="n">
        <v>4.355</v>
      </c>
      <c r="K1164" s="48" t="n">
        <v>0</v>
      </c>
      <c r="L1164" s="48" t="n">
        <v>-10295.4946</v>
      </c>
    </row>
    <row r="1165" customFormat="false" ht="12.75" hidden="false" customHeight="false" outlineLevel="0" collapsed="false">
      <c r="A1165" s="1" t="s">
        <v>107</v>
      </c>
      <c r="B1165" s="1" t="s">
        <v>704</v>
      </c>
      <c r="C1165" s="1" t="s">
        <v>68</v>
      </c>
      <c r="D1165" s="1" t="s">
        <v>12</v>
      </c>
      <c r="E1165" s="44" t="n">
        <v>36770</v>
      </c>
      <c r="F1165" s="45" t="n">
        <v>-150000</v>
      </c>
      <c r="G1165" s="45" t="n">
        <v>-147846.1963</v>
      </c>
      <c r="H1165" s="46" t="n">
        <v>0.985641308559264</v>
      </c>
      <c r="I1165" s="47" t="n">
        <v>4.382</v>
      </c>
      <c r="J1165" s="47" t="n">
        <v>4.355</v>
      </c>
      <c r="K1165" s="48" t="n">
        <v>0</v>
      </c>
      <c r="L1165" s="48" t="n">
        <v>-3991.8473</v>
      </c>
    </row>
    <row r="1166" customFormat="false" ht="12.75" hidden="false" customHeight="false" outlineLevel="0" collapsed="false">
      <c r="A1166" s="1" t="s">
        <v>107</v>
      </c>
      <c r="B1166" s="1" t="s">
        <v>704</v>
      </c>
      <c r="C1166" s="1" t="s">
        <v>68</v>
      </c>
      <c r="D1166" s="1" t="s">
        <v>12</v>
      </c>
      <c r="E1166" s="44" t="n">
        <v>36800</v>
      </c>
      <c r="F1166" s="45" t="n">
        <v>-155000</v>
      </c>
      <c r="G1166" s="45" t="n">
        <v>-151907.1914</v>
      </c>
      <c r="H1166" s="46" t="n">
        <v>0.980046396231568</v>
      </c>
      <c r="I1166" s="47" t="n">
        <v>4.354</v>
      </c>
      <c r="J1166" s="47" t="n">
        <v>4.355</v>
      </c>
      <c r="K1166" s="48" t="n">
        <v>0</v>
      </c>
      <c r="L1166" s="48" t="n">
        <v>151.9072</v>
      </c>
    </row>
    <row r="1167" customFormat="false" ht="12.75" hidden="false" customHeight="false" outlineLevel="0" collapsed="false">
      <c r="A1167" s="1" t="s">
        <v>139</v>
      </c>
      <c r="B1167" s="1" t="s">
        <v>705</v>
      </c>
      <c r="C1167" s="1" t="s">
        <v>68</v>
      </c>
      <c r="D1167" s="1" t="s">
        <v>12</v>
      </c>
      <c r="E1167" s="44" t="n">
        <v>36708</v>
      </c>
      <c r="F1167" s="45" t="n">
        <v>310000</v>
      </c>
      <c r="G1167" s="45" t="n">
        <v>309095.6385</v>
      </c>
      <c r="H1167" s="46" t="n">
        <v>0.997082704966633</v>
      </c>
      <c r="I1167" s="47" t="n">
        <v>4.463</v>
      </c>
      <c r="J1167" s="47" t="n">
        <v>4.39</v>
      </c>
      <c r="K1167" s="48" t="n">
        <v>0</v>
      </c>
      <c r="L1167" s="48" t="n">
        <v>22563.9816</v>
      </c>
    </row>
    <row r="1168" customFormat="false" ht="12.75" hidden="false" customHeight="false" outlineLevel="0" collapsed="false">
      <c r="A1168" s="1" t="s">
        <v>149</v>
      </c>
      <c r="B1168" s="1" t="s">
        <v>706</v>
      </c>
      <c r="C1168" s="1" t="s">
        <v>68</v>
      </c>
      <c r="D1168" s="1" t="s">
        <v>12</v>
      </c>
      <c r="E1168" s="44" t="n">
        <v>36831</v>
      </c>
      <c r="F1168" s="45" t="n">
        <v>150000</v>
      </c>
      <c r="G1168" s="45" t="n">
        <v>146141.9294</v>
      </c>
      <c r="H1168" s="46" t="n">
        <v>0.974279529236417</v>
      </c>
      <c r="I1168" s="47" t="n">
        <v>4.404</v>
      </c>
      <c r="J1168" s="47" t="n">
        <v>4.275</v>
      </c>
      <c r="K1168" s="48" t="n">
        <v>0</v>
      </c>
      <c r="L1168" s="48" t="n">
        <v>18852.3089</v>
      </c>
    </row>
    <row r="1169" customFormat="false" ht="12.75" hidden="false" customHeight="false" outlineLevel="0" collapsed="false">
      <c r="A1169" s="1" t="s">
        <v>149</v>
      </c>
      <c r="B1169" s="1" t="s">
        <v>706</v>
      </c>
      <c r="C1169" s="1" t="s">
        <v>68</v>
      </c>
      <c r="D1169" s="1" t="s">
        <v>12</v>
      </c>
      <c r="E1169" s="44" t="n">
        <v>36861</v>
      </c>
      <c r="F1169" s="45" t="n">
        <v>155000</v>
      </c>
      <c r="G1169" s="45" t="n">
        <v>150145.8907</v>
      </c>
      <c r="H1169" s="46" t="n">
        <v>0.968683165803003</v>
      </c>
      <c r="I1169" s="47" t="n">
        <v>4.47</v>
      </c>
      <c r="J1169" s="47" t="n">
        <v>4.275</v>
      </c>
      <c r="K1169" s="48" t="n">
        <v>0</v>
      </c>
      <c r="L1169" s="48" t="n">
        <v>29278.4487</v>
      </c>
    </row>
    <row r="1170" customFormat="false" ht="12.75" hidden="false" customHeight="false" outlineLevel="0" collapsed="false">
      <c r="A1170" s="1" t="s">
        <v>149</v>
      </c>
      <c r="B1170" s="1" t="s">
        <v>706</v>
      </c>
      <c r="C1170" s="1" t="s">
        <v>68</v>
      </c>
      <c r="D1170" s="1" t="s">
        <v>12</v>
      </c>
      <c r="E1170" s="44" t="n">
        <v>36892</v>
      </c>
      <c r="F1170" s="45" t="n">
        <v>155000</v>
      </c>
      <c r="G1170" s="45" t="n">
        <v>149247.2655</v>
      </c>
      <c r="H1170" s="46" t="n">
        <v>0.962885583797606</v>
      </c>
      <c r="I1170" s="47" t="n">
        <v>4.454</v>
      </c>
      <c r="J1170" s="47" t="n">
        <v>4.275</v>
      </c>
      <c r="K1170" s="48" t="n">
        <v>0</v>
      </c>
      <c r="L1170" s="48" t="n">
        <v>26715.2605</v>
      </c>
    </row>
    <row r="1171" customFormat="false" ht="12.75" hidden="false" customHeight="false" outlineLevel="0" collapsed="false">
      <c r="A1171" s="1" t="s">
        <v>149</v>
      </c>
      <c r="B1171" s="1" t="s">
        <v>706</v>
      </c>
      <c r="C1171" s="1" t="s">
        <v>68</v>
      </c>
      <c r="D1171" s="1" t="s">
        <v>12</v>
      </c>
      <c r="E1171" s="44" t="n">
        <v>36923</v>
      </c>
      <c r="F1171" s="45" t="n">
        <v>140000</v>
      </c>
      <c r="G1171" s="45" t="n">
        <v>133990.4345</v>
      </c>
      <c r="H1171" s="46" t="n">
        <v>0.957074532113441</v>
      </c>
      <c r="I1171" s="47" t="n">
        <v>4.216</v>
      </c>
      <c r="J1171" s="47" t="n">
        <v>4.275</v>
      </c>
      <c r="K1171" s="48" t="n">
        <v>0</v>
      </c>
      <c r="L1171" s="48" t="n">
        <v>-7905.4356</v>
      </c>
    </row>
    <row r="1172" customFormat="false" ht="12.75" hidden="false" customHeight="false" outlineLevel="0" collapsed="false">
      <c r="A1172" s="1" t="s">
        <v>149</v>
      </c>
      <c r="B1172" s="1" t="s">
        <v>706</v>
      </c>
      <c r="C1172" s="1" t="s">
        <v>68</v>
      </c>
      <c r="D1172" s="1" t="s">
        <v>12</v>
      </c>
      <c r="E1172" s="44" t="n">
        <v>36951</v>
      </c>
      <c r="F1172" s="45" t="n">
        <v>155000</v>
      </c>
      <c r="G1172" s="45" t="n">
        <v>147531.1778</v>
      </c>
      <c r="H1172" s="46" t="n">
        <v>0.951814050054324</v>
      </c>
      <c r="I1172" s="47" t="n">
        <v>3.976</v>
      </c>
      <c r="J1172" s="47" t="n">
        <v>4.275</v>
      </c>
      <c r="K1172" s="48" t="n">
        <v>0</v>
      </c>
      <c r="L1172" s="48" t="n">
        <v>-44111.8221</v>
      </c>
    </row>
    <row r="1173" customFormat="false" ht="12.75" hidden="false" customHeight="false" outlineLevel="0" collapsed="false">
      <c r="A1173" s="1" t="s">
        <v>174</v>
      </c>
      <c r="B1173" s="1" t="s">
        <v>707</v>
      </c>
      <c r="C1173" s="1" t="s">
        <v>68</v>
      </c>
      <c r="D1173" s="1" t="s">
        <v>12</v>
      </c>
      <c r="E1173" s="44" t="n">
        <v>36708</v>
      </c>
      <c r="F1173" s="45" t="n">
        <v>310000</v>
      </c>
      <c r="G1173" s="45" t="n">
        <v>309095.6385</v>
      </c>
      <c r="H1173" s="46" t="n">
        <v>0.997082704966633</v>
      </c>
      <c r="I1173" s="47" t="n">
        <v>4.463</v>
      </c>
      <c r="J1173" s="47" t="n">
        <v>4.39</v>
      </c>
      <c r="K1173" s="48" t="n">
        <v>0</v>
      </c>
      <c r="L1173" s="48" t="n">
        <v>22563.9816</v>
      </c>
    </row>
    <row r="1174" customFormat="false" ht="12.75" hidden="false" customHeight="false" outlineLevel="0" collapsed="false">
      <c r="A1174" s="1" t="s">
        <v>149</v>
      </c>
      <c r="B1174" s="1" t="s">
        <v>708</v>
      </c>
      <c r="C1174" s="1" t="s">
        <v>68</v>
      </c>
      <c r="D1174" s="1" t="s">
        <v>12</v>
      </c>
      <c r="E1174" s="44" t="n">
        <v>36831</v>
      </c>
      <c r="F1174" s="45" t="n">
        <v>150000</v>
      </c>
      <c r="G1174" s="45" t="n">
        <v>146141.9294</v>
      </c>
      <c r="H1174" s="46" t="n">
        <v>0.974279529236417</v>
      </c>
      <c r="I1174" s="47" t="n">
        <v>4.404</v>
      </c>
      <c r="J1174" s="47" t="n">
        <v>4.275</v>
      </c>
      <c r="K1174" s="48" t="n">
        <v>0</v>
      </c>
      <c r="L1174" s="48" t="n">
        <v>18852.3089</v>
      </c>
    </row>
    <row r="1175" customFormat="false" ht="12.75" hidden="false" customHeight="false" outlineLevel="0" collapsed="false">
      <c r="A1175" s="1" t="s">
        <v>149</v>
      </c>
      <c r="B1175" s="1" t="s">
        <v>708</v>
      </c>
      <c r="C1175" s="1" t="s">
        <v>68</v>
      </c>
      <c r="D1175" s="1" t="s">
        <v>12</v>
      </c>
      <c r="E1175" s="44" t="n">
        <v>36861</v>
      </c>
      <c r="F1175" s="45" t="n">
        <v>155000</v>
      </c>
      <c r="G1175" s="45" t="n">
        <v>150145.8907</v>
      </c>
      <c r="H1175" s="46" t="n">
        <v>0.968683165803003</v>
      </c>
      <c r="I1175" s="47" t="n">
        <v>4.47</v>
      </c>
      <c r="J1175" s="47" t="n">
        <v>4.275</v>
      </c>
      <c r="K1175" s="48" t="n">
        <v>0</v>
      </c>
      <c r="L1175" s="48" t="n">
        <v>29278.4487</v>
      </c>
    </row>
    <row r="1176" customFormat="false" ht="12.75" hidden="false" customHeight="false" outlineLevel="0" collapsed="false">
      <c r="A1176" s="1" t="s">
        <v>149</v>
      </c>
      <c r="B1176" s="1" t="s">
        <v>708</v>
      </c>
      <c r="C1176" s="1" t="s">
        <v>68</v>
      </c>
      <c r="D1176" s="1" t="s">
        <v>12</v>
      </c>
      <c r="E1176" s="44" t="n">
        <v>36892</v>
      </c>
      <c r="F1176" s="45" t="n">
        <v>155000</v>
      </c>
      <c r="G1176" s="45" t="n">
        <v>149247.2655</v>
      </c>
      <c r="H1176" s="46" t="n">
        <v>0.962885583797606</v>
      </c>
      <c r="I1176" s="47" t="n">
        <v>4.454</v>
      </c>
      <c r="J1176" s="47" t="n">
        <v>4.275</v>
      </c>
      <c r="K1176" s="48" t="n">
        <v>0</v>
      </c>
      <c r="L1176" s="48" t="n">
        <v>26715.2605</v>
      </c>
    </row>
    <row r="1177" customFormat="false" ht="12.75" hidden="false" customHeight="false" outlineLevel="0" collapsed="false">
      <c r="A1177" s="1" t="s">
        <v>149</v>
      </c>
      <c r="B1177" s="1" t="s">
        <v>708</v>
      </c>
      <c r="C1177" s="1" t="s">
        <v>68</v>
      </c>
      <c r="D1177" s="1" t="s">
        <v>12</v>
      </c>
      <c r="E1177" s="44" t="n">
        <v>36923</v>
      </c>
      <c r="F1177" s="45" t="n">
        <v>140000</v>
      </c>
      <c r="G1177" s="45" t="n">
        <v>133990.4345</v>
      </c>
      <c r="H1177" s="46" t="n">
        <v>0.957074532113441</v>
      </c>
      <c r="I1177" s="47" t="n">
        <v>4.216</v>
      </c>
      <c r="J1177" s="47" t="n">
        <v>4.275</v>
      </c>
      <c r="K1177" s="48" t="n">
        <v>0</v>
      </c>
      <c r="L1177" s="48" t="n">
        <v>-7905.4356</v>
      </c>
    </row>
    <row r="1178" customFormat="false" ht="12.75" hidden="false" customHeight="false" outlineLevel="0" collapsed="false">
      <c r="A1178" s="1" t="s">
        <v>149</v>
      </c>
      <c r="B1178" s="1" t="s">
        <v>708</v>
      </c>
      <c r="C1178" s="1" t="s">
        <v>68</v>
      </c>
      <c r="D1178" s="1" t="s">
        <v>12</v>
      </c>
      <c r="E1178" s="44" t="n">
        <v>36951</v>
      </c>
      <c r="F1178" s="45" t="n">
        <v>155000</v>
      </c>
      <c r="G1178" s="45" t="n">
        <v>147531.1778</v>
      </c>
      <c r="H1178" s="46" t="n">
        <v>0.951814050054324</v>
      </c>
      <c r="I1178" s="47" t="n">
        <v>3.976</v>
      </c>
      <c r="J1178" s="47" t="n">
        <v>4.275</v>
      </c>
      <c r="K1178" s="48" t="n">
        <v>0</v>
      </c>
      <c r="L1178" s="48" t="n">
        <v>-44111.8221</v>
      </c>
    </row>
    <row r="1179" customFormat="false" ht="12.75" hidden="false" customHeight="false" outlineLevel="0" collapsed="false">
      <c r="A1179" s="1" t="s">
        <v>128</v>
      </c>
      <c r="B1179" s="1" t="s">
        <v>709</v>
      </c>
      <c r="C1179" s="1" t="s">
        <v>68</v>
      </c>
      <c r="D1179" s="1" t="s">
        <v>12</v>
      </c>
      <c r="E1179" s="44" t="n">
        <v>36708</v>
      </c>
      <c r="F1179" s="45" t="n">
        <v>-310000</v>
      </c>
      <c r="G1179" s="45" t="n">
        <v>-309095.6385</v>
      </c>
      <c r="H1179" s="46" t="n">
        <v>0.997082704966633</v>
      </c>
      <c r="I1179" s="47" t="n">
        <v>4.463</v>
      </c>
      <c r="J1179" s="47" t="n">
        <v>4.395</v>
      </c>
      <c r="K1179" s="48" t="n">
        <v>0</v>
      </c>
      <c r="L1179" s="48" t="n">
        <v>-21018.5034</v>
      </c>
    </row>
    <row r="1180" customFormat="false" ht="12.75" hidden="false" customHeight="false" outlineLevel="0" collapsed="false">
      <c r="A1180" s="1" t="s">
        <v>128</v>
      </c>
      <c r="B1180" s="1" t="s">
        <v>710</v>
      </c>
      <c r="C1180" s="1" t="s">
        <v>68</v>
      </c>
      <c r="D1180" s="1" t="s">
        <v>12</v>
      </c>
      <c r="E1180" s="44" t="n">
        <v>36831</v>
      </c>
      <c r="F1180" s="45" t="n">
        <v>-150000</v>
      </c>
      <c r="G1180" s="45" t="n">
        <v>-146141.9294</v>
      </c>
      <c r="H1180" s="46" t="n">
        <v>0.974279529236417</v>
      </c>
      <c r="I1180" s="47" t="n">
        <v>4.404</v>
      </c>
      <c r="J1180" s="47" t="n">
        <v>4.28</v>
      </c>
      <c r="K1180" s="48" t="n">
        <v>0</v>
      </c>
      <c r="L1180" s="48" t="n">
        <v>-18121.5992</v>
      </c>
    </row>
    <row r="1181" customFormat="false" ht="12.75" hidden="false" customHeight="false" outlineLevel="0" collapsed="false">
      <c r="A1181" s="1" t="s">
        <v>128</v>
      </c>
      <c r="B1181" s="1" t="s">
        <v>710</v>
      </c>
      <c r="C1181" s="1" t="s">
        <v>68</v>
      </c>
      <c r="D1181" s="1" t="s">
        <v>12</v>
      </c>
      <c r="E1181" s="44" t="n">
        <v>36861</v>
      </c>
      <c r="F1181" s="45" t="n">
        <v>-155000</v>
      </c>
      <c r="G1181" s="45" t="n">
        <v>-150145.8907</v>
      </c>
      <c r="H1181" s="46" t="n">
        <v>0.968683165803003</v>
      </c>
      <c r="I1181" s="47" t="n">
        <v>4.47</v>
      </c>
      <c r="J1181" s="47" t="n">
        <v>4.28</v>
      </c>
      <c r="K1181" s="48" t="n">
        <v>0</v>
      </c>
      <c r="L1181" s="48" t="n">
        <v>-28527.7192</v>
      </c>
    </row>
    <row r="1182" customFormat="false" ht="12.75" hidden="false" customHeight="false" outlineLevel="0" collapsed="false">
      <c r="A1182" s="1" t="s">
        <v>128</v>
      </c>
      <c r="B1182" s="1" t="s">
        <v>710</v>
      </c>
      <c r="C1182" s="1" t="s">
        <v>68</v>
      </c>
      <c r="D1182" s="1" t="s">
        <v>12</v>
      </c>
      <c r="E1182" s="44" t="n">
        <v>36892</v>
      </c>
      <c r="F1182" s="45" t="n">
        <v>-155000</v>
      </c>
      <c r="G1182" s="45" t="n">
        <v>-149247.2655</v>
      </c>
      <c r="H1182" s="46" t="n">
        <v>0.962885583797606</v>
      </c>
      <c r="I1182" s="47" t="n">
        <v>4.454</v>
      </c>
      <c r="J1182" s="47" t="n">
        <v>4.28</v>
      </c>
      <c r="K1182" s="48" t="n">
        <v>0</v>
      </c>
      <c r="L1182" s="48" t="n">
        <v>-25969.0242</v>
      </c>
    </row>
    <row r="1183" customFormat="false" ht="12.75" hidden="false" customHeight="false" outlineLevel="0" collapsed="false">
      <c r="A1183" s="1" t="s">
        <v>128</v>
      </c>
      <c r="B1183" s="1" t="s">
        <v>710</v>
      </c>
      <c r="C1183" s="1" t="s">
        <v>68</v>
      </c>
      <c r="D1183" s="1" t="s">
        <v>12</v>
      </c>
      <c r="E1183" s="44" t="n">
        <v>36923</v>
      </c>
      <c r="F1183" s="45" t="n">
        <v>-140000</v>
      </c>
      <c r="G1183" s="45" t="n">
        <v>-133990.4345</v>
      </c>
      <c r="H1183" s="46" t="n">
        <v>0.957074532113441</v>
      </c>
      <c r="I1183" s="47" t="n">
        <v>4.216</v>
      </c>
      <c r="J1183" s="47" t="n">
        <v>4.28</v>
      </c>
      <c r="K1183" s="48" t="n">
        <v>0</v>
      </c>
      <c r="L1183" s="48" t="n">
        <v>8575.3878</v>
      </c>
    </row>
    <row r="1184" customFormat="false" ht="12.75" hidden="false" customHeight="false" outlineLevel="0" collapsed="false">
      <c r="A1184" s="1" t="s">
        <v>128</v>
      </c>
      <c r="B1184" s="1" t="s">
        <v>710</v>
      </c>
      <c r="C1184" s="1" t="s">
        <v>68</v>
      </c>
      <c r="D1184" s="1" t="s">
        <v>12</v>
      </c>
      <c r="E1184" s="44" t="n">
        <v>36951</v>
      </c>
      <c r="F1184" s="45" t="n">
        <v>-155000</v>
      </c>
      <c r="G1184" s="45" t="n">
        <v>-147531.1778</v>
      </c>
      <c r="H1184" s="46" t="n">
        <v>0.951814050054324</v>
      </c>
      <c r="I1184" s="47" t="n">
        <v>3.976</v>
      </c>
      <c r="J1184" s="47" t="n">
        <v>4.28</v>
      </c>
      <c r="K1184" s="48" t="n">
        <v>0</v>
      </c>
      <c r="L1184" s="48" t="n">
        <v>44849.478</v>
      </c>
    </row>
    <row r="1185" customFormat="false" ht="12.75" hidden="false" customHeight="false" outlineLevel="0" collapsed="false">
      <c r="A1185" s="1" t="s">
        <v>72</v>
      </c>
      <c r="B1185" s="1" t="s">
        <v>711</v>
      </c>
      <c r="C1185" s="1" t="s">
        <v>68</v>
      </c>
      <c r="D1185" s="1" t="s">
        <v>12</v>
      </c>
      <c r="E1185" s="44" t="n">
        <v>36708</v>
      </c>
      <c r="F1185" s="45" t="n">
        <v>155000</v>
      </c>
      <c r="G1185" s="45" t="n">
        <v>154547.8193</v>
      </c>
      <c r="H1185" s="46" t="n">
        <v>0.997082704966633</v>
      </c>
      <c r="I1185" s="47" t="n">
        <v>4.463</v>
      </c>
      <c r="J1185" s="47" t="n">
        <v>4.39</v>
      </c>
      <c r="K1185" s="48" t="n">
        <v>0</v>
      </c>
      <c r="L1185" s="48" t="n">
        <v>11281.9908</v>
      </c>
    </row>
    <row r="1186" customFormat="false" ht="12.75" hidden="false" customHeight="false" outlineLevel="0" collapsed="false">
      <c r="A1186" s="1" t="s">
        <v>174</v>
      </c>
      <c r="B1186" s="1" t="s">
        <v>712</v>
      </c>
      <c r="C1186" s="1" t="s">
        <v>68</v>
      </c>
      <c r="D1186" s="1" t="s">
        <v>12</v>
      </c>
      <c r="E1186" s="44" t="n">
        <v>36739</v>
      </c>
      <c r="F1186" s="45" t="n">
        <v>310000</v>
      </c>
      <c r="G1186" s="45" t="n">
        <v>307328.198</v>
      </c>
      <c r="H1186" s="46" t="n">
        <v>0.991381283865366</v>
      </c>
      <c r="I1186" s="47" t="n">
        <v>4.422</v>
      </c>
      <c r="J1186" s="47" t="n">
        <v>4.35</v>
      </c>
      <c r="K1186" s="48" t="n">
        <v>0</v>
      </c>
      <c r="L1186" s="48" t="n">
        <v>22127.6303</v>
      </c>
    </row>
    <row r="1187" customFormat="false" ht="12.75" hidden="false" customHeight="false" outlineLevel="0" collapsed="false">
      <c r="A1187" s="1" t="s">
        <v>169</v>
      </c>
      <c r="B1187" s="1" t="s">
        <v>713</v>
      </c>
      <c r="C1187" s="1" t="s">
        <v>68</v>
      </c>
      <c r="D1187" s="1" t="s">
        <v>12</v>
      </c>
      <c r="E1187" s="44" t="n">
        <v>36708</v>
      </c>
      <c r="F1187" s="45" t="n">
        <v>155000</v>
      </c>
      <c r="G1187" s="45" t="n">
        <v>154547.8193</v>
      </c>
      <c r="H1187" s="46" t="n">
        <v>0.997082704966633</v>
      </c>
      <c r="I1187" s="47" t="n">
        <v>4.463</v>
      </c>
      <c r="J1187" s="47" t="n">
        <v>4.39</v>
      </c>
      <c r="K1187" s="48" t="n">
        <v>0</v>
      </c>
      <c r="L1187" s="48" t="n">
        <v>11281.9908</v>
      </c>
    </row>
    <row r="1188" customFormat="false" ht="12.75" hidden="false" customHeight="false" outlineLevel="0" collapsed="false">
      <c r="A1188" s="1" t="s">
        <v>174</v>
      </c>
      <c r="B1188" s="1" t="s">
        <v>714</v>
      </c>
      <c r="C1188" s="1" t="s">
        <v>68</v>
      </c>
      <c r="D1188" s="1" t="s">
        <v>12</v>
      </c>
      <c r="E1188" s="44" t="n">
        <v>36708</v>
      </c>
      <c r="F1188" s="45" t="n">
        <v>155000</v>
      </c>
      <c r="G1188" s="45" t="n">
        <v>154547.8193</v>
      </c>
      <c r="H1188" s="46" t="n">
        <v>0.997082704966633</v>
      </c>
      <c r="I1188" s="47" t="n">
        <v>4.463</v>
      </c>
      <c r="J1188" s="47" t="n">
        <v>4.335</v>
      </c>
      <c r="K1188" s="48" t="n">
        <v>0</v>
      </c>
      <c r="L1188" s="48" t="n">
        <v>19782.1209</v>
      </c>
    </row>
    <row r="1189" customFormat="false" ht="12.75" hidden="false" customHeight="false" outlineLevel="0" collapsed="false">
      <c r="A1189" s="1" t="s">
        <v>174</v>
      </c>
      <c r="B1189" s="1" t="s">
        <v>714</v>
      </c>
      <c r="C1189" s="1" t="s">
        <v>68</v>
      </c>
      <c r="D1189" s="1" t="s">
        <v>12</v>
      </c>
      <c r="E1189" s="44" t="n">
        <v>36739</v>
      </c>
      <c r="F1189" s="45" t="n">
        <v>155000</v>
      </c>
      <c r="G1189" s="45" t="n">
        <v>153664.099</v>
      </c>
      <c r="H1189" s="46" t="n">
        <v>0.991381283865366</v>
      </c>
      <c r="I1189" s="47" t="n">
        <v>4.422</v>
      </c>
      <c r="J1189" s="47" t="n">
        <v>4.335</v>
      </c>
      <c r="K1189" s="48" t="n">
        <v>0</v>
      </c>
      <c r="L1189" s="48" t="n">
        <v>13368.7766</v>
      </c>
    </row>
    <row r="1190" customFormat="false" ht="12.75" hidden="false" customHeight="false" outlineLevel="0" collapsed="false">
      <c r="A1190" s="1" t="s">
        <v>174</v>
      </c>
      <c r="B1190" s="1" t="s">
        <v>714</v>
      </c>
      <c r="C1190" s="1" t="s">
        <v>68</v>
      </c>
      <c r="D1190" s="1" t="s">
        <v>12</v>
      </c>
      <c r="E1190" s="44" t="n">
        <v>36770</v>
      </c>
      <c r="F1190" s="45" t="n">
        <v>150000</v>
      </c>
      <c r="G1190" s="45" t="n">
        <v>147846.1963</v>
      </c>
      <c r="H1190" s="46" t="n">
        <v>0.985641308559264</v>
      </c>
      <c r="I1190" s="47" t="n">
        <v>4.382</v>
      </c>
      <c r="J1190" s="47" t="n">
        <v>4.335</v>
      </c>
      <c r="K1190" s="48" t="n">
        <v>0</v>
      </c>
      <c r="L1190" s="48" t="n">
        <v>6948.7712</v>
      </c>
    </row>
    <row r="1191" customFormat="false" ht="12.75" hidden="false" customHeight="false" outlineLevel="0" collapsed="false">
      <c r="A1191" s="1" t="s">
        <v>174</v>
      </c>
      <c r="B1191" s="1" t="s">
        <v>714</v>
      </c>
      <c r="C1191" s="1" t="s">
        <v>68</v>
      </c>
      <c r="D1191" s="1" t="s">
        <v>12</v>
      </c>
      <c r="E1191" s="44" t="n">
        <v>36800</v>
      </c>
      <c r="F1191" s="45" t="n">
        <v>155000</v>
      </c>
      <c r="G1191" s="45" t="n">
        <v>151907.1914</v>
      </c>
      <c r="H1191" s="46" t="n">
        <v>0.980046396231568</v>
      </c>
      <c r="I1191" s="47" t="n">
        <v>4.354</v>
      </c>
      <c r="J1191" s="47" t="n">
        <v>4.335</v>
      </c>
      <c r="K1191" s="48" t="n">
        <v>0</v>
      </c>
      <c r="L1191" s="48" t="n">
        <v>2886.2366</v>
      </c>
    </row>
    <row r="1192" customFormat="false" ht="12.75" hidden="false" customHeight="false" outlineLevel="0" collapsed="false">
      <c r="A1192" s="1" t="s">
        <v>264</v>
      </c>
      <c r="B1192" s="1" t="s">
        <v>715</v>
      </c>
      <c r="C1192" s="1" t="s">
        <v>68</v>
      </c>
      <c r="D1192" s="1" t="s">
        <v>12</v>
      </c>
      <c r="E1192" s="44" t="n">
        <v>36708</v>
      </c>
      <c r="F1192" s="45" t="n">
        <v>310000</v>
      </c>
      <c r="G1192" s="45" t="n">
        <v>309095.6385</v>
      </c>
      <c r="H1192" s="46" t="n">
        <v>0.997082704966633</v>
      </c>
      <c r="I1192" s="47" t="n">
        <v>4.463</v>
      </c>
      <c r="J1192" s="47" t="n">
        <v>4.38</v>
      </c>
      <c r="K1192" s="48" t="n">
        <v>0</v>
      </c>
      <c r="L1192" s="48" t="n">
        <v>25654.938</v>
      </c>
    </row>
    <row r="1193" customFormat="false" ht="12.75" hidden="false" customHeight="false" outlineLevel="0" collapsed="false">
      <c r="A1193" s="1" t="s">
        <v>560</v>
      </c>
      <c r="B1193" s="1" t="s">
        <v>716</v>
      </c>
      <c r="C1193" s="1" t="s">
        <v>68</v>
      </c>
      <c r="D1193" s="1" t="s">
        <v>12</v>
      </c>
      <c r="E1193" s="44" t="n">
        <v>36708</v>
      </c>
      <c r="F1193" s="45" t="n">
        <v>-155000</v>
      </c>
      <c r="G1193" s="45" t="n">
        <v>-154547.8193</v>
      </c>
      <c r="H1193" s="46" t="n">
        <v>0.997082704966633</v>
      </c>
      <c r="I1193" s="47" t="n">
        <v>4.463</v>
      </c>
      <c r="J1193" s="47" t="n">
        <v>4.345</v>
      </c>
      <c r="K1193" s="48" t="n">
        <v>0</v>
      </c>
      <c r="L1193" s="48" t="n">
        <v>-18236.6427</v>
      </c>
    </row>
    <row r="1194" customFormat="false" ht="12.75" hidden="false" customHeight="false" outlineLevel="0" collapsed="false">
      <c r="A1194" s="1" t="s">
        <v>560</v>
      </c>
      <c r="B1194" s="1" t="s">
        <v>716</v>
      </c>
      <c r="C1194" s="1" t="s">
        <v>68</v>
      </c>
      <c r="D1194" s="1" t="s">
        <v>12</v>
      </c>
      <c r="E1194" s="44" t="n">
        <v>36739</v>
      </c>
      <c r="F1194" s="45" t="n">
        <v>-155000</v>
      </c>
      <c r="G1194" s="45" t="n">
        <v>-153664.099</v>
      </c>
      <c r="H1194" s="46" t="n">
        <v>0.991381283865366</v>
      </c>
      <c r="I1194" s="47" t="n">
        <v>4.422</v>
      </c>
      <c r="J1194" s="47" t="n">
        <v>4.345</v>
      </c>
      <c r="K1194" s="48" t="n">
        <v>0</v>
      </c>
      <c r="L1194" s="48" t="n">
        <v>-11832.1356</v>
      </c>
    </row>
    <row r="1195" customFormat="false" ht="12.75" hidden="false" customHeight="false" outlineLevel="0" collapsed="false">
      <c r="A1195" s="1" t="s">
        <v>560</v>
      </c>
      <c r="B1195" s="1" t="s">
        <v>716</v>
      </c>
      <c r="C1195" s="1" t="s">
        <v>68</v>
      </c>
      <c r="D1195" s="1" t="s">
        <v>12</v>
      </c>
      <c r="E1195" s="44" t="n">
        <v>36770</v>
      </c>
      <c r="F1195" s="45" t="n">
        <v>-150000</v>
      </c>
      <c r="G1195" s="45" t="n">
        <v>-147846.1963</v>
      </c>
      <c r="H1195" s="46" t="n">
        <v>0.985641308559264</v>
      </c>
      <c r="I1195" s="47" t="n">
        <v>4.382</v>
      </c>
      <c r="J1195" s="47" t="n">
        <v>4.345</v>
      </c>
      <c r="K1195" s="48" t="n">
        <v>0</v>
      </c>
      <c r="L1195" s="48" t="n">
        <v>-5470.3093</v>
      </c>
    </row>
    <row r="1196" customFormat="false" ht="12.75" hidden="false" customHeight="false" outlineLevel="0" collapsed="false">
      <c r="A1196" s="1" t="s">
        <v>560</v>
      </c>
      <c r="B1196" s="1" t="s">
        <v>716</v>
      </c>
      <c r="C1196" s="1" t="s">
        <v>68</v>
      </c>
      <c r="D1196" s="1" t="s">
        <v>12</v>
      </c>
      <c r="E1196" s="44" t="n">
        <v>36800</v>
      </c>
      <c r="F1196" s="45" t="n">
        <v>-155000</v>
      </c>
      <c r="G1196" s="45" t="n">
        <v>-151907.1914</v>
      </c>
      <c r="H1196" s="46" t="n">
        <v>0.980046396231568</v>
      </c>
      <c r="I1196" s="47" t="n">
        <v>4.354</v>
      </c>
      <c r="J1196" s="47" t="n">
        <v>4.345</v>
      </c>
      <c r="K1196" s="48" t="n">
        <v>0</v>
      </c>
      <c r="L1196" s="48" t="n">
        <v>-1367.1647</v>
      </c>
    </row>
    <row r="1197" customFormat="false" ht="12.75" hidden="false" customHeight="false" outlineLevel="0" collapsed="false">
      <c r="A1197" s="1" t="s">
        <v>119</v>
      </c>
      <c r="B1197" s="1" t="s">
        <v>717</v>
      </c>
      <c r="C1197" s="1" t="s">
        <v>68</v>
      </c>
      <c r="D1197" s="1" t="s">
        <v>12</v>
      </c>
      <c r="E1197" s="44" t="n">
        <v>36708</v>
      </c>
      <c r="F1197" s="45" t="n">
        <v>310000</v>
      </c>
      <c r="G1197" s="45" t="n">
        <v>309095.6385</v>
      </c>
      <c r="H1197" s="46" t="n">
        <v>0.997082704966633</v>
      </c>
      <c r="I1197" s="47" t="n">
        <v>4.463</v>
      </c>
      <c r="J1197" s="47" t="n">
        <v>4.375</v>
      </c>
      <c r="K1197" s="48" t="n">
        <v>0</v>
      </c>
      <c r="L1197" s="48" t="n">
        <v>27200.4162</v>
      </c>
    </row>
    <row r="1198" customFormat="false" ht="12.75" hidden="false" customHeight="false" outlineLevel="0" collapsed="false">
      <c r="A1198" s="1" t="s">
        <v>174</v>
      </c>
      <c r="B1198" s="1" t="s">
        <v>718</v>
      </c>
      <c r="C1198" s="1" t="s">
        <v>68</v>
      </c>
      <c r="D1198" s="1" t="s">
        <v>12</v>
      </c>
      <c r="E1198" s="44" t="n">
        <v>36708</v>
      </c>
      <c r="F1198" s="45" t="n">
        <v>-310000</v>
      </c>
      <c r="G1198" s="45" t="n">
        <v>-309095.6385</v>
      </c>
      <c r="H1198" s="46" t="n">
        <v>0.997082704966633</v>
      </c>
      <c r="I1198" s="47" t="n">
        <v>4.463</v>
      </c>
      <c r="J1198" s="47" t="n">
        <v>4.38</v>
      </c>
      <c r="K1198" s="48" t="n">
        <v>0</v>
      </c>
      <c r="L1198" s="48" t="n">
        <v>-25654.938</v>
      </c>
    </row>
    <row r="1199" customFormat="false" ht="12.75" hidden="false" customHeight="false" outlineLevel="0" collapsed="false">
      <c r="A1199" s="1" t="s">
        <v>152</v>
      </c>
      <c r="B1199" s="1" t="s">
        <v>719</v>
      </c>
      <c r="C1199" s="1" t="s">
        <v>68</v>
      </c>
      <c r="D1199" s="1" t="s">
        <v>12</v>
      </c>
      <c r="E1199" s="44" t="n">
        <v>36708</v>
      </c>
      <c r="F1199" s="45" t="n">
        <v>310000</v>
      </c>
      <c r="G1199" s="45" t="n">
        <v>309095.6385</v>
      </c>
      <c r="H1199" s="46" t="n">
        <v>0.997082704966633</v>
      </c>
      <c r="I1199" s="47" t="n">
        <v>4.463</v>
      </c>
      <c r="J1199" s="47" t="n">
        <v>4.375</v>
      </c>
      <c r="K1199" s="48" t="n">
        <v>0</v>
      </c>
      <c r="L1199" s="48" t="n">
        <v>27200.4162</v>
      </c>
    </row>
    <row r="1200" customFormat="false" ht="12.75" hidden="false" customHeight="false" outlineLevel="0" collapsed="false">
      <c r="A1200" s="1" t="s">
        <v>174</v>
      </c>
      <c r="B1200" s="1" t="s">
        <v>720</v>
      </c>
      <c r="C1200" s="1" t="s">
        <v>68</v>
      </c>
      <c r="D1200" s="1" t="s">
        <v>12</v>
      </c>
      <c r="E1200" s="44" t="n">
        <v>36708</v>
      </c>
      <c r="F1200" s="45" t="n">
        <v>155000</v>
      </c>
      <c r="G1200" s="45" t="n">
        <v>154547.8193</v>
      </c>
      <c r="H1200" s="46" t="n">
        <v>0.997082704966633</v>
      </c>
      <c r="I1200" s="47" t="n">
        <v>4.463</v>
      </c>
      <c r="J1200" s="47" t="n">
        <v>4.335</v>
      </c>
      <c r="K1200" s="48" t="n">
        <v>0</v>
      </c>
      <c r="L1200" s="48" t="n">
        <v>19782.1209</v>
      </c>
    </row>
    <row r="1201" customFormat="false" ht="12.75" hidden="false" customHeight="false" outlineLevel="0" collapsed="false">
      <c r="A1201" s="1" t="s">
        <v>174</v>
      </c>
      <c r="B1201" s="1" t="s">
        <v>720</v>
      </c>
      <c r="C1201" s="1" t="s">
        <v>68</v>
      </c>
      <c r="D1201" s="1" t="s">
        <v>12</v>
      </c>
      <c r="E1201" s="44" t="n">
        <v>36739</v>
      </c>
      <c r="F1201" s="45" t="n">
        <v>155000</v>
      </c>
      <c r="G1201" s="45" t="n">
        <v>153664.099</v>
      </c>
      <c r="H1201" s="46" t="n">
        <v>0.991381283865366</v>
      </c>
      <c r="I1201" s="47" t="n">
        <v>4.422</v>
      </c>
      <c r="J1201" s="47" t="n">
        <v>4.335</v>
      </c>
      <c r="K1201" s="48" t="n">
        <v>0</v>
      </c>
      <c r="L1201" s="48" t="n">
        <v>13368.7766</v>
      </c>
    </row>
    <row r="1202" customFormat="false" ht="12.75" hidden="false" customHeight="false" outlineLevel="0" collapsed="false">
      <c r="A1202" s="1" t="s">
        <v>174</v>
      </c>
      <c r="B1202" s="1" t="s">
        <v>720</v>
      </c>
      <c r="C1202" s="1" t="s">
        <v>68</v>
      </c>
      <c r="D1202" s="1" t="s">
        <v>12</v>
      </c>
      <c r="E1202" s="44" t="n">
        <v>36770</v>
      </c>
      <c r="F1202" s="45" t="n">
        <v>150000</v>
      </c>
      <c r="G1202" s="45" t="n">
        <v>147846.1963</v>
      </c>
      <c r="H1202" s="46" t="n">
        <v>0.985641308559264</v>
      </c>
      <c r="I1202" s="47" t="n">
        <v>4.382</v>
      </c>
      <c r="J1202" s="47" t="n">
        <v>4.335</v>
      </c>
      <c r="K1202" s="48" t="n">
        <v>0</v>
      </c>
      <c r="L1202" s="48" t="n">
        <v>6948.7712</v>
      </c>
    </row>
    <row r="1203" customFormat="false" ht="12.75" hidden="false" customHeight="false" outlineLevel="0" collapsed="false">
      <c r="A1203" s="1" t="s">
        <v>174</v>
      </c>
      <c r="B1203" s="1" t="s">
        <v>720</v>
      </c>
      <c r="C1203" s="1" t="s">
        <v>68</v>
      </c>
      <c r="D1203" s="1" t="s">
        <v>12</v>
      </c>
      <c r="E1203" s="44" t="n">
        <v>36800</v>
      </c>
      <c r="F1203" s="45" t="n">
        <v>155000</v>
      </c>
      <c r="G1203" s="45" t="n">
        <v>151907.1914</v>
      </c>
      <c r="H1203" s="46" t="n">
        <v>0.980046396231568</v>
      </c>
      <c r="I1203" s="47" t="n">
        <v>4.354</v>
      </c>
      <c r="J1203" s="47" t="n">
        <v>4.335</v>
      </c>
      <c r="K1203" s="48" t="n">
        <v>0</v>
      </c>
      <c r="L1203" s="48" t="n">
        <v>2886.2366</v>
      </c>
    </row>
    <row r="1204" customFormat="false" ht="12.75" hidden="false" customHeight="false" outlineLevel="0" collapsed="false">
      <c r="A1204" s="1" t="s">
        <v>201</v>
      </c>
      <c r="B1204" s="1" t="s">
        <v>721</v>
      </c>
      <c r="C1204" s="1" t="s">
        <v>68</v>
      </c>
      <c r="D1204" s="1" t="s">
        <v>12</v>
      </c>
      <c r="E1204" s="44" t="n">
        <v>36708</v>
      </c>
      <c r="F1204" s="45" t="n">
        <v>-155000</v>
      </c>
      <c r="G1204" s="45" t="n">
        <v>-154547.8193</v>
      </c>
      <c r="H1204" s="46" t="n">
        <v>0.997082704966633</v>
      </c>
      <c r="I1204" s="47" t="n">
        <v>4.463</v>
      </c>
      <c r="J1204" s="47" t="n">
        <v>4.38</v>
      </c>
      <c r="K1204" s="48" t="n">
        <v>0</v>
      </c>
      <c r="L1204" s="48" t="n">
        <v>-12827.469</v>
      </c>
    </row>
    <row r="1205" customFormat="false" ht="12.75" hidden="false" customHeight="false" outlineLevel="0" collapsed="false">
      <c r="A1205" s="1" t="s">
        <v>89</v>
      </c>
      <c r="B1205" s="1" t="s">
        <v>722</v>
      </c>
      <c r="C1205" s="1" t="s">
        <v>68</v>
      </c>
      <c r="D1205" s="1" t="s">
        <v>12</v>
      </c>
      <c r="E1205" s="44" t="n">
        <v>36708</v>
      </c>
      <c r="F1205" s="45" t="n">
        <v>-155000</v>
      </c>
      <c r="G1205" s="45" t="n">
        <v>-154547.8193</v>
      </c>
      <c r="H1205" s="46" t="n">
        <v>0.997082704966633</v>
      </c>
      <c r="I1205" s="47" t="n">
        <v>4.463</v>
      </c>
      <c r="J1205" s="47" t="n">
        <v>4.38</v>
      </c>
      <c r="K1205" s="48" t="n">
        <v>0</v>
      </c>
      <c r="L1205" s="48" t="n">
        <v>-12827.469</v>
      </c>
    </row>
    <row r="1206" customFormat="false" ht="12.75" hidden="false" customHeight="false" outlineLevel="0" collapsed="false">
      <c r="A1206" s="1" t="s">
        <v>206</v>
      </c>
      <c r="B1206" s="1" t="s">
        <v>723</v>
      </c>
      <c r="C1206" s="1" t="s">
        <v>68</v>
      </c>
      <c r="D1206" s="1" t="s">
        <v>12</v>
      </c>
      <c r="E1206" s="44" t="n">
        <v>36831</v>
      </c>
      <c r="F1206" s="45" t="n">
        <v>150000</v>
      </c>
      <c r="G1206" s="45" t="n">
        <v>146141.9294</v>
      </c>
      <c r="H1206" s="46" t="n">
        <v>0.974279529236417</v>
      </c>
      <c r="I1206" s="47" t="n">
        <v>4.404</v>
      </c>
      <c r="J1206" s="47" t="n">
        <v>4.265</v>
      </c>
      <c r="K1206" s="48" t="n">
        <v>0</v>
      </c>
      <c r="L1206" s="48" t="n">
        <v>20313.7282</v>
      </c>
    </row>
    <row r="1207" customFormat="false" ht="12.75" hidden="false" customHeight="false" outlineLevel="0" collapsed="false">
      <c r="A1207" s="1" t="s">
        <v>206</v>
      </c>
      <c r="B1207" s="1" t="s">
        <v>723</v>
      </c>
      <c r="C1207" s="1" t="s">
        <v>68</v>
      </c>
      <c r="D1207" s="1" t="s">
        <v>12</v>
      </c>
      <c r="E1207" s="44" t="n">
        <v>36861</v>
      </c>
      <c r="F1207" s="45" t="n">
        <v>155000</v>
      </c>
      <c r="G1207" s="45" t="n">
        <v>150145.8907</v>
      </c>
      <c r="H1207" s="46" t="n">
        <v>0.968683165803003</v>
      </c>
      <c r="I1207" s="47" t="n">
        <v>4.47</v>
      </c>
      <c r="J1207" s="47" t="n">
        <v>4.265</v>
      </c>
      <c r="K1207" s="48" t="n">
        <v>0</v>
      </c>
      <c r="L1207" s="48" t="n">
        <v>30779.9076</v>
      </c>
    </row>
    <row r="1208" customFormat="false" ht="12.75" hidden="false" customHeight="false" outlineLevel="0" collapsed="false">
      <c r="A1208" s="1" t="s">
        <v>206</v>
      </c>
      <c r="B1208" s="1" t="s">
        <v>723</v>
      </c>
      <c r="C1208" s="1" t="s">
        <v>68</v>
      </c>
      <c r="D1208" s="1" t="s">
        <v>12</v>
      </c>
      <c r="E1208" s="44" t="n">
        <v>36892</v>
      </c>
      <c r="F1208" s="45" t="n">
        <v>155000</v>
      </c>
      <c r="G1208" s="45" t="n">
        <v>149247.2655</v>
      </c>
      <c r="H1208" s="46" t="n">
        <v>0.962885583797606</v>
      </c>
      <c r="I1208" s="47" t="n">
        <v>4.454</v>
      </c>
      <c r="J1208" s="47" t="n">
        <v>4.265</v>
      </c>
      <c r="K1208" s="48" t="n">
        <v>0</v>
      </c>
      <c r="L1208" s="48" t="n">
        <v>28207.7332</v>
      </c>
    </row>
    <row r="1209" customFormat="false" ht="12.75" hidden="false" customHeight="false" outlineLevel="0" collapsed="false">
      <c r="A1209" s="1" t="s">
        <v>206</v>
      </c>
      <c r="B1209" s="1" t="s">
        <v>723</v>
      </c>
      <c r="C1209" s="1" t="s">
        <v>68</v>
      </c>
      <c r="D1209" s="1" t="s">
        <v>12</v>
      </c>
      <c r="E1209" s="44" t="n">
        <v>36923</v>
      </c>
      <c r="F1209" s="45" t="n">
        <v>140000</v>
      </c>
      <c r="G1209" s="45" t="n">
        <v>133990.4345</v>
      </c>
      <c r="H1209" s="46" t="n">
        <v>0.957074532113441</v>
      </c>
      <c r="I1209" s="47" t="n">
        <v>4.216</v>
      </c>
      <c r="J1209" s="47" t="n">
        <v>4.265</v>
      </c>
      <c r="K1209" s="48" t="n">
        <v>0</v>
      </c>
      <c r="L1209" s="48" t="n">
        <v>-6565.5313</v>
      </c>
    </row>
    <row r="1210" customFormat="false" ht="12.75" hidden="false" customHeight="false" outlineLevel="0" collapsed="false">
      <c r="A1210" s="1" t="s">
        <v>206</v>
      </c>
      <c r="B1210" s="1" t="s">
        <v>723</v>
      </c>
      <c r="C1210" s="1" t="s">
        <v>68</v>
      </c>
      <c r="D1210" s="1" t="s">
        <v>12</v>
      </c>
      <c r="E1210" s="44" t="n">
        <v>36951</v>
      </c>
      <c r="F1210" s="45" t="n">
        <v>155000</v>
      </c>
      <c r="G1210" s="45" t="n">
        <v>147531.1778</v>
      </c>
      <c r="H1210" s="46" t="n">
        <v>0.951814050054324</v>
      </c>
      <c r="I1210" s="47" t="n">
        <v>3.976</v>
      </c>
      <c r="J1210" s="47" t="n">
        <v>4.265</v>
      </c>
      <c r="K1210" s="48" t="n">
        <v>0</v>
      </c>
      <c r="L1210" s="48" t="n">
        <v>-42636.5104</v>
      </c>
    </row>
    <row r="1211" customFormat="false" ht="12.75" hidden="false" customHeight="false" outlineLevel="0" collapsed="false">
      <c r="A1211" s="1" t="s">
        <v>413</v>
      </c>
      <c r="B1211" s="1" t="s">
        <v>724</v>
      </c>
      <c r="C1211" s="1" t="s">
        <v>68</v>
      </c>
      <c r="D1211" s="1" t="s">
        <v>12</v>
      </c>
      <c r="E1211" s="44" t="n">
        <v>36739</v>
      </c>
      <c r="F1211" s="45" t="n">
        <v>155000</v>
      </c>
      <c r="G1211" s="45" t="n">
        <v>153664.099</v>
      </c>
      <c r="H1211" s="46" t="n">
        <v>0.991381283865366</v>
      </c>
      <c r="I1211" s="47" t="n">
        <v>4.422</v>
      </c>
      <c r="J1211" s="47" t="n">
        <v>4.3375</v>
      </c>
      <c r="K1211" s="48" t="n">
        <v>0</v>
      </c>
      <c r="L1211" s="48" t="n">
        <v>12984.6164</v>
      </c>
    </row>
    <row r="1212" customFormat="false" ht="12.75" hidden="false" customHeight="false" outlineLevel="0" collapsed="false">
      <c r="A1212" s="1" t="s">
        <v>725</v>
      </c>
      <c r="B1212" s="1" t="s">
        <v>726</v>
      </c>
      <c r="C1212" s="1" t="s">
        <v>68</v>
      </c>
      <c r="D1212" s="1" t="s">
        <v>12</v>
      </c>
      <c r="E1212" s="44" t="n">
        <v>36708</v>
      </c>
      <c r="F1212" s="45" t="n">
        <v>-155000</v>
      </c>
      <c r="G1212" s="45" t="n">
        <v>-154547.8193</v>
      </c>
      <c r="H1212" s="46" t="n">
        <v>0.997082704966633</v>
      </c>
      <c r="I1212" s="47" t="n">
        <v>4.463</v>
      </c>
      <c r="J1212" s="47" t="n">
        <v>4.34</v>
      </c>
      <c r="K1212" s="48" t="n">
        <v>0</v>
      </c>
      <c r="L1212" s="48" t="n">
        <v>-19009.3818</v>
      </c>
    </row>
    <row r="1213" customFormat="false" ht="12.75" hidden="false" customHeight="false" outlineLevel="0" collapsed="false">
      <c r="A1213" s="1" t="s">
        <v>725</v>
      </c>
      <c r="B1213" s="1" t="s">
        <v>726</v>
      </c>
      <c r="C1213" s="1" t="s">
        <v>68</v>
      </c>
      <c r="D1213" s="1" t="s">
        <v>12</v>
      </c>
      <c r="E1213" s="44" t="n">
        <v>36739</v>
      </c>
      <c r="F1213" s="45" t="n">
        <v>-155000</v>
      </c>
      <c r="G1213" s="45" t="n">
        <v>-153664.099</v>
      </c>
      <c r="H1213" s="46" t="n">
        <v>0.991381283865366</v>
      </c>
      <c r="I1213" s="47" t="n">
        <v>4.422</v>
      </c>
      <c r="J1213" s="47" t="n">
        <v>4.34</v>
      </c>
      <c r="K1213" s="48" t="n">
        <v>0</v>
      </c>
      <c r="L1213" s="48" t="n">
        <v>-12600.4561</v>
      </c>
    </row>
    <row r="1214" customFormat="false" ht="12.75" hidden="false" customHeight="false" outlineLevel="0" collapsed="false">
      <c r="A1214" s="1" t="s">
        <v>725</v>
      </c>
      <c r="B1214" s="1" t="s">
        <v>726</v>
      </c>
      <c r="C1214" s="1" t="s">
        <v>68</v>
      </c>
      <c r="D1214" s="1" t="s">
        <v>12</v>
      </c>
      <c r="E1214" s="44" t="n">
        <v>36770</v>
      </c>
      <c r="F1214" s="45" t="n">
        <v>-150000</v>
      </c>
      <c r="G1214" s="45" t="n">
        <v>-147846.1963</v>
      </c>
      <c r="H1214" s="46" t="n">
        <v>0.985641308559264</v>
      </c>
      <c r="I1214" s="47" t="n">
        <v>4.382</v>
      </c>
      <c r="J1214" s="47" t="n">
        <v>4.34</v>
      </c>
      <c r="K1214" s="48" t="n">
        <v>0</v>
      </c>
      <c r="L1214" s="48" t="n">
        <v>-6209.5402</v>
      </c>
    </row>
    <row r="1215" customFormat="false" ht="12.75" hidden="false" customHeight="false" outlineLevel="0" collapsed="false">
      <c r="A1215" s="1" t="s">
        <v>725</v>
      </c>
      <c r="B1215" s="1" t="s">
        <v>726</v>
      </c>
      <c r="C1215" s="1" t="s">
        <v>68</v>
      </c>
      <c r="D1215" s="1" t="s">
        <v>12</v>
      </c>
      <c r="E1215" s="44" t="n">
        <v>36800</v>
      </c>
      <c r="F1215" s="45" t="n">
        <v>-155000</v>
      </c>
      <c r="G1215" s="45" t="n">
        <v>-151907.1914</v>
      </c>
      <c r="H1215" s="46" t="n">
        <v>0.980046396231568</v>
      </c>
      <c r="I1215" s="47" t="n">
        <v>4.354</v>
      </c>
      <c r="J1215" s="47" t="n">
        <v>4.34</v>
      </c>
      <c r="K1215" s="48" t="n">
        <v>0</v>
      </c>
      <c r="L1215" s="48" t="n">
        <v>-2126.7007</v>
      </c>
    </row>
    <row r="1216" customFormat="false" ht="12.75" hidden="false" customHeight="false" outlineLevel="0" collapsed="false">
      <c r="A1216" s="1" t="s">
        <v>66</v>
      </c>
      <c r="B1216" s="1" t="s">
        <v>727</v>
      </c>
      <c r="C1216" s="1" t="s">
        <v>68</v>
      </c>
      <c r="D1216" s="1" t="s">
        <v>12</v>
      </c>
      <c r="E1216" s="44" t="n">
        <v>36831</v>
      </c>
      <c r="F1216" s="45" t="n">
        <v>-150000</v>
      </c>
      <c r="G1216" s="45" t="n">
        <v>-146141.9294</v>
      </c>
      <c r="H1216" s="46" t="n">
        <v>0.974279529236417</v>
      </c>
      <c r="I1216" s="47" t="n">
        <v>4.404</v>
      </c>
      <c r="J1216" s="47" t="n">
        <v>4.2725</v>
      </c>
      <c r="K1216" s="48" t="n">
        <v>0</v>
      </c>
      <c r="L1216" s="48" t="n">
        <v>-19217.6637</v>
      </c>
    </row>
    <row r="1217" customFormat="false" ht="12.75" hidden="false" customHeight="false" outlineLevel="0" collapsed="false">
      <c r="A1217" s="1" t="s">
        <v>66</v>
      </c>
      <c r="B1217" s="1" t="s">
        <v>727</v>
      </c>
      <c r="C1217" s="1" t="s">
        <v>68</v>
      </c>
      <c r="D1217" s="1" t="s">
        <v>12</v>
      </c>
      <c r="E1217" s="44" t="n">
        <v>36861</v>
      </c>
      <c r="F1217" s="45" t="n">
        <v>-155000</v>
      </c>
      <c r="G1217" s="45" t="n">
        <v>-150145.8907</v>
      </c>
      <c r="H1217" s="46" t="n">
        <v>0.968683165803003</v>
      </c>
      <c r="I1217" s="47" t="n">
        <v>4.47</v>
      </c>
      <c r="J1217" s="47" t="n">
        <v>4.2725</v>
      </c>
      <c r="K1217" s="48" t="n">
        <v>0</v>
      </c>
      <c r="L1217" s="48" t="n">
        <v>-29653.8134</v>
      </c>
    </row>
    <row r="1218" customFormat="false" ht="12.75" hidden="false" customHeight="false" outlineLevel="0" collapsed="false">
      <c r="A1218" s="1" t="s">
        <v>66</v>
      </c>
      <c r="B1218" s="1" t="s">
        <v>727</v>
      </c>
      <c r="C1218" s="1" t="s">
        <v>68</v>
      </c>
      <c r="D1218" s="1" t="s">
        <v>12</v>
      </c>
      <c r="E1218" s="44" t="n">
        <v>36892</v>
      </c>
      <c r="F1218" s="45" t="n">
        <v>-155000</v>
      </c>
      <c r="G1218" s="45" t="n">
        <v>-149247.2655</v>
      </c>
      <c r="H1218" s="46" t="n">
        <v>0.962885583797606</v>
      </c>
      <c r="I1218" s="47" t="n">
        <v>4.454</v>
      </c>
      <c r="J1218" s="47" t="n">
        <v>4.2725</v>
      </c>
      <c r="K1218" s="48" t="n">
        <v>0</v>
      </c>
      <c r="L1218" s="48" t="n">
        <v>-27088.3787</v>
      </c>
    </row>
    <row r="1219" customFormat="false" ht="12.75" hidden="false" customHeight="false" outlineLevel="0" collapsed="false">
      <c r="A1219" s="1" t="s">
        <v>66</v>
      </c>
      <c r="B1219" s="1" t="s">
        <v>727</v>
      </c>
      <c r="C1219" s="1" t="s">
        <v>68</v>
      </c>
      <c r="D1219" s="1" t="s">
        <v>12</v>
      </c>
      <c r="E1219" s="44" t="n">
        <v>36923</v>
      </c>
      <c r="F1219" s="45" t="n">
        <v>-140000</v>
      </c>
      <c r="G1219" s="45" t="n">
        <v>-133990.4345</v>
      </c>
      <c r="H1219" s="46" t="n">
        <v>0.957074532113441</v>
      </c>
      <c r="I1219" s="47" t="n">
        <v>4.216</v>
      </c>
      <c r="J1219" s="47" t="n">
        <v>4.2725</v>
      </c>
      <c r="K1219" s="48" t="n">
        <v>0</v>
      </c>
      <c r="L1219" s="48" t="n">
        <v>7570.4595</v>
      </c>
    </row>
    <row r="1220" customFormat="false" ht="12.75" hidden="false" customHeight="false" outlineLevel="0" collapsed="false">
      <c r="A1220" s="1" t="s">
        <v>66</v>
      </c>
      <c r="B1220" s="1" t="s">
        <v>727</v>
      </c>
      <c r="C1220" s="1" t="s">
        <v>68</v>
      </c>
      <c r="D1220" s="1" t="s">
        <v>12</v>
      </c>
      <c r="E1220" s="44" t="n">
        <v>36951</v>
      </c>
      <c r="F1220" s="45" t="n">
        <v>-155000</v>
      </c>
      <c r="G1220" s="45" t="n">
        <v>-147531.1778</v>
      </c>
      <c r="H1220" s="46" t="n">
        <v>0.951814050054324</v>
      </c>
      <c r="I1220" s="47" t="n">
        <v>3.976</v>
      </c>
      <c r="J1220" s="47" t="n">
        <v>4.2725</v>
      </c>
      <c r="K1220" s="48" t="n">
        <v>0</v>
      </c>
      <c r="L1220" s="48" t="n">
        <v>43742.9942</v>
      </c>
    </row>
    <row r="1221" customFormat="false" ht="12.75" hidden="false" customHeight="false" outlineLevel="0" collapsed="false">
      <c r="A1221" s="1" t="s">
        <v>91</v>
      </c>
      <c r="B1221" s="1" t="s">
        <v>728</v>
      </c>
      <c r="C1221" s="1" t="s">
        <v>68</v>
      </c>
      <c r="D1221" s="1" t="s">
        <v>12</v>
      </c>
      <c r="E1221" s="44" t="n">
        <v>36708</v>
      </c>
      <c r="F1221" s="45" t="n">
        <v>-155000</v>
      </c>
      <c r="G1221" s="45" t="n">
        <v>-154547.8193</v>
      </c>
      <c r="H1221" s="46" t="n">
        <v>0.997082704966633</v>
      </c>
      <c r="I1221" s="47" t="n">
        <v>4.463</v>
      </c>
      <c r="J1221" s="47" t="n">
        <v>4.39</v>
      </c>
      <c r="K1221" s="48" t="n">
        <v>0</v>
      </c>
      <c r="L1221" s="48" t="n">
        <v>-11281.9908</v>
      </c>
    </row>
    <row r="1222" customFormat="false" ht="12.75" hidden="false" customHeight="false" outlineLevel="0" collapsed="false">
      <c r="A1222" s="1" t="s">
        <v>103</v>
      </c>
      <c r="B1222" s="1" t="s">
        <v>729</v>
      </c>
      <c r="C1222" s="1" t="s">
        <v>68</v>
      </c>
      <c r="D1222" s="1" t="s">
        <v>12</v>
      </c>
      <c r="E1222" s="44" t="n">
        <v>36708</v>
      </c>
      <c r="F1222" s="45" t="n">
        <v>-155000</v>
      </c>
      <c r="G1222" s="45" t="n">
        <v>-154547.8193</v>
      </c>
      <c r="H1222" s="46" t="n">
        <v>0.997082704966633</v>
      </c>
      <c r="I1222" s="47" t="n">
        <v>4.463</v>
      </c>
      <c r="J1222" s="47" t="n">
        <v>4.35</v>
      </c>
      <c r="K1222" s="48" t="n">
        <v>0</v>
      </c>
      <c r="L1222" s="48" t="n">
        <v>-17463.9036</v>
      </c>
    </row>
    <row r="1223" customFormat="false" ht="12.75" hidden="false" customHeight="false" outlineLevel="0" collapsed="false">
      <c r="A1223" s="1" t="s">
        <v>103</v>
      </c>
      <c r="B1223" s="1" t="s">
        <v>729</v>
      </c>
      <c r="C1223" s="1" t="s">
        <v>68</v>
      </c>
      <c r="D1223" s="1" t="s">
        <v>12</v>
      </c>
      <c r="E1223" s="44" t="n">
        <v>36739</v>
      </c>
      <c r="F1223" s="45" t="n">
        <v>-155000</v>
      </c>
      <c r="G1223" s="45" t="n">
        <v>-153664.099</v>
      </c>
      <c r="H1223" s="46" t="n">
        <v>0.991381283865366</v>
      </c>
      <c r="I1223" s="47" t="n">
        <v>4.422</v>
      </c>
      <c r="J1223" s="47" t="n">
        <v>4.35</v>
      </c>
      <c r="K1223" s="48" t="n">
        <v>0</v>
      </c>
      <c r="L1223" s="48" t="n">
        <v>-11063.8151</v>
      </c>
    </row>
    <row r="1224" customFormat="false" ht="12.75" hidden="false" customHeight="false" outlineLevel="0" collapsed="false">
      <c r="A1224" s="1" t="s">
        <v>103</v>
      </c>
      <c r="B1224" s="1" t="s">
        <v>729</v>
      </c>
      <c r="C1224" s="1" t="s">
        <v>68</v>
      </c>
      <c r="D1224" s="1" t="s">
        <v>12</v>
      </c>
      <c r="E1224" s="44" t="n">
        <v>36770</v>
      </c>
      <c r="F1224" s="45" t="n">
        <v>-150000</v>
      </c>
      <c r="G1224" s="45" t="n">
        <v>-147846.1963</v>
      </c>
      <c r="H1224" s="46" t="n">
        <v>0.985641308559264</v>
      </c>
      <c r="I1224" s="47" t="n">
        <v>4.382</v>
      </c>
      <c r="J1224" s="47" t="n">
        <v>4.35</v>
      </c>
      <c r="K1224" s="48" t="n">
        <v>0</v>
      </c>
      <c r="L1224" s="48" t="n">
        <v>-4731.0783</v>
      </c>
    </row>
    <row r="1225" customFormat="false" ht="12.75" hidden="false" customHeight="false" outlineLevel="0" collapsed="false">
      <c r="A1225" s="1" t="s">
        <v>103</v>
      </c>
      <c r="B1225" s="1" t="s">
        <v>729</v>
      </c>
      <c r="C1225" s="1" t="s">
        <v>68</v>
      </c>
      <c r="D1225" s="1" t="s">
        <v>12</v>
      </c>
      <c r="E1225" s="44" t="n">
        <v>36800</v>
      </c>
      <c r="F1225" s="45" t="n">
        <v>-155000</v>
      </c>
      <c r="G1225" s="45" t="n">
        <v>-151907.1914</v>
      </c>
      <c r="H1225" s="46" t="n">
        <v>0.980046396231568</v>
      </c>
      <c r="I1225" s="47" t="n">
        <v>4.354</v>
      </c>
      <c r="J1225" s="47" t="n">
        <v>4.35</v>
      </c>
      <c r="K1225" s="48" t="n">
        <v>0</v>
      </c>
      <c r="L1225" s="48" t="n">
        <v>-607.6288</v>
      </c>
    </row>
    <row r="1226" customFormat="false" ht="12.75" hidden="false" customHeight="false" outlineLevel="0" collapsed="false">
      <c r="A1226" s="1" t="s">
        <v>66</v>
      </c>
      <c r="B1226" s="1" t="s">
        <v>730</v>
      </c>
      <c r="C1226" s="1" t="s">
        <v>68</v>
      </c>
      <c r="D1226" s="1" t="s">
        <v>12</v>
      </c>
      <c r="E1226" s="44" t="n">
        <v>36708</v>
      </c>
      <c r="F1226" s="45" t="n">
        <v>-310000</v>
      </c>
      <c r="G1226" s="45" t="n">
        <v>-309095.6385</v>
      </c>
      <c r="H1226" s="46" t="n">
        <v>0.997082704966633</v>
      </c>
      <c r="I1226" s="47" t="n">
        <v>4.463</v>
      </c>
      <c r="J1226" s="47" t="n">
        <v>4.395</v>
      </c>
      <c r="K1226" s="48" t="n">
        <v>0</v>
      </c>
      <c r="L1226" s="48" t="n">
        <v>-21018.5034</v>
      </c>
    </row>
    <row r="1227" customFormat="false" ht="12.75" hidden="false" customHeight="false" outlineLevel="0" collapsed="false">
      <c r="A1227" s="1" t="s">
        <v>206</v>
      </c>
      <c r="B1227" s="1" t="s">
        <v>731</v>
      </c>
      <c r="C1227" s="1" t="s">
        <v>68</v>
      </c>
      <c r="D1227" s="1" t="s">
        <v>12</v>
      </c>
      <c r="E1227" s="44" t="n">
        <v>36831</v>
      </c>
      <c r="F1227" s="45" t="n">
        <v>150000</v>
      </c>
      <c r="G1227" s="45" t="n">
        <v>146141.9294</v>
      </c>
      <c r="H1227" s="46" t="n">
        <v>0.974279529236417</v>
      </c>
      <c r="I1227" s="47" t="n">
        <v>4.404</v>
      </c>
      <c r="J1227" s="47" t="n">
        <v>4.27</v>
      </c>
      <c r="K1227" s="48" t="n">
        <v>0</v>
      </c>
      <c r="L1227" s="48" t="n">
        <v>19583.0185</v>
      </c>
    </row>
    <row r="1228" customFormat="false" ht="12.75" hidden="false" customHeight="false" outlineLevel="0" collapsed="false">
      <c r="A1228" s="1" t="s">
        <v>206</v>
      </c>
      <c r="B1228" s="1" t="s">
        <v>731</v>
      </c>
      <c r="C1228" s="1" t="s">
        <v>68</v>
      </c>
      <c r="D1228" s="1" t="s">
        <v>12</v>
      </c>
      <c r="E1228" s="44" t="n">
        <v>36861</v>
      </c>
      <c r="F1228" s="45" t="n">
        <v>155000</v>
      </c>
      <c r="G1228" s="45" t="n">
        <v>150145.8907</v>
      </c>
      <c r="H1228" s="46" t="n">
        <v>0.968683165803003</v>
      </c>
      <c r="I1228" s="47" t="n">
        <v>4.47</v>
      </c>
      <c r="J1228" s="47" t="n">
        <v>4.27</v>
      </c>
      <c r="K1228" s="48" t="n">
        <v>0</v>
      </c>
      <c r="L1228" s="48" t="n">
        <v>30029.1781</v>
      </c>
    </row>
    <row r="1229" customFormat="false" ht="12.75" hidden="false" customHeight="false" outlineLevel="0" collapsed="false">
      <c r="A1229" s="1" t="s">
        <v>206</v>
      </c>
      <c r="B1229" s="1" t="s">
        <v>731</v>
      </c>
      <c r="C1229" s="1" t="s">
        <v>68</v>
      </c>
      <c r="D1229" s="1" t="s">
        <v>12</v>
      </c>
      <c r="E1229" s="44" t="n">
        <v>36892</v>
      </c>
      <c r="F1229" s="45" t="n">
        <v>155000</v>
      </c>
      <c r="G1229" s="45" t="n">
        <v>149247.2655</v>
      </c>
      <c r="H1229" s="46" t="n">
        <v>0.962885583797606</v>
      </c>
      <c r="I1229" s="47" t="n">
        <v>4.454</v>
      </c>
      <c r="J1229" s="47" t="n">
        <v>4.27</v>
      </c>
      <c r="K1229" s="48" t="n">
        <v>0</v>
      </c>
      <c r="L1229" s="48" t="n">
        <v>27461.4968</v>
      </c>
    </row>
    <row r="1230" customFormat="false" ht="12.75" hidden="false" customHeight="false" outlineLevel="0" collapsed="false">
      <c r="A1230" s="1" t="s">
        <v>206</v>
      </c>
      <c r="B1230" s="1" t="s">
        <v>731</v>
      </c>
      <c r="C1230" s="1" t="s">
        <v>68</v>
      </c>
      <c r="D1230" s="1" t="s">
        <v>12</v>
      </c>
      <c r="E1230" s="44" t="n">
        <v>36923</v>
      </c>
      <c r="F1230" s="45" t="n">
        <v>140000</v>
      </c>
      <c r="G1230" s="45" t="n">
        <v>133990.4345</v>
      </c>
      <c r="H1230" s="46" t="n">
        <v>0.957074532113441</v>
      </c>
      <c r="I1230" s="47" t="n">
        <v>4.216</v>
      </c>
      <c r="J1230" s="47" t="n">
        <v>4.27</v>
      </c>
      <c r="K1230" s="48" t="n">
        <v>0</v>
      </c>
      <c r="L1230" s="48" t="n">
        <v>-7235.4835</v>
      </c>
    </row>
    <row r="1231" customFormat="false" ht="12.75" hidden="false" customHeight="false" outlineLevel="0" collapsed="false">
      <c r="A1231" s="1" t="s">
        <v>206</v>
      </c>
      <c r="B1231" s="1" t="s">
        <v>731</v>
      </c>
      <c r="C1231" s="1" t="s">
        <v>68</v>
      </c>
      <c r="D1231" s="1" t="s">
        <v>12</v>
      </c>
      <c r="E1231" s="44" t="n">
        <v>36951</v>
      </c>
      <c r="F1231" s="45" t="n">
        <v>155000</v>
      </c>
      <c r="G1231" s="45" t="n">
        <v>147531.1778</v>
      </c>
      <c r="H1231" s="46" t="n">
        <v>0.951814050054324</v>
      </c>
      <c r="I1231" s="47" t="n">
        <v>3.976</v>
      </c>
      <c r="J1231" s="47" t="n">
        <v>4.27</v>
      </c>
      <c r="K1231" s="48" t="n">
        <v>0</v>
      </c>
      <c r="L1231" s="48" t="n">
        <v>-43374.1663</v>
      </c>
    </row>
    <row r="1232" customFormat="false" ht="12.75" hidden="false" customHeight="false" outlineLevel="0" collapsed="false">
      <c r="A1232" s="1" t="s">
        <v>206</v>
      </c>
      <c r="B1232" s="1" t="s">
        <v>732</v>
      </c>
      <c r="C1232" s="1" t="s">
        <v>68</v>
      </c>
      <c r="D1232" s="1" t="s">
        <v>12</v>
      </c>
      <c r="E1232" s="44" t="n">
        <v>36831</v>
      </c>
      <c r="F1232" s="45" t="n">
        <v>150000</v>
      </c>
      <c r="G1232" s="45" t="n">
        <v>146141.9294</v>
      </c>
      <c r="H1232" s="46" t="n">
        <v>0.974279529236417</v>
      </c>
      <c r="I1232" s="47" t="n">
        <v>4.404</v>
      </c>
      <c r="J1232" s="47" t="n">
        <v>4.27</v>
      </c>
      <c r="K1232" s="48" t="n">
        <v>0</v>
      </c>
      <c r="L1232" s="48" t="n">
        <v>19583.0185</v>
      </c>
    </row>
    <row r="1233" customFormat="false" ht="12.75" hidden="false" customHeight="false" outlineLevel="0" collapsed="false">
      <c r="A1233" s="1" t="s">
        <v>206</v>
      </c>
      <c r="B1233" s="1" t="s">
        <v>732</v>
      </c>
      <c r="C1233" s="1" t="s">
        <v>68</v>
      </c>
      <c r="D1233" s="1" t="s">
        <v>12</v>
      </c>
      <c r="E1233" s="44" t="n">
        <v>36861</v>
      </c>
      <c r="F1233" s="45" t="n">
        <v>155000</v>
      </c>
      <c r="G1233" s="45" t="n">
        <v>150145.8907</v>
      </c>
      <c r="H1233" s="46" t="n">
        <v>0.968683165803003</v>
      </c>
      <c r="I1233" s="47" t="n">
        <v>4.47</v>
      </c>
      <c r="J1233" s="47" t="n">
        <v>4.27</v>
      </c>
      <c r="K1233" s="48" t="n">
        <v>0</v>
      </c>
      <c r="L1233" s="48" t="n">
        <v>30029.1781</v>
      </c>
    </row>
    <row r="1234" customFormat="false" ht="12.75" hidden="false" customHeight="false" outlineLevel="0" collapsed="false">
      <c r="A1234" s="1" t="s">
        <v>206</v>
      </c>
      <c r="B1234" s="1" t="s">
        <v>732</v>
      </c>
      <c r="C1234" s="1" t="s">
        <v>68</v>
      </c>
      <c r="D1234" s="1" t="s">
        <v>12</v>
      </c>
      <c r="E1234" s="44" t="n">
        <v>36892</v>
      </c>
      <c r="F1234" s="45" t="n">
        <v>155000</v>
      </c>
      <c r="G1234" s="45" t="n">
        <v>149247.2655</v>
      </c>
      <c r="H1234" s="46" t="n">
        <v>0.962885583797606</v>
      </c>
      <c r="I1234" s="47" t="n">
        <v>4.454</v>
      </c>
      <c r="J1234" s="47" t="n">
        <v>4.27</v>
      </c>
      <c r="K1234" s="48" t="n">
        <v>0</v>
      </c>
      <c r="L1234" s="48" t="n">
        <v>27461.4968</v>
      </c>
    </row>
    <row r="1235" customFormat="false" ht="12.75" hidden="false" customHeight="false" outlineLevel="0" collapsed="false">
      <c r="A1235" s="1" t="s">
        <v>206</v>
      </c>
      <c r="B1235" s="1" t="s">
        <v>732</v>
      </c>
      <c r="C1235" s="1" t="s">
        <v>68</v>
      </c>
      <c r="D1235" s="1" t="s">
        <v>12</v>
      </c>
      <c r="E1235" s="44" t="n">
        <v>36923</v>
      </c>
      <c r="F1235" s="45" t="n">
        <v>140000</v>
      </c>
      <c r="G1235" s="45" t="n">
        <v>133990.4345</v>
      </c>
      <c r="H1235" s="46" t="n">
        <v>0.957074532113441</v>
      </c>
      <c r="I1235" s="47" t="n">
        <v>4.216</v>
      </c>
      <c r="J1235" s="47" t="n">
        <v>4.27</v>
      </c>
      <c r="K1235" s="48" t="n">
        <v>0</v>
      </c>
      <c r="L1235" s="48" t="n">
        <v>-7235.4835</v>
      </c>
    </row>
    <row r="1236" customFormat="false" ht="12.75" hidden="false" customHeight="false" outlineLevel="0" collapsed="false">
      <c r="A1236" s="1" t="s">
        <v>206</v>
      </c>
      <c r="B1236" s="1" t="s">
        <v>732</v>
      </c>
      <c r="C1236" s="1" t="s">
        <v>68</v>
      </c>
      <c r="D1236" s="1" t="s">
        <v>12</v>
      </c>
      <c r="E1236" s="44" t="n">
        <v>36951</v>
      </c>
      <c r="F1236" s="45" t="n">
        <v>155000</v>
      </c>
      <c r="G1236" s="45" t="n">
        <v>147531.1778</v>
      </c>
      <c r="H1236" s="46" t="n">
        <v>0.951814050054324</v>
      </c>
      <c r="I1236" s="47" t="n">
        <v>3.976</v>
      </c>
      <c r="J1236" s="47" t="n">
        <v>4.27</v>
      </c>
      <c r="K1236" s="48" t="n">
        <v>0</v>
      </c>
      <c r="L1236" s="48" t="n">
        <v>-43374.1663</v>
      </c>
    </row>
    <row r="1237" customFormat="false" ht="12.75" hidden="false" customHeight="false" outlineLevel="0" collapsed="false">
      <c r="A1237" s="1" t="s">
        <v>260</v>
      </c>
      <c r="B1237" s="1" t="s">
        <v>733</v>
      </c>
      <c r="C1237" s="1" t="s">
        <v>68</v>
      </c>
      <c r="D1237" s="1" t="s">
        <v>12</v>
      </c>
      <c r="E1237" s="44" t="n">
        <v>36982</v>
      </c>
      <c r="F1237" s="45" t="n">
        <v>150000</v>
      </c>
      <c r="G1237" s="45" t="n">
        <v>141903.5014</v>
      </c>
      <c r="H1237" s="46" t="n">
        <v>0.946023342338975</v>
      </c>
      <c r="I1237" s="47" t="n">
        <v>3.739</v>
      </c>
      <c r="J1237" s="47" t="n">
        <v>3.565</v>
      </c>
      <c r="K1237" s="48" t="n">
        <v>0</v>
      </c>
      <c r="L1237" s="48" t="n">
        <v>24691.2092</v>
      </c>
    </row>
    <row r="1238" customFormat="false" ht="12.75" hidden="false" customHeight="false" outlineLevel="0" collapsed="false">
      <c r="A1238" s="1" t="s">
        <v>260</v>
      </c>
      <c r="B1238" s="1" t="s">
        <v>733</v>
      </c>
      <c r="C1238" s="1" t="s">
        <v>68</v>
      </c>
      <c r="D1238" s="1" t="s">
        <v>12</v>
      </c>
      <c r="E1238" s="44" t="n">
        <v>37012</v>
      </c>
      <c r="F1238" s="45" t="n">
        <v>155000</v>
      </c>
      <c r="G1238" s="45" t="n">
        <v>145777.6565</v>
      </c>
      <c r="H1238" s="46" t="n">
        <v>0.940501009770749</v>
      </c>
      <c r="I1238" s="47" t="n">
        <v>3.593</v>
      </c>
      <c r="J1238" s="47" t="n">
        <v>3.565</v>
      </c>
      <c r="K1238" s="48" t="n">
        <v>0</v>
      </c>
      <c r="L1238" s="48" t="n">
        <v>4081.7744</v>
      </c>
    </row>
    <row r="1239" customFormat="false" ht="12.75" hidden="false" customHeight="false" outlineLevel="0" collapsed="false">
      <c r="A1239" s="1" t="s">
        <v>260</v>
      </c>
      <c r="B1239" s="1" t="s">
        <v>733</v>
      </c>
      <c r="C1239" s="1" t="s">
        <v>68</v>
      </c>
      <c r="D1239" s="1" t="s">
        <v>12</v>
      </c>
      <c r="E1239" s="44" t="n">
        <v>37043</v>
      </c>
      <c r="F1239" s="45" t="n">
        <v>150000</v>
      </c>
      <c r="G1239" s="45" t="n">
        <v>140221.1114</v>
      </c>
      <c r="H1239" s="46" t="n">
        <v>0.934807409353385</v>
      </c>
      <c r="I1239" s="47" t="n">
        <v>3.56</v>
      </c>
      <c r="J1239" s="47" t="n">
        <v>3.565</v>
      </c>
      <c r="K1239" s="48" t="n">
        <v>0</v>
      </c>
      <c r="L1239" s="48" t="n">
        <v>-701.1056</v>
      </c>
    </row>
    <row r="1240" customFormat="false" ht="12.75" hidden="false" customHeight="false" outlineLevel="0" collapsed="false">
      <c r="A1240" s="1" t="s">
        <v>260</v>
      </c>
      <c r="B1240" s="1" t="s">
        <v>733</v>
      </c>
      <c r="C1240" s="1" t="s">
        <v>68</v>
      </c>
      <c r="D1240" s="1" t="s">
        <v>12</v>
      </c>
      <c r="E1240" s="44" t="n">
        <v>37073</v>
      </c>
      <c r="F1240" s="45" t="n">
        <v>155000</v>
      </c>
      <c r="G1240" s="45" t="n">
        <v>144045.1465</v>
      </c>
      <c r="H1240" s="46" t="n">
        <v>0.929323525726189</v>
      </c>
      <c r="I1240" s="47" t="n">
        <v>3.552</v>
      </c>
      <c r="J1240" s="47" t="n">
        <v>3.565</v>
      </c>
      <c r="K1240" s="48" t="n">
        <v>0</v>
      </c>
      <c r="L1240" s="48" t="n">
        <v>-1872.5869</v>
      </c>
    </row>
    <row r="1241" customFormat="false" ht="12.75" hidden="false" customHeight="false" outlineLevel="0" collapsed="false">
      <c r="A1241" s="1" t="s">
        <v>260</v>
      </c>
      <c r="B1241" s="1" t="s">
        <v>733</v>
      </c>
      <c r="C1241" s="1" t="s">
        <v>68</v>
      </c>
      <c r="D1241" s="1" t="s">
        <v>12</v>
      </c>
      <c r="E1241" s="44" t="n">
        <v>37104</v>
      </c>
      <c r="F1241" s="45" t="n">
        <v>155000</v>
      </c>
      <c r="G1241" s="45" t="n">
        <v>143173.4006</v>
      </c>
      <c r="H1241" s="46" t="n">
        <v>0.923699358693033</v>
      </c>
      <c r="I1241" s="47" t="n">
        <v>3.551</v>
      </c>
      <c r="J1241" s="47" t="n">
        <v>3.565</v>
      </c>
      <c r="K1241" s="48" t="n">
        <v>0</v>
      </c>
      <c r="L1241" s="48" t="n">
        <v>-2004.4276</v>
      </c>
    </row>
    <row r="1242" customFormat="false" ht="12.75" hidden="false" customHeight="false" outlineLevel="0" collapsed="false">
      <c r="A1242" s="1" t="s">
        <v>260</v>
      </c>
      <c r="B1242" s="1" t="s">
        <v>733</v>
      </c>
      <c r="C1242" s="1" t="s">
        <v>68</v>
      </c>
      <c r="D1242" s="1" t="s">
        <v>12</v>
      </c>
      <c r="E1242" s="44" t="n">
        <v>37135</v>
      </c>
      <c r="F1242" s="45" t="n">
        <v>150000</v>
      </c>
      <c r="G1242" s="45" t="n">
        <v>137714.1805</v>
      </c>
      <c r="H1242" s="46" t="n">
        <v>0.91809453690174</v>
      </c>
      <c r="I1242" s="47" t="n">
        <v>3.531</v>
      </c>
      <c r="J1242" s="47" t="n">
        <v>3.565</v>
      </c>
      <c r="K1242" s="48" t="n">
        <v>0</v>
      </c>
      <c r="L1242" s="48" t="n">
        <v>-4682.2821</v>
      </c>
    </row>
    <row r="1243" customFormat="false" ht="12.75" hidden="false" customHeight="false" outlineLevel="0" collapsed="false">
      <c r="A1243" s="1" t="s">
        <v>260</v>
      </c>
      <c r="B1243" s="1" t="s">
        <v>733</v>
      </c>
      <c r="C1243" s="1" t="s">
        <v>68</v>
      </c>
      <c r="D1243" s="1" t="s">
        <v>12</v>
      </c>
      <c r="E1243" s="44" t="n">
        <v>37165</v>
      </c>
      <c r="F1243" s="45" t="n">
        <v>155000</v>
      </c>
      <c r="G1243" s="45" t="n">
        <v>141469.1703</v>
      </c>
      <c r="H1243" s="46" t="n">
        <v>0.912704324302783</v>
      </c>
      <c r="I1243" s="47" t="n">
        <v>3.54</v>
      </c>
      <c r="J1243" s="47" t="n">
        <v>3.565</v>
      </c>
      <c r="K1243" s="48" t="n">
        <v>0</v>
      </c>
      <c r="L1243" s="48" t="n">
        <v>-3536.7293</v>
      </c>
    </row>
    <row r="1244" customFormat="false" ht="12.75" hidden="false" customHeight="false" outlineLevel="0" collapsed="false">
      <c r="A1244" s="1" t="s">
        <v>101</v>
      </c>
      <c r="B1244" s="1" t="s">
        <v>734</v>
      </c>
      <c r="C1244" s="1" t="s">
        <v>68</v>
      </c>
      <c r="D1244" s="1" t="s">
        <v>12</v>
      </c>
      <c r="E1244" s="44" t="n">
        <v>36708</v>
      </c>
      <c r="F1244" s="45" t="n">
        <v>310000</v>
      </c>
      <c r="G1244" s="45" t="n">
        <v>309095.6385</v>
      </c>
      <c r="H1244" s="46" t="n">
        <v>0.997082704966633</v>
      </c>
      <c r="I1244" s="47" t="n">
        <v>4.463</v>
      </c>
      <c r="J1244" s="47" t="n">
        <v>4.39</v>
      </c>
      <c r="K1244" s="48" t="n">
        <v>0</v>
      </c>
      <c r="L1244" s="48" t="n">
        <v>22563.9816</v>
      </c>
    </row>
    <row r="1245" customFormat="false" ht="12.75" hidden="false" customHeight="false" outlineLevel="0" collapsed="false">
      <c r="A1245" s="1" t="s">
        <v>66</v>
      </c>
      <c r="B1245" s="1" t="s">
        <v>735</v>
      </c>
      <c r="C1245" s="1" t="s">
        <v>68</v>
      </c>
      <c r="D1245" s="1" t="s">
        <v>12</v>
      </c>
      <c r="E1245" s="44" t="n">
        <v>36982</v>
      </c>
      <c r="F1245" s="45" t="n">
        <v>150000</v>
      </c>
      <c r="G1245" s="45" t="n">
        <v>141903.5014</v>
      </c>
      <c r="H1245" s="46" t="n">
        <v>0.946023342338975</v>
      </c>
      <c r="I1245" s="47" t="n">
        <v>3.739</v>
      </c>
      <c r="J1245" s="47" t="n">
        <v>3.55</v>
      </c>
      <c r="K1245" s="48" t="n">
        <v>0</v>
      </c>
      <c r="L1245" s="48" t="n">
        <v>26819.7618</v>
      </c>
    </row>
    <row r="1246" customFormat="false" ht="12.75" hidden="false" customHeight="false" outlineLevel="0" collapsed="false">
      <c r="A1246" s="1" t="s">
        <v>66</v>
      </c>
      <c r="B1246" s="1" t="s">
        <v>735</v>
      </c>
      <c r="C1246" s="1" t="s">
        <v>68</v>
      </c>
      <c r="D1246" s="1" t="s">
        <v>12</v>
      </c>
      <c r="E1246" s="44" t="n">
        <v>37012</v>
      </c>
      <c r="F1246" s="45" t="n">
        <v>155000</v>
      </c>
      <c r="G1246" s="45" t="n">
        <v>145777.6565</v>
      </c>
      <c r="H1246" s="46" t="n">
        <v>0.940501009770749</v>
      </c>
      <c r="I1246" s="47" t="n">
        <v>3.593</v>
      </c>
      <c r="J1246" s="47" t="n">
        <v>3.55</v>
      </c>
      <c r="K1246" s="48" t="n">
        <v>0</v>
      </c>
      <c r="L1246" s="48" t="n">
        <v>6268.4392</v>
      </c>
    </row>
    <row r="1247" customFormat="false" ht="12.75" hidden="false" customHeight="false" outlineLevel="0" collapsed="false">
      <c r="A1247" s="1" t="s">
        <v>66</v>
      </c>
      <c r="B1247" s="1" t="s">
        <v>735</v>
      </c>
      <c r="C1247" s="1" t="s">
        <v>68</v>
      </c>
      <c r="D1247" s="1" t="s">
        <v>12</v>
      </c>
      <c r="E1247" s="44" t="n">
        <v>37043</v>
      </c>
      <c r="F1247" s="45" t="n">
        <v>150000</v>
      </c>
      <c r="G1247" s="45" t="n">
        <v>140221.1114</v>
      </c>
      <c r="H1247" s="46" t="n">
        <v>0.934807409353385</v>
      </c>
      <c r="I1247" s="47" t="n">
        <v>3.56</v>
      </c>
      <c r="J1247" s="47" t="n">
        <v>3.55</v>
      </c>
      <c r="K1247" s="48" t="n">
        <v>0</v>
      </c>
      <c r="L1247" s="48" t="n">
        <v>1402.2111</v>
      </c>
    </row>
    <row r="1248" customFormat="false" ht="12.75" hidden="false" customHeight="false" outlineLevel="0" collapsed="false">
      <c r="A1248" s="1" t="s">
        <v>66</v>
      </c>
      <c r="B1248" s="1" t="s">
        <v>735</v>
      </c>
      <c r="C1248" s="1" t="s">
        <v>68</v>
      </c>
      <c r="D1248" s="1" t="s">
        <v>12</v>
      </c>
      <c r="E1248" s="44" t="n">
        <v>37073</v>
      </c>
      <c r="F1248" s="45" t="n">
        <v>155000</v>
      </c>
      <c r="G1248" s="45" t="n">
        <v>144045.1465</v>
      </c>
      <c r="H1248" s="46" t="n">
        <v>0.929323525726189</v>
      </c>
      <c r="I1248" s="47" t="n">
        <v>3.552</v>
      </c>
      <c r="J1248" s="47" t="n">
        <v>3.55</v>
      </c>
      <c r="K1248" s="48" t="n">
        <v>0</v>
      </c>
      <c r="L1248" s="48" t="n">
        <v>288.0903</v>
      </c>
    </row>
    <row r="1249" customFormat="false" ht="12.75" hidden="false" customHeight="false" outlineLevel="0" collapsed="false">
      <c r="A1249" s="1" t="s">
        <v>66</v>
      </c>
      <c r="B1249" s="1" t="s">
        <v>735</v>
      </c>
      <c r="C1249" s="1" t="s">
        <v>68</v>
      </c>
      <c r="D1249" s="1" t="s">
        <v>12</v>
      </c>
      <c r="E1249" s="44" t="n">
        <v>37104</v>
      </c>
      <c r="F1249" s="45" t="n">
        <v>155000</v>
      </c>
      <c r="G1249" s="45" t="n">
        <v>143173.4006</v>
      </c>
      <c r="H1249" s="46" t="n">
        <v>0.923699358693033</v>
      </c>
      <c r="I1249" s="47" t="n">
        <v>3.551</v>
      </c>
      <c r="J1249" s="47" t="n">
        <v>3.55</v>
      </c>
      <c r="K1249" s="48" t="n">
        <v>0</v>
      </c>
      <c r="L1249" s="48" t="n">
        <v>143.1734</v>
      </c>
    </row>
    <row r="1250" customFormat="false" ht="12.75" hidden="false" customHeight="false" outlineLevel="0" collapsed="false">
      <c r="A1250" s="1" t="s">
        <v>66</v>
      </c>
      <c r="B1250" s="1" t="s">
        <v>735</v>
      </c>
      <c r="C1250" s="1" t="s">
        <v>68</v>
      </c>
      <c r="D1250" s="1" t="s">
        <v>12</v>
      </c>
      <c r="E1250" s="44" t="n">
        <v>37135</v>
      </c>
      <c r="F1250" s="45" t="n">
        <v>150000</v>
      </c>
      <c r="G1250" s="45" t="n">
        <v>137714.1805</v>
      </c>
      <c r="H1250" s="46" t="n">
        <v>0.91809453690174</v>
      </c>
      <c r="I1250" s="47" t="n">
        <v>3.531</v>
      </c>
      <c r="J1250" s="47" t="n">
        <v>3.55</v>
      </c>
      <c r="K1250" s="48" t="n">
        <v>0</v>
      </c>
      <c r="L1250" s="48" t="n">
        <v>-2616.5694</v>
      </c>
    </row>
    <row r="1251" customFormat="false" ht="12.75" hidden="false" customHeight="false" outlineLevel="0" collapsed="false">
      <c r="A1251" s="1" t="s">
        <v>66</v>
      </c>
      <c r="B1251" s="1" t="s">
        <v>735</v>
      </c>
      <c r="C1251" s="1" t="s">
        <v>68</v>
      </c>
      <c r="D1251" s="1" t="s">
        <v>12</v>
      </c>
      <c r="E1251" s="44" t="n">
        <v>37165</v>
      </c>
      <c r="F1251" s="45" t="n">
        <v>155000</v>
      </c>
      <c r="G1251" s="45" t="n">
        <v>141469.1703</v>
      </c>
      <c r="H1251" s="46" t="n">
        <v>0.912704324302783</v>
      </c>
      <c r="I1251" s="47" t="n">
        <v>3.54</v>
      </c>
      <c r="J1251" s="47" t="n">
        <v>3.55</v>
      </c>
      <c r="K1251" s="48" t="n">
        <v>0</v>
      </c>
      <c r="L1251" s="48" t="n">
        <v>-1414.6917</v>
      </c>
    </row>
    <row r="1252" customFormat="false" ht="12.75" hidden="false" customHeight="false" outlineLevel="0" collapsed="false">
      <c r="A1252" s="1" t="s">
        <v>86</v>
      </c>
      <c r="B1252" s="1" t="s">
        <v>736</v>
      </c>
      <c r="C1252" s="1" t="s">
        <v>68</v>
      </c>
      <c r="D1252" s="1" t="s">
        <v>12</v>
      </c>
      <c r="E1252" s="44" t="n">
        <v>36708</v>
      </c>
      <c r="F1252" s="45" t="n">
        <v>-310000</v>
      </c>
      <c r="G1252" s="45" t="n">
        <v>-309095.6385</v>
      </c>
      <c r="H1252" s="46" t="n">
        <v>0.997082704966633</v>
      </c>
      <c r="I1252" s="47" t="n">
        <v>4.463</v>
      </c>
      <c r="J1252" s="47" t="n">
        <v>4.395</v>
      </c>
      <c r="K1252" s="48" t="n">
        <v>0</v>
      </c>
      <c r="L1252" s="48" t="n">
        <v>-21018.5034</v>
      </c>
    </row>
    <row r="1253" customFormat="false" ht="12.75" hidden="false" customHeight="false" outlineLevel="0" collapsed="false">
      <c r="A1253" s="1" t="s">
        <v>81</v>
      </c>
      <c r="B1253" s="1" t="s">
        <v>737</v>
      </c>
      <c r="C1253" s="1" t="s">
        <v>68</v>
      </c>
      <c r="D1253" s="1" t="s">
        <v>12</v>
      </c>
      <c r="E1253" s="44" t="n">
        <v>36708</v>
      </c>
      <c r="F1253" s="45" t="n">
        <v>-310000</v>
      </c>
      <c r="G1253" s="45" t="n">
        <v>-309095.6385</v>
      </c>
      <c r="H1253" s="46" t="n">
        <v>0.997082704966633</v>
      </c>
      <c r="I1253" s="47" t="n">
        <v>4.463</v>
      </c>
      <c r="J1253" s="47" t="n">
        <v>4.29</v>
      </c>
      <c r="K1253" s="48" t="n">
        <v>0</v>
      </c>
      <c r="L1253" s="48" t="n">
        <v>-53473.5455</v>
      </c>
    </row>
    <row r="1254" customFormat="false" ht="12.75" hidden="false" customHeight="false" outlineLevel="0" collapsed="false">
      <c r="A1254" s="1" t="s">
        <v>81</v>
      </c>
      <c r="B1254" s="1" t="s">
        <v>737</v>
      </c>
      <c r="C1254" s="1" t="s">
        <v>68</v>
      </c>
      <c r="D1254" s="1" t="s">
        <v>12</v>
      </c>
      <c r="E1254" s="44" t="n">
        <v>36739</v>
      </c>
      <c r="F1254" s="45" t="n">
        <v>-310000</v>
      </c>
      <c r="G1254" s="45" t="n">
        <v>-307328.198</v>
      </c>
      <c r="H1254" s="46" t="n">
        <v>0.991381283865366</v>
      </c>
      <c r="I1254" s="47" t="n">
        <v>4.422</v>
      </c>
      <c r="J1254" s="47" t="n">
        <v>4.29</v>
      </c>
      <c r="K1254" s="48" t="n">
        <v>0</v>
      </c>
      <c r="L1254" s="48" t="n">
        <v>-40567.3221</v>
      </c>
    </row>
    <row r="1255" customFormat="false" ht="12.75" hidden="false" customHeight="false" outlineLevel="0" collapsed="false">
      <c r="A1255" s="1" t="s">
        <v>81</v>
      </c>
      <c r="B1255" s="1" t="s">
        <v>737</v>
      </c>
      <c r="C1255" s="1" t="s">
        <v>68</v>
      </c>
      <c r="D1255" s="1" t="s">
        <v>12</v>
      </c>
      <c r="E1255" s="44" t="n">
        <v>36770</v>
      </c>
      <c r="F1255" s="45" t="n">
        <v>-300000</v>
      </c>
      <c r="G1255" s="45" t="n">
        <v>-295692.3926</v>
      </c>
      <c r="H1255" s="46" t="n">
        <v>0.985641308559264</v>
      </c>
      <c r="I1255" s="47" t="n">
        <v>4.382</v>
      </c>
      <c r="J1255" s="47" t="n">
        <v>4.29</v>
      </c>
      <c r="K1255" s="48" t="n">
        <v>0</v>
      </c>
      <c r="L1255" s="48" t="n">
        <v>-27203.7001</v>
      </c>
    </row>
    <row r="1256" customFormat="false" ht="12.75" hidden="false" customHeight="false" outlineLevel="0" collapsed="false">
      <c r="A1256" s="1" t="s">
        <v>81</v>
      </c>
      <c r="B1256" s="1" t="s">
        <v>737</v>
      </c>
      <c r="C1256" s="1" t="s">
        <v>68</v>
      </c>
      <c r="D1256" s="1" t="s">
        <v>12</v>
      </c>
      <c r="E1256" s="44" t="n">
        <v>36800</v>
      </c>
      <c r="F1256" s="45" t="n">
        <v>-310000</v>
      </c>
      <c r="G1256" s="45" t="n">
        <v>-303814.3828</v>
      </c>
      <c r="H1256" s="46" t="n">
        <v>0.980046396231568</v>
      </c>
      <c r="I1256" s="47" t="n">
        <v>4.354</v>
      </c>
      <c r="J1256" s="47" t="n">
        <v>4.29</v>
      </c>
      <c r="K1256" s="48" t="n">
        <v>0</v>
      </c>
      <c r="L1256" s="48" t="n">
        <v>-19444.1205</v>
      </c>
    </row>
    <row r="1257" customFormat="false" ht="12.75" hidden="false" customHeight="false" outlineLevel="0" collapsed="false">
      <c r="A1257" s="1" t="s">
        <v>143</v>
      </c>
      <c r="B1257" s="1" t="s">
        <v>738</v>
      </c>
      <c r="C1257" s="1" t="s">
        <v>68</v>
      </c>
      <c r="D1257" s="1" t="s">
        <v>12</v>
      </c>
      <c r="E1257" s="44" t="n">
        <v>36739</v>
      </c>
      <c r="F1257" s="45" t="n">
        <v>-3000000</v>
      </c>
      <c r="G1257" s="45" t="n">
        <v>-2974143.8516</v>
      </c>
      <c r="H1257" s="46" t="n">
        <v>0.991381283865366</v>
      </c>
      <c r="I1257" s="47" t="n">
        <v>4.422</v>
      </c>
      <c r="J1257" s="47" t="n">
        <v>4.35</v>
      </c>
      <c r="K1257" s="48" t="n">
        <v>0</v>
      </c>
      <c r="L1257" s="48" t="n">
        <v>-214138.3573</v>
      </c>
    </row>
    <row r="1258" customFormat="false" ht="12.75" hidden="false" customHeight="false" outlineLevel="0" collapsed="false">
      <c r="A1258" s="1" t="s">
        <v>86</v>
      </c>
      <c r="B1258" s="1" t="s">
        <v>739</v>
      </c>
      <c r="C1258" s="1" t="s">
        <v>68</v>
      </c>
      <c r="D1258" s="1" t="s">
        <v>12</v>
      </c>
      <c r="E1258" s="44" t="n">
        <v>36708</v>
      </c>
      <c r="F1258" s="45" t="n">
        <v>-310000</v>
      </c>
      <c r="G1258" s="45" t="n">
        <v>-309095.6385</v>
      </c>
      <c r="H1258" s="46" t="n">
        <v>0.997082704966633</v>
      </c>
      <c r="I1258" s="47" t="n">
        <v>4.463</v>
      </c>
      <c r="J1258" s="47" t="n">
        <v>4.4</v>
      </c>
      <c r="K1258" s="48" t="n">
        <v>0</v>
      </c>
      <c r="L1258" s="48" t="n">
        <v>-19473.0252</v>
      </c>
    </row>
    <row r="1259" customFormat="false" ht="12.75" hidden="false" customHeight="false" outlineLevel="0" collapsed="false">
      <c r="A1259" s="1" t="s">
        <v>143</v>
      </c>
      <c r="B1259" s="1" t="s">
        <v>740</v>
      </c>
      <c r="C1259" s="1" t="s">
        <v>68</v>
      </c>
      <c r="D1259" s="1" t="s">
        <v>12</v>
      </c>
      <c r="E1259" s="44" t="n">
        <v>36831</v>
      </c>
      <c r="F1259" s="45" t="n">
        <v>600000</v>
      </c>
      <c r="G1259" s="45" t="n">
        <v>584567.7175</v>
      </c>
      <c r="H1259" s="46" t="n">
        <v>0.974279529236417</v>
      </c>
      <c r="I1259" s="47" t="n">
        <v>4.404</v>
      </c>
      <c r="J1259" s="47" t="n">
        <v>4.265</v>
      </c>
      <c r="K1259" s="48" t="n">
        <v>0</v>
      </c>
      <c r="L1259" s="48" t="n">
        <v>81254.9127</v>
      </c>
    </row>
    <row r="1260" customFormat="false" ht="12.75" hidden="false" customHeight="false" outlineLevel="0" collapsed="false">
      <c r="A1260" s="1" t="s">
        <v>143</v>
      </c>
      <c r="B1260" s="1" t="s">
        <v>740</v>
      </c>
      <c r="C1260" s="1" t="s">
        <v>68</v>
      </c>
      <c r="D1260" s="1" t="s">
        <v>12</v>
      </c>
      <c r="E1260" s="44" t="n">
        <v>36861</v>
      </c>
      <c r="F1260" s="45" t="n">
        <v>600000</v>
      </c>
      <c r="G1260" s="45" t="n">
        <v>581209.8995</v>
      </c>
      <c r="H1260" s="46" t="n">
        <v>0.968683165803003</v>
      </c>
      <c r="I1260" s="47" t="n">
        <v>4.47</v>
      </c>
      <c r="J1260" s="47" t="n">
        <v>4.265</v>
      </c>
      <c r="K1260" s="48" t="n">
        <v>0</v>
      </c>
      <c r="L1260" s="48" t="n">
        <v>119148.0294</v>
      </c>
    </row>
    <row r="1261" customFormat="false" ht="12.75" hidden="false" customHeight="false" outlineLevel="0" collapsed="false">
      <c r="A1261" s="1" t="s">
        <v>143</v>
      </c>
      <c r="B1261" s="1" t="s">
        <v>740</v>
      </c>
      <c r="C1261" s="1" t="s">
        <v>68</v>
      </c>
      <c r="D1261" s="1" t="s">
        <v>12</v>
      </c>
      <c r="E1261" s="44" t="n">
        <v>36892</v>
      </c>
      <c r="F1261" s="45" t="n">
        <v>600000</v>
      </c>
      <c r="G1261" s="45" t="n">
        <v>577731.3503</v>
      </c>
      <c r="H1261" s="46" t="n">
        <v>0.962885583797606</v>
      </c>
      <c r="I1261" s="47" t="n">
        <v>4.454</v>
      </c>
      <c r="J1261" s="47" t="n">
        <v>4.265</v>
      </c>
      <c r="K1261" s="48" t="n">
        <v>0</v>
      </c>
      <c r="L1261" s="48" t="n">
        <v>109191.2252</v>
      </c>
    </row>
    <row r="1262" customFormat="false" ht="12.75" hidden="false" customHeight="false" outlineLevel="0" collapsed="false">
      <c r="A1262" s="1" t="s">
        <v>143</v>
      </c>
      <c r="B1262" s="1" t="s">
        <v>740</v>
      </c>
      <c r="C1262" s="1" t="s">
        <v>68</v>
      </c>
      <c r="D1262" s="1" t="s">
        <v>12</v>
      </c>
      <c r="E1262" s="44" t="n">
        <v>36923</v>
      </c>
      <c r="F1262" s="45" t="n">
        <v>600000</v>
      </c>
      <c r="G1262" s="45" t="n">
        <v>574244.7193</v>
      </c>
      <c r="H1262" s="46" t="n">
        <v>0.957074532113441</v>
      </c>
      <c r="I1262" s="47" t="n">
        <v>4.216</v>
      </c>
      <c r="J1262" s="47" t="n">
        <v>4.265</v>
      </c>
      <c r="K1262" s="48" t="n">
        <v>0</v>
      </c>
      <c r="L1262" s="48" t="n">
        <v>-28137.9912</v>
      </c>
    </row>
    <row r="1263" customFormat="false" ht="12.75" hidden="false" customHeight="false" outlineLevel="0" collapsed="false">
      <c r="A1263" s="1" t="s">
        <v>143</v>
      </c>
      <c r="B1263" s="1" t="s">
        <v>740</v>
      </c>
      <c r="C1263" s="1" t="s">
        <v>68</v>
      </c>
      <c r="D1263" s="1" t="s">
        <v>12</v>
      </c>
      <c r="E1263" s="44" t="n">
        <v>36951</v>
      </c>
      <c r="F1263" s="45" t="n">
        <v>600000</v>
      </c>
      <c r="G1263" s="45" t="n">
        <v>571088.43</v>
      </c>
      <c r="H1263" s="46" t="n">
        <v>0.951814050054324</v>
      </c>
      <c r="I1263" s="47" t="n">
        <v>3.976</v>
      </c>
      <c r="J1263" s="47" t="n">
        <v>4.265</v>
      </c>
      <c r="K1263" s="48" t="n">
        <v>0</v>
      </c>
      <c r="L1263" s="48" t="n">
        <v>-165044.5563</v>
      </c>
    </row>
    <row r="1264" customFormat="false" ht="12.75" hidden="false" customHeight="false" outlineLevel="0" collapsed="false">
      <c r="A1264" s="1" t="s">
        <v>143</v>
      </c>
      <c r="B1264" s="1" t="s">
        <v>741</v>
      </c>
      <c r="C1264" s="1" t="s">
        <v>68</v>
      </c>
      <c r="D1264" s="1" t="s">
        <v>12</v>
      </c>
      <c r="E1264" s="44" t="n">
        <v>36739</v>
      </c>
      <c r="F1264" s="45" t="n">
        <v>-3000000</v>
      </c>
      <c r="G1264" s="45" t="n">
        <v>-2974143.8516</v>
      </c>
      <c r="H1264" s="46" t="n">
        <v>0.991381283865366</v>
      </c>
      <c r="I1264" s="47" t="n">
        <v>4.422</v>
      </c>
      <c r="J1264" s="47" t="n">
        <v>4.29</v>
      </c>
      <c r="K1264" s="48" t="n">
        <v>0</v>
      </c>
      <c r="L1264" s="48" t="n">
        <v>-392586.9884</v>
      </c>
    </row>
    <row r="1265" customFormat="false" ht="12.75" hidden="false" customHeight="false" outlineLevel="0" collapsed="false">
      <c r="A1265" s="1" t="s">
        <v>143</v>
      </c>
      <c r="B1265" s="1" t="s">
        <v>742</v>
      </c>
      <c r="C1265" s="1" t="s">
        <v>68</v>
      </c>
      <c r="D1265" s="1" t="s">
        <v>12</v>
      </c>
      <c r="E1265" s="44" t="n">
        <v>36831</v>
      </c>
      <c r="F1265" s="45" t="n">
        <v>600000</v>
      </c>
      <c r="G1265" s="45" t="n">
        <v>584567.7175</v>
      </c>
      <c r="H1265" s="46" t="n">
        <v>0.974279529236417</v>
      </c>
      <c r="I1265" s="47" t="n">
        <v>4.404</v>
      </c>
      <c r="J1265" s="47" t="n">
        <v>4.2125</v>
      </c>
      <c r="K1265" s="48" t="n">
        <v>0</v>
      </c>
      <c r="L1265" s="48" t="n">
        <v>111944.7179</v>
      </c>
    </row>
    <row r="1266" customFormat="false" ht="12.75" hidden="false" customHeight="false" outlineLevel="0" collapsed="false">
      <c r="A1266" s="1" t="s">
        <v>143</v>
      </c>
      <c r="B1266" s="1" t="s">
        <v>742</v>
      </c>
      <c r="C1266" s="1" t="s">
        <v>68</v>
      </c>
      <c r="D1266" s="1" t="s">
        <v>12</v>
      </c>
      <c r="E1266" s="44" t="n">
        <v>36861</v>
      </c>
      <c r="F1266" s="45" t="n">
        <v>600000</v>
      </c>
      <c r="G1266" s="45" t="n">
        <v>581209.8995</v>
      </c>
      <c r="H1266" s="46" t="n">
        <v>0.968683165803003</v>
      </c>
      <c r="I1266" s="47" t="n">
        <v>4.47</v>
      </c>
      <c r="J1266" s="47" t="n">
        <v>4.2125</v>
      </c>
      <c r="K1266" s="48" t="n">
        <v>0</v>
      </c>
      <c r="L1266" s="48" t="n">
        <v>149661.5491</v>
      </c>
    </row>
    <row r="1267" customFormat="false" ht="12.75" hidden="false" customHeight="false" outlineLevel="0" collapsed="false">
      <c r="A1267" s="1" t="s">
        <v>143</v>
      </c>
      <c r="B1267" s="1" t="s">
        <v>742</v>
      </c>
      <c r="C1267" s="1" t="s">
        <v>68</v>
      </c>
      <c r="D1267" s="1" t="s">
        <v>12</v>
      </c>
      <c r="E1267" s="44" t="n">
        <v>36892</v>
      </c>
      <c r="F1267" s="45" t="n">
        <v>600000</v>
      </c>
      <c r="G1267" s="45" t="n">
        <v>577731.3503</v>
      </c>
      <c r="H1267" s="46" t="n">
        <v>0.962885583797606</v>
      </c>
      <c r="I1267" s="47" t="n">
        <v>4.454</v>
      </c>
      <c r="J1267" s="47" t="n">
        <v>4.2125</v>
      </c>
      <c r="K1267" s="48" t="n">
        <v>0</v>
      </c>
      <c r="L1267" s="48" t="n">
        <v>139522.1211</v>
      </c>
    </row>
    <row r="1268" customFormat="false" ht="12.75" hidden="false" customHeight="false" outlineLevel="0" collapsed="false">
      <c r="A1268" s="1" t="s">
        <v>143</v>
      </c>
      <c r="B1268" s="1" t="s">
        <v>742</v>
      </c>
      <c r="C1268" s="1" t="s">
        <v>68</v>
      </c>
      <c r="D1268" s="1" t="s">
        <v>12</v>
      </c>
      <c r="E1268" s="44" t="n">
        <v>36923</v>
      </c>
      <c r="F1268" s="45" t="n">
        <v>600000</v>
      </c>
      <c r="G1268" s="45" t="n">
        <v>574244.7193</v>
      </c>
      <c r="H1268" s="46" t="n">
        <v>0.957074532113441</v>
      </c>
      <c r="I1268" s="47" t="n">
        <v>4.216</v>
      </c>
      <c r="J1268" s="47" t="n">
        <v>4.2125</v>
      </c>
      <c r="K1268" s="48" t="n">
        <v>0</v>
      </c>
      <c r="L1268" s="48" t="n">
        <v>2009.8565</v>
      </c>
    </row>
    <row r="1269" customFormat="false" ht="12.75" hidden="false" customHeight="false" outlineLevel="0" collapsed="false">
      <c r="A1269" s="1" t="s">
        <v>143</v>
      </c>
      <c r="B1269" s="1" t="s">
        <v>742</v>
      </c>
      <c r="C1269" s="1" t="s">
        <v>68</v>
      </c>
      <c r="D1269" s="1" t="s">
        <v>12</v>
      </c>
      <c r="E1269" s="44" t="n">
        <v>36951</v>
      </c>
      <c r="F1269" s="45" t="n">
        <v>600000</v>
      </c>
      <c r="G1269" s="45" t="n">
        <v>571088.43</v>
      </c>
      <c r="H1269" s="46" t="n">
        <v>0.951814050054324</v>
      </c>
      <c r="I1269" s="47" t="n">
        <v>3.976</v>
      </c>
      <c r="J1269" s="47" t="n">
        <v>4.2125</v>
      </c>
      <c r="K1269" s="48" t="n">
        <v>0</v>
      </c>
      <c r="L1269" s="48" t="n">
        <v>-135062.4137</v>
      </c>
    </row>
    <row r="1270" customFormat="false" ht="12.75" hidden="false" customHeight="false" outlineLevel="0" collapsed="false">
      <c r="A1270" s="1" t="s">
        <v>81</v>
      </c>
      <c r="B1270" s="1" t="s">
        <v>743</v>
      </c>
      <c r="C1270" s="1" t="s">
        <v>68</v>
      </c>
      <c r="D1270" s="1" t="s">
        <v>12</v>
      </c>
      <c r="E1270" s="44" t="n">
        <v>37347</v>
      </c>
      <c r="F1270" s="45" t="n">
        <v>210000</v>
      </c>
      <c r="G1270" s="45" t="n">
        <v>184944.2704</v>
      </c>
      <c r="H1270" s="46" t="n">
        <v>0.88068700196184</v>
      </c>
      <c r="I1270" s="47" t="n">
        <v>3.267</v>
      </c>
      <c r="J1270" s="47" t="n">
        <v>3.13</v>
      </c>
      <c r="K1270" s="48" t="n">
        <v>0</v>
      </c>
      <c r="L1270" s="48" t="n">
        <v>25337.365</v>
      </c>
    </row>
    <row r="1271" customFormat="false" ht="12.75" hidden="false" customHeight="false" outlineLevel="0" collapsed="false">
      <c r="A1271" s="1" t="s">
        <v>81</v>
      </c>
      <c r="B1271" s="1" t="s">
        <v>743</v>
      </c>
      <c r="C1271" s="1" t="s">
        <v>68</v>
      </c>
      <c r="D1271" s="1" t="s">
        <v>12</v>
      </c>
      <c r="E1271" s="44" t="n">
        <v>37377</v>
      </c>
      <c r="F1271" s="45" t="n">
        <v>217000</v>
      </c>
      <c r="G1271" s="45" t="n">
        <v>189996.4733</v>
      </c>
      <c r="H1271" s="46" t="n">
        <v>0.875559785009215</v>
      </c>
      <c r="I1271" s="47" t="n">
        <v>3.192</v>
      </c>
      <c r="J1271" s="47" t="n">
        <v>3.13</v>
      </c>
      <c r="K1271" s="48" t="n">
        <v>0</v>
      </c>
      <c r="L1271" s="48" t="n">
        <v>11779.7813</v>
      </c>
    </row>
    <row r="1272" customFormat="false" ht="12.75" hidden="false" customHeight="false" outlineLevel="0" collapsed="false">
      <c r="A1272" s="1" t="s">
        <v>81</v>
      </c>
      <c r="B1272" s="1" t="s">
        <v>743</v>
      </c>
      <c r="C1272" s="1" t="s">
        <v>68</v>
      </c>
      <c r="D1272" s="1" t="s">
        <v>12</v>
      </c>
      <c r="E1272" s="44" t="n">
        <v>37408</v>
      </c>
      <c r="F1272" s="45" t="n">
        <v>210000</v>
      </c>
      <c r="G1272" s="45" t="n">
        <v>182761.2036</v>
      </c>
      <c r="H1272" s="46" t="n">
        <v>0.870291445759577</v>
      </c>
      <c r="I1272" s="47" t="n">
        <v>3.164</v>
      </c>
      <c r="J1272" s="47" t="n">
        <v>3.13</v>
      </c>
      <c r="K1272" s="48" t="n">
        <v>0</v>
      </c>
      <c r="L1272" s="48" t="n">
        <v>6213.8809</v>
      </c>
    </row>
    <row r="1273" customFormat="false" ht="12.75" hidden="false" customHeight="false" outlineLevel="0" collapsed="false">
      <c r="A1273" s="1" t="s">
        <v>81</v>
      </c>
      <c r="B1273" s="1" t="s">
        <v>743</v>
      </c>
      <c r="C1273" s="1" t="s">
        <v>68</v>
      </c>
      <c r="D1273" s="1" t="s">
        <v>12</v>
      </c>
      <c r="E1273" s="44" t="n">
        <v>37438</v>
      </c>
      <c r="F1273" s="45" t="n">
        <v>217000</v>
      </c>
      <c r="G1273" s="45" t="n">
        <v>187753.6683</v>
      </c>
      <c r="H1273" s="46" t="n">
        <v>0.865224277996715</v>
      </c>
      <c r="I1273" s="47" t="n">
        <v>3.155</v>
      </c>
      <c r="J1273" s="47" t="n">
        <v>3.13</v>
      </c>
      <c r="K1273" s="48" t="n">
        <v>0</v>
      </c>
      <c r="L1273" s="48" t="n">
        <v>4693.8417</v>
      </c>
    </row>
    <row r="1274" customFormat="false" ht="12.75" hidden="false" customHeight="false" outlineLevel="0" collapsed="false">
      <c r="A1274" s="1" t="s">
        <v>81</v>
      </c>
      <c r="B1274" s="1" t="s">
        <v>743</v>
      </c>
      <c r="C1274" s="1" t="s">
        <v>68</v>
      </c>
      <c r="D1274" s="1" t="s">
        <v>12</v>
      </c>
      <c r="E1274" s="44" t="n">
        <v>37469</v>
      </c>
      <c r="F1274" s="45" t="n">
        <v>217000</v>
      </c>
      <c r="G1274" s="45" t="n">
        <v>186624.8193</v>
      </c>
      <c r="H1274" s="46" t="n">
        <v>0.860022208557986</v>
      </c>
      <c r="I1274" s="47" t="n">
        <v>3.152</v>
      </c>
      <c r="J1274" s="47" t="n">
        <v>3.13</v>
      </c>
      <c r="K1274" s="48" t="n">
        <v>0</v>
      </c>
      <c r="L1274" s="48" t="n">
        <v>4105.746</v>
      </c>
    </row>
    <row r="1275" customFormat="false" ht="12.75" hidden="false" customHeight="false" outlineLevel="0" collapsed="false">
      <c r="A1275" s="1" t="s">
        <v>81</v>
      </c>
      <c r="B1275" s="1" t="s">
        <v>743</v>
      </c>
      <c r="C1275" s="1" t="s">
        <v>68</v>
      </c>
      <c r="D1275" s="1" t="s">
        <v>12</v>
      </c>
      <c r="E1275" s="44" t="n">
        <v>37500</v>
      </c>
      <c r="F1275" s="45" t="n">
        <v>210000</v>
      </c>
      <c r="G1275" s="45" t="n">
        <v>179518.5857</v>
      </c>
      <c r="H1275" s="46" t="n">
        <v>0.854850408270946</v>
      </c>
      <c r="I1275" s="47" t="n">
        <v>3.137</v>
      </c>
      <c r="J1275" s="47" t="n">
        <v>3.13</v>
      </c>
      <c r="K1275" s="48" t="n">
        <v>0</v>
      </c>
      <c r="L1275" s="48" t="n">
        <v>1256.6301</v>
      </c>
    </row>
    <row r="1276" customFormat="false" ht="12.75" hidden="false" customHeight="false" outlineLevel="0" collapsed="false">
      <c r="A1276" s="1" t="s">
        <v>81</v>
      </c>
      <c r="B1276" s="1" t="s">
        <v>743</v>
      </c>
      <c r="C1276" s="1" t="s">
        <v>68</v>
      </c>
      <c r="D1276" s="1" t="s">
        <v>12</v>
      </c>
      <c r="E1276" s="44" t="n">
        <v>37530</v>
      </c>
      <c r="F1276" s="45" t="n">
        <v>217000</v>
      </c>
      <c r="G1276" s="45" t="n">
        <v>184424.0429</v>
      </c>
      <c r="H1276" s="46" t="n">
        <v>0.849880381950694</v>
      </c>
      <c r="I1276" s="47" t="n">
        <v>3.154</v>
      </c>
      <c r="J1276" s="47" t="n">
        <v>3.13</v>
      </c>
      <c r="K1276" s="48" t="n">
        <v>0</v>
      </c>
      <c r="L1276" s="48" t="n">
        <v>4426.177</v>
      </c>
    </row>
    <row r="1277" customFormat="false" ht="12.75" hidden="false" customHeight="false" outlineLevel="0" collapsed="false">
      <c r="A1277" s="1" t="s">
        <v>81</v>
      </c>
      <c r="B1277" s="1" t="s">
        <v>744</v>
      </c>
      <c r="C1277" s="1" t="s">
        <v>68</v>
      </c>
      <c r="D1277" s="1" t="s">
        <v>12</v>
      </c>
      <c r="E1277" s="44" t="n">
        <v>37561</v>
      </c>
      <c r="F1277" s="45" t="n">
        <v>-300000</v>
      </c>
      <c r="G1277" s="45" t="n">
        <v>-253435.1486</v>
      </c>
      <c r="H1277" s="46" t="n">
        <v>0.844783828737577</v>
      </c>
      <c r="I1277" s="47" t="n">
        <v>3.253</v>
      </c>
      <c r="J1277" s="47" t="n">
        <v>3.225</v>
      </c>
      <c r="K1277" s="48" t="n">
        <v>0</v>
      </c>
      <c r="L1277" s="48" t="n">
        <v>-7096.1842</v>
      </c>
    </row>
    <row r="1278" customFormat="false" ht="12.75" hidden="false" customHeight="false" outlineLevel="0" collapsed="false">
      <c r="A1278" s="1" t="s">
        <v>81</v>
      </c>
      <c r="B1278" s="1" t="s">
        <v>744</v>
      </c>
      <c r="C1278" s="1" t="s">
        <v>68</v>
      </c>
      <c r="D1278" s="1" t="s">
        <v>12</v>
      </c>
      <c r="E1278" s="44" t="n">
        <v>37591</v>
      </c>
      <c r="F1278" s="45" t="n">
        <v>-310000</v>
      </c>
      <c r="G1278" s="45" t="n">
        <v>-260363.085</v>
      </c>
      <c r="H1278" s="46" t="n">
        <v>0.839880919349257</v>
      </c>
      <c r="I1278" s="47" t="n">
        <v>3.354</v>
      </c>
      <c r="J1278" s="47" t="n">
        <v>3.225</v>
      </c>
      <c r="K1278" s="48" t="n">
        <v>0</v>
      </c>
      <c r="L1278" s="48" t="n">
        <v>-33586.838</v>
      </c>
    </row>
    <row r="1279" customFormat="false" ht="12.75" hidden="false" customHeight="false" outlineLevel="0" collapsed="false">
      <c r="A1279" s="1" t="s">
        <v>81</v>
      </c>
      <c r="B1279" s="1" t="s">
        <v>744</v>
      </c>
      <c r="C1279" s="1" t="s">
        <v>68</v>
      </c>
      <c r="D1279" s="1" t="s">
        <v>12</v>
      </c>
      <c r="E1279" s="44" t="n">
        <v>37622</v>
      </c>
      <c r="F1279" s="45" t="n">
        <v>-310000</v>
      </c>
      <c r="G1279" s="45" t="n">
        <v>-258799.0522</v>
      </c>
      <c r="H1279" s="46" t="n">
        <v>0.834835652159362</v>
      </c>
      <c r="I1279" s="47" t="n">
        <v>3.37</v>
      </c>
      <c r="J1279" s="47" t="n">
        <v>3.225</v>
      </c>
      <c r="K1279" s="48" t="n">
        <v>0</v>
      </c>
      <c r="L1279" s="48" t="n">
        <v>-37525.8626</v>
      </c>
    </row>
    <row r="1280" customFormat="false" ht="12.75" hidden="false" customHeight="false" outlineLevel="0" collapsed="false">
      <c r="A1280" s="1" t="s">
        <v>81</v>
      </c>
      <c r="B1280" s="1" t="s">
        <v>744</v>
      </c>
      <c r="C1280" s="1" t="s">
        <v>68</v>
      </c>
      <c r="D1280" s="1" t="s">
        <v>12</v>
      </c>
      <c r="E1280" s="44" t="n">
        <v>37653</v>
      </c>
      <c r="F1280" s="45" t="n">
        <v>-280000</v>
      </c>
      <c r="G1280" s="45" t="n">
        <v>-232346.5384</v>
      </c>
      <c r="H1280" s="46" t="n">
        <v>0.829809065888588</v>
      </c>
      <c r="I1280" s="47" t="n">
        <v>3.24</v>
      </c>
      <c r="J1280" s="47" t="n">
        <v>3.225</v>
      </c>
      <c r="K1280" s="48" t="n">
        <v>0</v>
      </c>
      <c r="L1280" s="48" t="n">
        <v>-3485.1981</v>
      </c>
    </row>
    <row r="1281" customFormat="false" ht="12.75" hidden="false" customHeight="false" outlineLevel="0" collapsed="false">
      <c r="A1281" s="1" t="s">
        <v>81</v>
      </c>
      <c r="B1281" s="1" t="s">
        <v>744</v>
      </c>
      <c r="C1281" s="1" t="s">
        <v>68</v>
      </c>
      <c r="D1281" s="1" t="s">
        <v>12</v>
      </c>
      <c r="E1281" s="44" t="n">
        <v>37681</v>
      </c>
      <c r="F1281" s="45" t="n">
        <v>-310000</v>
      </c>
      <c r="G1281" s="45" t="n">
        <v>-255841.1214</v>
      </c>
      <c r="H1281" s="46" t="n">
        <v>0.825293939925489</v>
      </c>
      <c r="I1281" s="47" t="n">
        <v>3.103</v>
      </c>
      <c r="J1281" s="47" t="n">
        <v>3.225</v>
      </c>
      <c r="K1281" s="48" t="n">
        <v>0</v>
      </c>
      <c r="L1281" s="48" t="n">
        <v>31212.6168</v>
      </c>
    </row>
    <row r="1282" customFormat="false" ht="12.75" hidden="false" customHeight="false" outlineLevel="0" collapsed="false">
      <c r="A1282" s="1" t="s">
        <v>81</v>
      </c>
      <c r="B1282" s="1" t="s">
        <v>745</v>
      </c>
      <c r="C1282" s="1" t="s">
        <v>68</v>
      </c>
      <c r="D1282" s="1" t="s">
        <v>12</v>
      </c>
      <c r="E1282" s="44" t="n">
        <v>37347</v>
      </c>
      <c r="F1282" s="45" t="n">
        <v>105000</v>
      </c>
      <c r="G1282" s="45" t="n">
        <v>92472.1352</v>
      </c>
      <c r="H1282" s="46" t="n">
        <v>0.88068700196184</v>
      </c>
      <c r="I1282" s="47" t="n">
        <v>3.267</v>
      </c>
      <c r="J1282" s="47" t="n">
        <v>3.13</v>
      </c>
      <c r="K1282" s="48" t="n">
        <v>0</v>
      </c>
      <c r="L1282" s="48" t="n">
        <v>12668.6825</v>
      </c>
    </row>
    <row r="1283" customFormat="false" ht="12.75" hidden="false" customHeight="false" outlineLevel="0" collapsed="false">
      <c r="A1283" s="1" t="s">
        <v>81</v>
      </c>
      <c r="B1283" s="1" t="s">
        <v>745</v>
      </c>
      <c r="C1283" s="1" t="s">
        <v>68</v>
      </c>
      <c r="D1283" s="1" t="s">
        <v>12</v>
      </c>
      <c r="E1283" s="44" t="n">
        <v>37377</v>
      </c>
      <c r="F1283" s="45" t="n">
        <v>108500</v>
      </c>
      <c r="G1283" s="45" t="n">
        <v>94998.2367</v>
      </c>
      <c r="H1283" s="46" t="n">
        <v>0.875559785009215</v>
      </c>
      <c r="I1283" s="47" t="n">
        <v>3.192</v>
      </c>
      <c r="J1283" s="47" t="n">
        <v>3.13</v>
      </c>
      <c r="K1283" s="48" t="n">
        <v>0</v>
      </c>
      <c r="L1283" s="48" t="n">
        <v>5889.8907</v>
      </c>
    </row>
    <row r="1284" customFormat="false" ht="12.75" hidden="false" customHeight="false" outlineLevel="0" collapsed="false">
      <c r="A1284" s="1" t="s">
        <v>81</v>
      </c>
      <c r="B1284" s="1" t="s">
        <v>745</v>
      </c>
      <c r="C1284" s="1" t="s">
        <v>68</v>
      </c>
      <c r="D1284" s="1" t="s">
        <v>12</v>
      </c>
      <c r="E1284" s="44" t="n">
        <v>37408</v>
      </c>
      <c r="F1284" s="45" t="n">
        <v>105000</v>
      </c>
      <c r="G1284" s="45" t="n">
        <v>91380.6018</v>
      </c>
      <c r="H1284" s="46" t="n">
        <v>0.870291445759577</v>
      </c>
      <c r="I1284" s="47" t="n">
        <v>3.164</v>
      </c>
      <c r="J1284" s="47" t="n">
        <v>3.13</v>
      </c>
      <c r="K1284" s="48" t="n">
        <v>0</v>
      </c>
      <c r="L1284" s="48" t="n">
        <v>3106.9405</v>
      </c>
    </row>
    <row r="1285" customFormat="false" ht="12.75" hidden="false" customHeight="false" outlineLevel="0" collapsed="false">
      <c r="A1285" s="1" t="s">
        <v>81</v>
      </c>
      <c r="B1285" s="1" t="s">
        <v>745</v>
      </c>
      <c r="C1285" s="1" t="s">
        <v>68</v>
      </c>
      <c r="D1285" s="1" t="s">
        <v>12</v>
      </c>
      <c r="E1285" s="44" t="n">
        <v>37438</v>
      </c>
      <c r="F1285" s="45" t="n">
        <v>108500</v>
      </c>
      <c r="G1285" s="45" t="n">
        <v>93876.8342</v>
      </c>
      <c r="H1285" s="46" t="n">
        <v>0.865224277996715</v>
      </c>
      <c r="I1285" s="47" t="n">
        <v>3.155</v>
      </c>
      <c r="J1285" s="47" t="n">
        <v>3.13</v>
      </c>
      <c r="K1285" s="48" t="n">
        <v>0</v>
      </c>
      <c r="L1285" s="48" t="n">
        <v>2346.9209</v>
      </c>
    </row>
    <row r="1286" customFormat="false" ht="12.75" hidden="false" customHeight="false" outlineLevel="0" collapsed="false">
      <c r="A1286" s="1" t="s">
        <v>81</v>
      </c>
      <c r="B1286" s="1" t="s">
        <v>745</v>
      </c>
      <c r="C1286" s="1" t="s">
        <v>68</v>
      </c>
      <c r="D1286" s="1" t="s">
        <v>12</v>
      </c>
      <c r="E1286" s="44" t="n">
        <v>37469</v>
      </c>
      <c r="F1286" s="45" t="n">
        <v>108500</v>
      </c>
      <c r="G1286" s="45" t="n">
        <v>93312.4096</v>
      </c>
      <c r="H1286" s="46" t="n">
        <v>0.860022208557986</v>
      </c>
      <c r="I1286" s="47" t="n">
        <v>3.152</v>
      </c>
      <c r="J1286" s="47" t="n">
        <v>3.13</v>
      </c>
      <c r="K1286" s="48" t="n">
        <v>0</v>
      </c>
      <c r="L1286" s="48" t="n">
        <v>2052.873</v>
      </c>
    </row>
    <row r="1287" customFormat="false" ht="12.75" hidden="false" customHeight="false" outlineLevel="0" collapsed="false">
      <c r="A1287" s="1" t="s">
        <v>81</v>
      </c>
      <c r="B1287" s="1" t="s">
        <v>745</v>
      </c>
      <c r="C1287" s="1" t="s">
        <v>68</v>
      </c>
      <c r="D1287" s="1" t="s">
        <v>12</v>
      </c>
      <c r="E1287" s="44" t="n">
        <v>37500</v>
      </c>
      <c r="F1287" s="45" t="n">
        <v>105000</v>
      </c>
      <c r="G1287" s="45" t="n">
        <v>89759.2929</v>
      </c>
      <c r="H1287" s="46" t="n">
        <v>0.854850408270946</v>
      </c>
      <c r="I1287" s="47" t="n">
        <v>3.137</v>
      </c>
      <c r="J1287" s="47" t="n">
        <v>3.13</v>
      </c>
      <c r="K1287" s="48" t="n">
        <v>0</v>
      </c>
      <c r="L1287" s="48" t="n">
        <v>628.3151</v>
      </c>
    </row>
    <row r="1288" customFormat="false" ht="12.75" hidden="false" customHeight="false" outlineLevel="0" collapsed="false">
      <c r="A1288" s="1" t="s">
        <v>81</v>
      </c>
      <c r="B1288" s="1" t="s">
        <v>745</v>
      </c>
      <c r="C1288" s="1" t="s">
        <v>68</v>
      </c>
      <c r="D1288" s="1" t="s">
        <v>12</v>
      </c>
      <c r="E1288" s="44" t="n">
        <v>37530</v>
      </c>
      <c r="F1288" s="45" t="n">
        <v>108500</v>
      </c>
      <c r="G1288" s="45" t="n">
        <v>92212.0214</v>
      </c>
      <c r="H1288" s="46" t="n">
        <v>0.849880381950694</v>
      </c>
      <c r="I1288" s="47" t="n">
        <v>3.154</v>
      </c>
      <c r="J1288" s="47" t="n">
        <v>3.13</v>
      </c>
      <c r="K1288" s="48" t="n">
        <v>0</v>
      </c>
      <c r="L1288" s="48" t="n">
        <v>2213.0885</v>
      </c>
    </row>
    <row r="1289" customFormat="false" ht="12.75" hidden="false" customHeight="false" outlineLevel="0" collapsed="false">
      <c r="A1289" s="1" t="s">
        <v>746</v>
      </c>
      <c r="B1289" s="1" t="s">
        <v>747</v>
      </c>
      <c r="C1289" s="1" t="s">
        <v>68</v>
      </c>
      <c r="D1289" s="1" t="s">
        <v>12</v>
      </c>
      <c r="E1289" s="44" t="n">
        <v>36708</v>
      </c>
      <c r="F1289" s="45" t="n">
        <v>310000</v>
      </c>
      <c r="G1289" s="45" t="n">
        <v>309095.6385</v>
      </c>
      <c r="H1289" s="46" t="n">
        <v>0.997082704966633</v>
      </c>
      <c r="I1289" s="47" t="n">
        <v>4.463</v>
      </c>
      <c r="J1289" s="47" t="n">
        <v>4.395</v>
      </c>
      <c r="K1289" s="48" t="n">
        <v>0</v>
      </c>
      <c r="L1289" s="48" t="n">
        <v>21018.5034</v>
      </c>
    </row>
    <row r="1290" customFormat="false" ht="12.75" hidden="false" customHeight="false" outlineLevel="0" collapsed="false">
      <c r="A1290" s="1" t="s">
        <v>81</v>
      </c>
      <c r="B1290" s="1" t="s">
        <v>748</v>
      </c>
      <c r="C1290" s="1" t="s">
        <v>68</v>
      </c>
      <c r="D1290" s="1" t="s">
        <v>12</v>
      </c>
      <c r="E1290" s="44" t="n">
        <v>37561</v>
      </c>
      <c r="F1290" s="45" t="n">
        <v>-150000</v>
      </c>
      <c r="G1290" s="45" t="n">
        <v>-126717.5743</v>
      </c>
      <c r="H1290" s="46" t="n">
        <v>0.844783828737577</v>
      </c>
      <c r="I1290" s="47" t="n">
        <v>3.253</v>
      </c>
      <c r="J1290" s="47" t="n">
        <v>3.225</v>
      </c>
      <c r="K1290" s="48" t="n">
        <v>0</v>
      </c>
      <c r="L1290" s="48" t="n">
        <v>-3548.0921</v>
      </c>
    </row>
    <row r="1291" customFormat="false" ht="12.75" hidden="false" customHeight="false" outlineLevel="0" collapsed="false">
      <c r="A1291" s="1" t="s">
        <v>81</v>
      </c>
      <c r="B1291" s="1" t="s">
        <v>748</v>
      </c>
      <c r="C1291" s="1" t="s">
        <v>68</v>
      </c>
      <c r="D1291" s="1" t="s">
        <v>12</v>
      </c>
      <c r="E1291" s="44" t="n">
        <v>37591</v>
      </c>
      <c r="F1291" s="45" t="n">
        <v>-155000</v>
      </c>
      <c r="G1291" s="45" t="n">
        <v>-130181.5425</v>
      </c>
      <c r="H1291" s="46" t="n">
        <v>0.839880919349257</v>
      </c>
      <c r="I1291" s="47" t="n">
        <v>3.354</v>
      </c>
      <c r="J1291" s="47" t="n">
        <v>3.225</v>
      </c>
      <c r="K1291" s="48" t="n">
        <v>0</v>
      </c>
      <c r="L1291" s="48" t="n">
        <v>-16793.419</v>
      </c>
    </row>
    <row r="1292" customFormat="false" ht="12.75" hidden="false" customHeight="false" outlineLevel="0" collapsed="false">
      <c r="A1292" s="1" t="s">
        <v>81</v>
      </c>
      <c r="B1292" s="1" t="s">
        <v>748</v>
      </c>
      <c r="C1292" s="1" t="s">
        <v>68</v>
      </c>
      <c r="D1292" s="1" t="s">
        <v>12</v>
      </c>
      <c r="E1292" s="44" t="n">
        <v>37622</v>
      </c>
      <c r="F1292" s="45" t="n">
        <v>-155000</v>
      </c>
      <c r="G1292" s="45" t="n">
        <v>-129399.5261</v>
      </c>
      <c r="H1292" s="46" t="n">
        <v>0.834835652159362</v>
      </c>
      <c r="I1292" s="47" t="n">
        <v>3.37</v>
      </c>
      <c r="J1292" s="47" t="n">
        <v>3.225</v>
      </c>
      <c r="K1292" s="48" t="n">
        <v>0</v>
      </c>
      <c r="L1292" s="48" t="n">
        <v>-18762.9313</v>
      </c>
    </row>
    <row r="1293" customFormat="false" ht="12.75" hidden="false" customHeight="false" outlineLevel="0" collapsed="false">
      <c r="A1293" s="1" t="s">
        <v>81</v>
      </c>
      <c r="B1293" s="1" t="s">
        <v>748</v>
      </c>
      <c r="C1293" s="1" t="s">
        <v>68</v>
      </c>
      <c r="D1293" s="1" t="s">
        <v>12</v>
      </c>
      <c r="E1293" s="44" t="n">
        <v>37653</v>
      </c>
      <c r="F1293" s="45" t="n">
        <v>-140000</v>
      </c>
      <c r="G1293" s="45" t="n">
        <v>-116173.2692</v>
      </c>
      <c r="H1293" s="46" t="n">
        <v>0.829809065888588</v>
      </c>
      <c r="I1293" s="47" t="n">
        <v>3.24</v>
      </c>
      <c r="J1293" s="47" t="n">
        <v>3.225</v>
      </c>
      <c r="K1293" s="48" t="n">
        <v>0</v>
      </c>
      <c r="L1293" s="48" t="n">
        <v>-1742.599</v>
      </c>
    </row>
    <row r="1294" customFormat="false" ht="12.75" hidden="false" customHeight="false" outlineLevel="0" collapsed="false">
      <c r="A1294" s="1" t="s">
        <v>81</v>
      </c>
      <c r="B1294" s="1" t="s">
        <v>748</v>
      </c>
      <c r="C1294" s="1" t="s">
        <v>68</v>
      </c>
      <c r="D1294" s="1" t="s">
        <v>12</v>
      </c>
      <c r="E1294" s="44" t="n">
        <v>37681</v>
      </c>
      <c r="F1294" s="45" t="n">
        <v>-155000</v>
      </c>
      <c r="G1294" s="45" t="n">
        <v>-127920.5607</v>
      </c>
      <c r="H1294" s="46" t="n">
        <v>0.825293939925489</v>
      </c>
      <c r="I1294" s="47" t="n">
        <v>3.103</v>
      </c>
      <c r="J1294" s="47" t="n">
        <v>3.225</v>
      </c>
      <c r="K1294" s="48" t="n">
        <v>0</v>
      </c>
      <c r="L1294" s="48" t="n">
        <v>15606.3084</v>
      </c>
    </row>
    <row r="1295" customFormat="false" ht="12.75" hidden="false" customHeight="false" outlineLevel="0" collapsed="false">
      <c r="A1295" s="1" t="s">
        <v>97</v>
      </c>
      <c r="B1295" s="1" t="s">
        <v>749</v>
      </c>
      <c r="C1295" s="1" t="s">
        <v>68</v>
      </c>
      <c r="D1295" s="1" t="s">
        <v>12</v>
      </c>
      <c r="E1295" s="44" t="n">
        <v>38718</v>
      </c>
      <c r="F1295" s="45" t="n">
        <v>1150000</v>
      </c>
      <c r="G1295" s="45" t="n">
        <v>775485.0899</v>
      </c>
      <c r="H1295" s="46" t="n">
        <v>0.674334860777913</v>
      </c>
      <c r="I1295" s="47" t="n">
        <v>3.296</v>
      </c>
      <c r="J1295" s="47" t="n">
        <v>3</v>
      </c>
      <c r="K1295" s="48" t="n">
        <v>0</v>
      </c>
      <c r="L1295" s="48" t="n">
        <v>229543.5866</v>
      </c>
    </row>
    <row r="1296" customFormat="false" ht="12.75" hidden="false" customHeight="false" outlineLevel="0" collapsed="false">
      <c r="A1296" s="1" t="s">
        <v>97</v>
      </c>
      <c r="B1296" s="1" t="s">
        <v>749</v>
      </c>
      <c r="C1296" s="1" t="s">
        <v>68</v>
      </c>
      <c r="D1296" s="1" t="s">
        <v>12</v>
      </c>
      <c r="E1296" s="44" t="n">
        <v>38749</v>
      </c>
      <c r="F1296" s="45" t="n">
        <v>1150000</v>
      </c>
      <c r="G1296" s="45" t="n">
        <v>770704.3716</v>
      </c>
      <c r="H1296" s="46" t="n">
        <v>0.670177714455545</v>
      </c>
      <c r="I1296" s="47" t="n">
        <v>3.178</v>
      </c>
      <c r="J1296" s="47" t="n">
        <v>3</v>
      </c>
      <c r="K1296" s="48" t="n">
        <v>0</v>
      </c>
      <c r="L1296" s="48" t="n">
        <v>137185.3781</v>
      </c>
    </row>
    <row r="1297" customFormat="false" ht="12.75" hidden="false" customHeight="false" outlineLevel="0" collapsed="false">
      <c r="A1297" s="1" t="s">
        <v>97</v>
      </c>
      <c r="B1297" s="1" t="s">
        <v>749</v>
      </c>
      <c r="C1297" s="1" t="s">
        <v>68</v>
      </c>
      <c r="D1297" s="1" t="s">
        <v>12</v>
      </c>
      <c r="E1297" s="44" t="n">
        <v>38777</v>
      </c>
      <c r="F1297" s="45" t="n">
        <v>1150000</v>
      </c>
      <c r="G1297" s="45" t="n">
        <v>766408.5678</v>
      </c>
      <c r="H1297" s="46" t="n">
        <v>0.666442232901885</v>
      </c>
      <c r="I1297" s="47" t="n">
        <v>3.05</v>
      </c>
      <c r="J1297" s="47" t="n">
        <v>3</v>
      </c>
      <c r="K1297" s="48" t="n">
        <v>0</v>
      </c>
      <c r="L1297" s="48" t="n">
        <v>38320.4284</v>
      </c>
    </row>
    <row r="1298" customFormat="false" ht="12.75" hidden="false" customHeight="false" outlineLevel="0" collapsed="false">
      <c r="A1298" s="1" t="s">
        <v>97</v>
      </c>
      <c r="B1298" s="1" t="s">
        <v>749</v>
      </c>
      <c r="C1298" s="1" t="s">
        <v>68</v>
      </c>
      <c r="D1298" s="1" t="s">
        <v>12</v>
      </c>
      <c r="E1298" s="44" t="n">
        <v>38808</v>
      </c>
      <c r="F1298" s="45" t="n">
        <v>1150000</v>
      </c>
      <c r="G1298" s="45" t="n">
        <v>761677.0428</v>
      </c>
      <c r="H1298" s="46" t="n">
        <v>0.662327863285352</v>
      </c>
      <c r="I1298" s="47" t="n">
        <v>2.916</v>
      </c>
      <c r="J1298" s="47" t="n">
        <v>3</v>
      </c>
      <c r="K1298" s="48" t="n">
        <v>0</v>
      </c>
      <c r="L1298" s="48" t="n">
        <v>-63980.8716</v>
      </c>
    </row>
    <row r="1299" customFormat="false" ht="12.75" hidden="false" customHeight="false" outlineLevel="0" collapsed="false">
      <c r="A1299" s="1" t="s">
        <v>97</v>
      </c>
      <c r="B1299" s="1" t="s">
        <v>749</v>
      </c>
      <c r="C1299" s="1" t="s">
        <v>68</v>
      </c>
      <c r="D1299" s="1" t="s">
        <v>12</v>
      </c>
      <c r="E1299" s="44" t="n">
        <v>38838</v>
      </c>
      <c r="F1299" s="45" t="n">
        <v>1150000</v>
      </c>
      <c r="G1299" s="45" t="n">
        <v>757122.5995</v>
      </c>
      <c r="H1299" s="46" t="n">
        <v>0.658367477790456</v>
      </c>
      <c r="I1299" s="47" t="n">
        <v>2.894</v>
      </c>
      <c r="J1299" s="47" t="n">
        <v>3</v>
      </c>
      <c r="K1299" s="48" t="n">
        <v>0</v>
      </c>
      <c r="L1299" s="48" t="n">
        <v>-80254.9955</v>
      </c>
    </row>
    <row r="1300" customFormat="false" ht="12.75" hidden="false" customHeight="false" outlineLevel="0" collapsed="false">
      <c r="A1300" s="1" t="s">
        <v>97</v>
      </c>
      <c r="B1300" s="1" t="s">
        <v>749</v>
      </c>
      <c r="C1300" s="1" t="s">
        <v>68</v>
      </c>
      <c r="D1300" s="1" t="s">
        <v>12</v>
      </c>
      <c r="E1300" s="44" t="n">
        <v>38869</v>
      </c>
      <c r="F1300" s="45" t="n">
        <v>1150000</v>
      </c>
      <c r="G1300" s="45" t="n">
        <v>752441.4966</v>
      </c>
      <c r="H1300" s="46" t="n">
        <v>0.6542969535343</v>
      </c>
      <c r="I1300" s="47" t="n">
        <v>2.902</v>
      </c>
      <c r="J1300" s="47" t="n">
        <v>3</v>
      </c>
      <c r="K1300" s="48" t="n">
        <v>0</v>
      </c>
      <c r="L1300" s="48" t="n">
        <v>-73739.2667</v>
      </c>
    </row>
    <row r="1301" customFormat="false" ht="12.75" hidden="false" customHeight="false" outlineLevel="0" collapsed="false">
      <c r="A1301" s="1" t="s">
        <v>97</v>
      </c>
      <c r="B1301" s="1" t="s">
        <v>749</v>
      </c>
      <c r="C1301" s="1" t="s">
        <v>68</v>
      </c>
      <c r="D1301" s="1" t="s">
        <v>12</v>
      </c>
      <c r="E1301" s="44" t="n">
        <v>38899</v>
      </c>
      <c r="F1301" s="45" t="n">
        <v>1150000</v>
      </c>
      <c r="G1301" s="45" t="n">
        <v>747935.6341</v>
      </c>
      <c r="H1301" s="46" t="n">
        <v>0.650378812239298</v>
      </c>
      <c r="I1301" s="47" t="n">
        <v>2.967</v>
      </c>
      <c r="J1301" s="47" t="n">
        <v>3</v>
      </c>
      <c r="K1301" s="48" t="n">
        <v>0</v>
      </c>
      <c r="L1301" s="48" t="n">
        <v>-24681.8759</v>
      </c>
    </row>
    <row r="1302" customFormat="false" ht="12.75" hidden="false" customHeight="false" outlineLevel="0" collapsed="false">
      <c r="A1302" s="1" t="s">
        <v>97</v>
      </c>
      <c r="B1302" s="1" t="s">
        <v>749</v>
      </c>
      <c r="C1302" s="1" t="s">
        <v>68</v>
      </c>
      <c r="D1302" s="1" t="s">
        <v>12</v>
      </c>
      <c r="E1302" s="44" t="n">
        <v>38930</v>
      </c>
      <c r="F1302" s="45" t="n">
        <v>1150000</v>
      </c>
      <c r="G1302" s="45" t="n">
        <v>743304.5101</v>
      </c>
      <c r="H1302" s="46" t="n">
        <v>0.646351747888204</v>
      </c>
      <c r="I1302" s="47" t="n">
        <v>2.964</v>
      </c>
      <c r="J1302" s="47" t="n">
        <v>3</v>
      </c>
      <c r="K1302" s="48" t="n">
        <v>0</v>
      </c>
      <c r="L1302" s="48" t="n">
        <v>-26758.9624</v>
      </c>
    </row>
    <row r="1303" customFormat="false" ht="12.75" hidden="false" customHeight="false" outlineLevel="0" collapsed="false">
      <c r="A1303" s="1" t="s">
        <v>97</v>
      </c>
      <c r="B1303" s="1" t="s">
        <v>749</v>
      </c>
      <c r="C1303" s="1" t="s">
        <v>68</v>
      </c>
      <c r="D1303" s="1" t="s">
        <v>12</v>
      </c>
      <c r="E1303" s="44" t="n">
        <v>38961</v>
      </c>
      <c r="F1303" s="45" t="n">
        <v>1150000</v>
      </c>
      <c r="G1303" s="45" t="n">
        <v>738698.6162</v>
      </c>
      <c r="H1303" s="46" t="n">
        <v>0.642346622746768</v>
      </c>
      <c r="I1303" s="47" t="n">
        <v>2.946</v>
      </c>
      <c r="J1303" s="47" t="n">
        <v>3</v>
      </c>
      <c r="K1303" s="48" t="n">
        <v>0</v>
      </c>
      <c r="L1303" s="48" t="n">
        <v>-39889.7253</v>
      </c>
    </row>
    <row r="1304" customFormat="false" ht="12.75" hidden="false" customHeight="false" outlineLevel="0" collapsed="false">
      <c r="A1304" s="1" t="s">
        <v>97</v>
      </c>
      <c r="B1304" s="1" t="s">
        <v>749</v>
      </c>
      <c r="C1304" s="1" t="s">
        <v>68</v>
      </c>
      <c r="D1304" s="1" t="s">
        <v>12</v>
      </c>
      <c r="E1304" s="44" t="n">
        <v>38991</v>
      </c>
      <c r="F1304" s="45" t="n">
        <v>1150000</v>
      </c>
      <c r="G1304" s="45" t="n">
        <v>734265.215</v>
      </c>
      <c r="H1304" s="46" t="n">
        <v>0.638491491327745</v>
      </c>
      <c r="I1304" s="47" t="n">
        <v>2.96</v>
      </c>
      <c r="J1304" s="47" t="n">
        <v>3</v>
      </c>
      <c r="K1304" s="48" t="n">
        <v>0</v>
      </c>
      <c r="L1304" s="48" t="n">
        <v>-29370.6086</v>
      </c>
    </row>
    <row r="1305" customFormat="false" ht="12.75" hidden="false" customHeight="false" outlineLevel="0" collapsed="false">
      <c r="A1305" s="1" t="s">
        <v>97</v>
      </c>
      <c r="B1305" s="1" t="s">
        <v>749</v>
      </c>
      <c r="C1305" s="1" t="s">
        <v>68</v>
      </c>
      <c r="D1305" s="1" t="s">
        <v>12</v>
      </c>
      <c r="E1305" s="44" t="n">
        <v>39022</v>
      </c>
      <c r="F1305" s="45" t="n">
        <v>1150000</v>
      </c>
      <c r="G1305" s="45" t="n">
        <v>729708.6365</v>
      </c>
      <c r="H1305" s="46" t="n">
        <v>0.634529249155394</v>
      </c>
      <c r="I1305" s="47" t="n">
        <v>3.044</v>
      </c>
      <c r="J1305" s="47" t="n">
        <v>3</v>
      </c>
      <c r="K1305" s="48" t="n">
        <v>0</v>
      </c>
      <c r="L1305" s="48" t="n">
        <v>32107.18</v>
      </c>
    </row>
    <row r="1306" customFormat="false" ht="12.75" hidden="false" customHeight="false" outlineLevel="0" collapsed="false">
      <c r="A1306" s="1" t="s">
        <v>97</v>
      </c>
      <c r="B1306" s="1" t="s">
        <v>749</v>
      </c>
      <c r="C1306" s="1" t="s">
        <v>68</v>
      </c>
      <c r="D1306" s="1" t="s">
        <v>12</v>
      </c>
      <c r="E1306" s="44" t="n">
        <v>39052</v>
      </c>
      <c r="F1306" s="45" t="n">
        <v>1150000</v>
      </c>
      <c r="G1306" s="45" t="n">
        <v>725322.7484</v>
      </c>
      <c r="H1306" s="46" t="n">
        <v>0.630715433417012</v>
      </c>
      <c r="I1306" s="47" t="n">
        <v>3.136</v>
      </c>
      <c r="J1306" s="47" t="n">
        <v>3</v>
      </c>
      <c r="K1306" s="48" t="n">
        <v>0</v>
      </c>
      <c r="L1306" s="48" t="n">
        <v>98643.8938</v>
      </c>
    </row>
    <row r="1307" customFormat="false" ht="12.75" hidden="false" customHeight="false" outlineLevel="0" collapsed="false">
      <c r="A1307" s="1" t="s">
        <v>128</v>
      </c>
      <c r="B1307" s="1" t="s">
        <v>750</v>
      </c>
      <c r="C1307" s="1" t="s">
        <v>68</v>
      </c>
      <c r="D1307" s="1" t="s">
        <v>12</v>
      </c>
      <c r="E1307" s="44" t="n">
        <v>36739</v>
      </c>
      <c r="F1307" s="45" t="n">
        <v>-310000</v>
      </c>
      <c r="G1307" s="45" t="n">
        <v>-307328.198</v>
      </c>
      <c r="H1307" s="46" t="n">
        <v>0.991381283865366</v>
      </c>
      <c r="I1307" s="47" t="n">
        <v>4.422</v>
      </c>
      <c r="J1307" s="47" t="n">
        <v>4.3625</v>
      </c>
      <c r="K1307" s="48" t="n">
        <v>0</v>
      </c>
      <c r="L1307" s="48" t="n">
        <v>-18286.0278</v>
      </c>
    </row>
    <row r="1308" customFormat="false" ht="12.75" hidden="false" customHeight="false" outlineLevel="0" collapsed="false">
      <c r="A1308" s="1" t="s">
        <v>97</v>
      </c>
      <c r="B1308" s="1" t="s">
        <v>751</v>
      </c>
      <c r="C1308" s="1" t="s">
        <v>68</v>
      </c>
      <c r="D1308" s="1" t="s">
        <v>12</v>
      </c>
      <c r="E1308" s="44" t="n">
        <v>37987</v>
      </c>
      <c r="F1308" s="45" t="n">
        <v>-1150000</v>
      </c>
      <c r="G1308" s="45" t="n">
        <v>-894634.952</v>
      </c>
      <c r="H1308" s="46" t="n">
        <v>0.777943436491162</v>
      </c>
      <c r="I1308" s="47" t="n">
        <v>3.312</v>
      </c>
      <c r="J1308" s="47" t="n">
        <v>3</v>
      </c>
      <c r="K1308" s="48" t="n">
        <v>0</v>
      </c>
      <c r="L1308" s="48" t="n">
        <v>-279126.105</v>
      </c>
    </row>
    <row r="1309" customFormat="false" ht="12.75" hidden="false" customHeight="false" outlineLevel="0" collapsed="false">
      <c r="A1309" s="1" t="s">
        <v>97</v>
      </c>
      <c r="B1309" s="1" t="s">
        <v>751</v>
      </c>
      <c r="C1309" s="1" t="s">
        <v>68</v>
      </c>
      <c r="D1309" s="1" t="s">
        <v>12</v>
      </c>
      <c r="E1309" s="44" t="n">
        <v>38018</v>
      </c>
      <c r="F1309" s="45" t="n">
        <v>-1150000</v>
      </c>
      <c r="G1309" s="45" t="n">
        <v>-889265.6832</v>
      </c>
      <c r="H1309" s="46" t="n">
        <v>0.773274507102186</v>
      </c>
      <c r="I1309" s="47" t="n">
        <v>3.186</v>
      </c>
      <c r="J1309" s="47" t="n">
        <v>3</v>
      </c>
      <c r="K1309" s="48" t="n">
        <v>0</v>
      </c>
      <c r="L1309" s="48" t="n">
        <v>-165403.4171</v>
      </c>
    </row>
    <row r="1310" customFormat="false" ht="12.75" hidden="false" customHeight="false" outlineLevel="0" collapsed="false">
      <c r="A1310" s="1" t="s">
        <v>97</v>
      </c>
      <c r="B1310" s="1" t="s">
        <v>751</v>
      </c>
      <c r="C1310" s="1" t="s">
        <v>68</v>
      </c>
      <c r="D1310" s="1" t="s">
        <v>12</v>
      </c>
      <c r="E1310" s="44" t="n">
        <v>38047</v>
      </c>
      <c r="F1310" s="45" t="n">
        <v>-1150000</v>
      </c>
      <c r="G1310" s="45" t="n">
        <v>-884271.6665</v>
      </c>
      <c r="H1310" s="46" t="n">
        <v>0.768931883925736</v>
      </c>
      <c r="I1310" s="47" t="n">
        <v>3.052</v>
      </c>
      <c r="J1310" s="47" t="n">
        <v>3</v>
      </c>
      <c r="K1310" s="48" t="n">
        <v>0</v>
      </c>
      <c r="L1310" s="48" t="n">
        <v>-45982.1267</v>
      </c>
    </row>
    <row r="1311" customFormat="false" ht="12.75" hidden="false" customHeight="false" outlineLevel="0" collapsed="false">
      <c r="A1311" s="1" t="s">
        <v>97</v>
      </c>
      <c r="B1311" s="1" t="s">
        <v>751</v>
      </c>
      <c r="C1311" s="1" t="s">
        <v>68</v>
      </c>
      <c r="D1311" s="1" t="s">
        <v>12</v>
      </c>
      <c r="E1311" s="44" t="n">
        <v>38078</v>
      </c>
      <c r="F1311" s="45" t="n">
        <v>-1150000</v>
      </c>
      <c r="G1311" s="45" t="n">
        <v>-878964.0116</v>
      </c>
      <c r="H1311" s="46" t="n">
        <v>0.764316531813369</v>
      </c>
      <c r="I1311" s="47" t="n">
        <v>2.912</v>
      </c>
      <c r="J1311" s="47" t="n">
        <v>3</v>
      </c>
      <c r="K1311" s="48" t="n">
        <v>0</v>
      </c>
      <c r="L1311" s="48" t="n">
        <v>77348.833</v>
      </c>
    </row>
    <row r="1312" customFormat="false" ht="12.75" hidden="false" customHeight="false" outlineLevel="0" collapsed="false">
      <c r="A1312" s="1" t="s">
        <v>97</v>
      </c>
      <c r="B1312" s="1" t="s">
        <v>751</v>
      </c>
      <c r="C1312" s="1" t="s">
        <v>68</v>
      </c>
      <c r="D1312" s="1" t="s">
        <v>12</v>
      </c>
      <c r="E1312" s="44" t="n">
        <v>38108</v>
      </c>
      <c r="F1312" s="45" t="n">
        <v>-1150000</v>
      </c>
      <c r="G1312" s="45" t="n">
        <v>-873857.6915</v>
      </c>
      <c r="H1312" s="46" t="n">
        <v>0.759876253467677</v>
      </c>
      <c r="I1312" s="47" t="n">
        <v>2.888</v>
      </c>
      <c r="J1312" s="47" t="n">
        <v>3</v>
      </c>
      <c r="K1312" s="48" t="n">
        <v>0</v>
      </c>
      <c r="L1312" s="48" t="n">
        <v>97872.0614</v>
      </c>
    </row>
    <row r="1313" customFormat="false" ht="12.75" hidden="false" customHeight="false" outlineLevel="0" collapsed="false">
      <c r="A1313" s="1" t="s">
        <v>97</v>
      </c>
      <c r="B1313" s="1" t="s">
        <v>751</v>
      </c>
      <c r="C1313" s="1" t="s">
        <v>68</v>
      </c>
      <c r="D1313" s="1" t="s">
        <v>12</v>
      </c>
      <c r="E1313" s="44" t="n">
        <v>38139</v>
      </c>
      <c r="F1313" s="45" t="n">
        <v>-1150000</v>
      </c>
      <c r="G1313" s="45" t="n">
        <v>-868611.9827</v>
      </c>
      <c r="H1313" s="46" t="n">
        <v>0.755314767579555</v>
      </c>
      <c r="I1313" s="47" t="n">
        <v>2.894</v>
      </c>
      <c r="J1313" s="47" t="n">
        <v>3</v>
      </c>
      <c r="K1313" s="48" t="n">
        <v>0</v>
      </c>
      <c r="L1313" s="48" t="n">
        <v>92072.8702</v>
      </c>
    </row>
    <row r="1314" customFormat="false" ht="12.75" hidden="false" customHeight="false" outlineLevel="0" collapsed="false">
      <c r="A1314" s="1" t="s">
        <v>97</v>
      </c>
      <c r="B1314" s="1" t="s">
        <v>751</v>
      </c>
      <c r="C1314" s="1" t="s">
        <v>68</v>
      </c>
      <c r="D1314" s="1" t="s">
        <v>12</v>
      </c>
      <c r="E1314" s="44" t="n">
        <v>38169</v>
      </c>
      <c r="F1314" s="45" t="n">
        <v>-1150000</v>
      </c>
      <c r="G1314" s="45" t="n">
        <v>-863565.1468</v>
      </c>
      <c r="H1314" s="46" t="n">
        <v>0.750926214580233</v>
      </c>
      <c r="I1314" s="47" t="n">
        <v>2.959</v>
      </c>
      <c r="J1314" s="47" t="n">
        <v>3</v>
      </c>
      <c r="K1314" s="48" t="n">
        <v>0</v>
      </c>
      <c r="L1314" s="48" t="n">
        <v>35406.171</v>
      </c>
    </row>
    <row r="1315" customFormat="false" ht="12.75" hidden="false" customHeight="false" outlineLevel="0" collapsed="false">
      <c r="A1315" s="1" t="s">
        <v>97</v>
      </c>
      <c r="B1315" s="1" t="s">
        <v>751</v>
      </c>
      <c r="C1315" s="1" t="s">
        <v>68</v>
      </c>
      <c r="D1315" s="1" t="s">
        <v>12</v>
      </c>
      <c r="E1315" s="44" t="n">
        <v>38200</v>
      </c>
      <c r="F1315" s="45" t="n">
        <v>-1150000</v>
      </c>
      <c r="G1315" s="45" t="n">
        <v>-858380.5499</v>
      </c>
      <c r="H1315" s="46" t="n">
        <v>0.746417869519445</v>
      </c>
      <c r="I1315" s="47" t="n">
        <v>2.956</v>
      </c>
      <c r="J1315" s="47" t="n">
        <v>3</v>
      </c>
      <c r="K1315" s="48" t="n">
        <v>0</v>
      </c>
      <c r="L1315" s="48" t="n">
        <v>37768.7442</v>
      </c>
    </row>
    <row r="1316" customFormat="false" ht="12.75" hidden="false" customHeight="false" outlineLevel="0" collapsed="false">
      <c r="A1316" s="1" t="s">
        <v>97</v>
      </c>
      <c r="B1316" s="1" t="s">
        <v>751</v>
      </c>
      <c r="C1316" s="1" t="s">
        <v>68</v>
      </c>
      <c r="D1316" s="1" t="s">
        <v>12</v>
      </c>
      <c r="E1316" s="44" t="n">
        <v>38231</v>
      </c>
      <c r="F1316" s="45" t="n">
        <v>-1150000</v>
      </c>
      <c r="G1316" s="45" t="n">
        <v>-853226.7397</v>
      </c>
      <c r="H1316" s="46" t="n">
        <v>0.74193629542723</v>
      </c>
      <c r="I1316" s="47" t="n">
        <v>2.94</v>
      </c>
      <c r="J1316" s="47" t="n">
        <v>3</v>
      </c>
      <c r="K1316" s="48" t="n">
        <v>0</v>
      </c>
      <c r="L1316" s="48" t="n">
        <v>51193.6044</v>
      </c>
    </row>
    <row r="1317" customFormat="false" ht="12.75" hidden="false" customHeight="false" outlineLevel="0" collapsed="false">
      <c r="A1317" s="1" t="s">
        <v>97</v>
      </c>
      <c r="B1317" s="1" t="s">
        <v>751</v>
      </c>
      <c r="C1317" s="1" t="s">
        <v>68</v>
      </c>
      <c r="D1317" s="1" t="s">
        <v>12</v>
      </c>
      <c r="E1317" s="44" t="n">
        <v>38261</v>
      </c>
      <c r="F1317" s="45" t="n">
        <v>-1150000</v>
      </c>
      <c r="G1317" s="45" t="n">
        <v>-848268.3242</v>
      </c>
      <c r="H1317" s="46" t="n">
        <v>0.737624629722492</v>
      </c>
      <c r="I1317" s="47" t="n">
        <v>2.956</v>
      </c>
      <c r="J1317" s="47" t="n">
        <v>3</v>
      </c>
      <c r="K1317" s="48" t="n">
        <v>0</v>
      </c>
      <c r="L1317" s="48" t="n">
        <v>37323.8063</v>
      </c>
    </row>
    <row r="1318" customFormat="false" ht="12.75" hidden="false" customHeight="false" outlineLevel="0" collapsed="false">
      <c r="A1318" s="1" t="s">
        <v>97</v>
      </c>
      <c r="B1318" s="1" t="s">
        <v>751</v>
      </c>
      <c r="C1318" s="1" t="s">
        <v>68</v>
      </c>
      <c r="D1318" s="1" t="s">
        <v>12</v>
      </c>
      <c r="E1318" s="44" t="n">
        <v>38292</v>
      </c>
      <c r="F1318" s="45" t="n">
        <v>-1150000</v>
      </c>
      <c r="G1318" s="45" t="n">
        <v>-843174.5673</v>
      </c>
      <c r="H1318" s="46" t="n">
        <v>0.733195275923987</v>
      </c>
      <c r="I1318" s="47" t="n">
        <v>3.05</v>
      </c>
      <c r="J1318" s="47" t="n">
        <v>3</v>
      </c>
      <c r="K1318" s="48" t="n">
        <v>0</v>
      </c>
      <c r="L1318" s="48" t="n">
        <v>-42158.7284</v>
      </c>
    </row>
    <row r="1319" customFormat="false" ht="12.75" hidden="false" customHeight="false" outlineLevel="0" collapsed="false">
      <c r="A1319" s="1" t="s">
        <v>97</v>
      </c>
      <c r="B1319" s="1" t="s">
        <v>751</v>
      </c>
      <c r="C1319" s="1" t="s">
        <v>68</v>
      </c>
      <c r="D1319" s="1" t="s">
        <v>12</v>
      </c>
      <c r="E1319" s="44" t="n">
        <v>38322</v>
      </c>
      <c r="F1319" s="45" t="n">
        <v>-1150000</v>
      </c>
      <c r="G1319" s="45" t="n">
        <v>-838273.9321</v>
      </c>
      <c r="H1319" s="46" t="n">
        <v>0.728933854029672</v>
      </c>
      <c r="I1319" s="47" t="n">
        <v>3.148</v>
      </c>
      <c r="J1319" s="47" t="n">
        <v>3</v>
      </c>
      <c r="K1319" s="48" t="n">
        <v>0</v>
      </c>
      <c r="L1319" s="48" t="n">
        <v>-124064.542</v>
      </c>
    </row>
    <row r="1320" customFormat="false" ht="12.75" hidden="false" customHeight="false" outlineLevel="0" collapsed="false">
      <c r="A1320" s="1" t="s">
        <v>83</v>
      </c>
      <c r="B1320" s="1" t="s">
        <v>752</v>
      </c>
      <c r="C1320" s="1" t="s">
        <v>68</v>
      </c>
      <c r="D1320" s="1" t="s">
        <v>12</v>
      </c>
      <c r="E1320" s="44" t="n">
        <v>36982</v>
      </c>
      <c r="F1320" s="45" t="n">
        <v>-100000</v>
      </c>
      <c r="G1320" s="45" t="n">
        <v>-94602.3342</v>
      </c>
      <c r="H1320" s="46" t="n">
        <v>0.946023342338975</v>
      </c>
      <c r="I1320" s="47" t="n">
        <v>3.739</v>
      </c>
      <c r="J1320" s="47" t="n">
        <v>3.54</v>
      </c>
      <c r="K1320" s="48" t="n">
        <v>0</v>
      </c>
      <c r="L1320" s="48" t="n">
        <v>-18825.8645</v>
      </c>
    </row>
    <row r="1321" customFormat="false" ht="12.75" hidden="false" customHeight="false" outlineLevel="0" collapsed="false">
      <c r="A1321" s="1" t="s">
        <v>83</v>
      </c>
      <c r="B1321" s="1" t="s">
        <v>752</v>
      </c>
      <c r="C1321" s="1" t="s">
        <v>68</v>
      </c>
      <c r="D1321" s="1" t="s">
        <v>12</v>
      </c>
      <c r="E1321" s="44" t="n">
        <v>37012</v>
      </c>
      <c r="F1321" s="45" t="n">
        <v>-100000</v>
      </c>
      <c r="G1321" s="45" t="n">
        <v>-94050.101</v>
      </c>
      <c r="H1321" s="46" t="n">
        <v>0.940501009770749</v>
      </c>
      <c r="I1321" s="47" t="n">
        <v>3.593</v>
      </c>
      <c r="J1321" s="47" t="n">
        <v>3.54</v>
      </c>
      <c r="K1321" s="48" t="n">
        <v>0</v>
      </c>
      <c r="L1321" s="48" t="n">
        <v>-4984.6554</v>
      </c>
    </row>
    <row r="1322" customFormat="false" ht="12.75" hidden="false" customHeight="false" outlineLevel="0" collapsed="false">
      <c r="A1322" s="1" t="s">
        <v>83</v>
      </c>
      <c r="B1322" s="1" t="s">
        <v>752</v>
      </c>
      <c r="C1322" s="1" t="s">
        <v>68</v>
      </c>
      <c r="D1322" s="1" t="s">
        <v>12</v>
      </c>
      <c r="E1322" s="44" t="n">
        <v>37043</v>
      </c>
      <c r="F1322" s="45" t="n">
        <v>-100000</v>
      </c>
      <c r="G1322" s="45" t="n">
        <v>-93480.7409</v>
      </c>
      <c r="H1322" s="46" t="n">
        <v>0.934807409353385</v>
      </c>
      <c r="I1322" s="47" t="n">
        <v>3.56</v>
      </c>
      <c r="J1322" s="47" t="n">
        <v>3.54</v>
      </c>
      <c r="K1322" s="48" t="n">
        <v>0</v>
      </c>
      <c r="L1322" s="48" t="n">
        <v>-1869.6148</v>
      </c>
    </row>
    <row r="1323" customFormat="false" ht="12.75" hidden="false" customHeight="false" outlineLevel="0" collapsed="false">
      <c r="A1323" s="1" t="s">
        <v>83</v>
      </c>
      <c r="B1323" s="1" t="s">
        <v>752</v>
      </c>
      <c r="C1323" s="1" t="s">
        <v>68</v>
      </c>
      <c r="D1323" s="1" t="s">
        <v>12</v>
      </c>
      <c r="E1323" s="44" t="n">
        <v>37073</v>
      </c>
      <c r="F1323" s="45" t="n">
        <v>-100000</v>
      </c>
      <c r="G1323" s="45" t="n">
        <v>-92932.3526</v>
      </c>
      <c r="H1323" s="46" t="n">
        <v>0.929323525726189</v>
      </c>
      <c r="I1323" s="47" t="n">
        <v>3.552</v>
      </c>
      <c r="J1323" s="47" t="n">
        <v>3.54</v>
      </c>
      <c r="K1323" s="48" t="n">
        <v>0</v>
      </c>
      <c r="L1323" s="48" t="n">
        <v>-1115.1882</v>
      </c>
    </row>
    <row r="1324" customFormat="false" ht="12.75" hidden="false" customHeight="false" outlineLevel="0" collapsed="false">
      <c r="A1324" s="1" t="s">
        <v>83</v>
      </c>
      <c r="B1324" s="1" t="s">
        <v>752</v>
      </c>
      <c r="C1324" s="1" t="s">
        <v>68</v>
      </c>
      <c r="D1324" s="1" t="s">
        <v>12</v>
      </c>
      <c r="E1324" s="44" t="n">
        <v>37104</v>
      </c>
      <c r="F1324" s="45" t="n">
        <v>-100000</v>
      </c>
      <c r="G1324" s="45" t="n">
        <v>-92369.9359</v>
      </c>
      <c r="H1324" s="46" t="n">
        <v>0.923699358693033</v>
      </c>
      <c r="I1324" s="47" t="n">
        <v>3.551</v>
      </c>
      <c r="J1324" s="47" t="n">
        <v>3.54</v>
      </c>
      <c r="K1324" s="48" t="n">
        <v>0</v>
      </c>
      <c r="L1324" s="48" t="n">
        <v>-1016.0693</v>
      </c>
    </row>
    <row r="1325" customFormat="false" ht="12.75" hidden="false" customHeight="false" outlineLevel="0" collapsed="false">
      <c r="A1325" s="1" t="s">
        <v>83</v>
      </c>
      <c r="B1325" s="1" t="s">
        <v>752</v>
      </c>
      <c r="C1325" s="1" t="s">
        <v>68</v>
      </c>
      <c r="D1325" s="1" t="s">
        <v>12</v>
      </c>
      <c r="E1325" s="44" t="n">
        <v>37135</v>
      </c>
      <c r="F1325" s="45" t="n">
        <v>-100000</v>
      </c>
      <c r="G1325" s="45" t="n">
        <v>-91809.4537</v>
      </c>
      <c r="H1325" s="46" t="n">
        <v>0.91809453690174</v>
      </c>
      <c r="I1325" s="47" t="n">
        <v>3.531</v>
      </c>
      <c r="J1325" s="47" t="n">
        <v>3.54</v>
      </c>
      <c r="K1325" s="48" t="n">
        <v>0</v>
      </c>
      <c r="L1325" s="48" t="n">
        <v>826.2851</v>
      </c>
    </row>
    <row r="1326" customFormat="false" ht="12.75" hidden="false" customHeight="false" outlineLevel="0" collapsed="false">
      <c r="A1326" s="1" t="s">
        <v>83</v>
      </c>
      <c r="B1326" s="1" t="s">
        <v>752</v>
      </c>
      <c r="C1326" s="1" t="s">
        <v>68</v>
      </c>
      <c r="D1326" s="1" t="s">
        <v>12</v>
      </c>
      <c r="E1326" s="44" t="n">
        <v>37165</v>
      </c>
      <c r="F1326" s="45" t="n">
        <v>-100000</v>
      </c>
      <c r="G1326" s="45" t="n">
        <v>-91270.4324</v>
      </c>
      <c r="H1326" s="46" t="n">
        <v>0.912704324302783</v>
      </c>
      <c r="I1326" s="47" t="n">
        <v>3.54</v>
      </c>
      <c r="J1326" s="47" t="n">
        <v>3.54</v>
      </c>
      <c r="K1326" s="48" t="n">
        <v>0</v>
      </c>
      <c r="L1326" s="48" t="n">
        <v>0</v>
      </c>
    </row>
    <row r="1327" customFormat="false" ht="12.75" hidden="false" customHeight="false" outlineLevel="0" collapsed="false">
      <c r="A1327" s="1" t="s">
        <v>72</v>
      </c>
      <c r="B1327" s="1" t="s">
        <v>753</v>
      </c>
      <c r="C1327" s="1" t="s">
        <v>68</v>
      </c>
      <c r="D1327" s="1" t="s">
        <v>12</v>
      </c>
      <c r="E1327" s="44" t="n">
        <v>36739</v>
      </c>
      <c r="F1327" s="45" t="n">
        <v>310000</v>
      </c>
      <c r="G1327" s="45" t="n">
        <v>307328.198</v>
      </c>
      <c r="H1327" s="46" t="n">
        <v>0.991381283865366</v>
      </c>
      <c r="I1327" s="47" t="n">
        <v>4.422</v>
      </c>
      <c r="J1327" s="47" t="n">
        <v>4.3575</v>
      </c>
      <c r="K1327" s="48" t="n">
        <v>0</v>
      </c>
      <c r="L1327" s="48" t="n">
        <v>19822.6688</v>
      </c>
    </row>
    <row r="1328" customFormat="false" ht="12.75" hidden="false" customHeight="false" outlineLevel="0" collapsed="false">
      <c r="A1328" s="1" t="s">
        <v>128</v>
      </c>
      <c r="B1328" s="1" t="s">
        <v>754</v>
      </c>
      <c r="C1328" s="1" t="s">
        <v>68</v>
      </c>
      <c r="D1328" s="1" t="s">
        <v>12</v>
      </c>
      <c r="E1328" s="44" t="n">
        <v>36982</v>
      </c>
      <c r="F1328" s="45" t="n">
        <v>-150000</v>
      </c>
      <c r="G1328" s="45" t="n">
        <v>-141903.5014</v>
      </c>
      <c r="H1328" s="46" t="n">
        <v>0.946023342338975</v>
      </c>
      <c r="I1328" s="47" t="n">
        <v>3.739</v>
      </c>
      <c r="J1328" s="47" t="n">
        <v>3.565</v>
      </c>
      <c r="K1328" s="48" t="n">
        <v>0</v>
      </c>
      <c r="L1328" s="48" t="n">
        <v>-24691.2092</v>
      </c>
    </row>
    <row r="1329" customFormat="false" ht="12.75" hidden="false" customHeight="false" outlineLevel="0" collapsed="false">
      <c r="A1329" s="1" t="s">
        <v>128</v>
      </c>
      <c r="B1329" s="1" t="s">
        <v>754</v>
      </c>
      <c r="C1329" s="1" t="s">
        <v>68</v>
      </c>
      <c r="D1329" s="1" t="s">
        <v>12</v>
      </c>
      <c r="E1329" s="44" t="n">
        <v>37012</v>
      </c>
      <c r="F1329" s="45" t="n">
        <v>-155000</v>
      </c>
      <c r="G1329" s="45" t="n">
        <v>-145777.6565</v>
      </c>
      <c r="H1329" s="46" t="n">
        <v>0.940501009770749</v>
      </c>
      <c r="I1329" s="47" t="n">
        <v>3.593</v>
      </c>
      <c r="J1329" s="47" t="n">
        <v>3.565</v>
      </c>
      <c r="K1329" s="48" t="n">
        <v>0</v>
      </c>
      <c r="L1329" s="48" t="n">
        <v>-4081.7744</v>
      </c>
    </row>
    <row r="1330" customFormat="false" ht="12.75" hidden="false" customHeight="false" outlineLevel="0" collapsed="false">
      <c r="A1330" s="1" t="s">
        <v>128</v>
      </c>
      <c r="B1330" s="1" t="s">
        <v>754</v>
      </c>
      <c r="C1330" s="1" t="s">
        <v>68</v>
      </c>
      <c r="D1330" s="1" t="s">
        <v>12</v>
      </c>
      <c r="E1330" s="44" t="n">
        <v>37043</v>
      </c>
      <c r="F1330" s="45" t="n">
        <v>-150000</v>
      </c>
      <c r="G1330" s="45" t="n">
        <v>-140221.1114</v>
      </c>
      <c r="H1330" s="46" t="n">
        <v>0.934807409353385</v>
      </c>
      <c r="I1330" s="47" t="n">
        <v>3.56</v>
      </c>
      <c r="J1330" s="47" t="n">
        <v>3.565</v>
      </c>
      <c r="K1330" s="48" t="n">
        <v>0</v>
      </c>
      <c r="L1330" s="48" t="n">
        <v>701.1056</v>
      </c>
    </row>
    <row r="1331" customFormat="false" ht="12.75" hidden="false" customHeight="false" outlineLevel="0" collapsed="false">
      <c r="A1331" s="1" t="s">
        <v>128</v>
      </c>
      <c r="B1331" s="1" t="s">
        <v>754</v>
      </c>
      <c r="C1331" s="1" t="s">
        <v>68</v>
      </c>
      <c r="D1331" s="1" t="s">
        <v>12</v>
      </c>
      <c r="E1331" s="44" t="n">
        <v>37073</v>
      </c>
      <c r="F1331" s="45" t="n">
        <v>-155000</v>
      </c>
      <c r="G1331" s="45" t="n">
        <v>-144045.1465</v>
      </c>
      <c r="H1331" s="46" t="n">
        <v>0.929323525726189</v>
      </c>
      <c r="I1331" s="47" t="n">
        <v>3.552</v>
      </c>
      <c r="J1331" s="47" t="n">
        <v>3.565</v>
      </c>
      <c r="K1331" s="48" t="n">
        <v>0</v>
      </c>
      <c r="L1331" s="48" t="n">
        <v>1872.5869</v>
      </c>
    </row>
    <row r="1332" customFormat="false" ht="12.75" hidden="false" customHeight="false" outlineLevel="0" collapsed="false">
      <c r="A1332" s="1" t="s">
        <v>128</v>
      </c>
      <c r="B1332" s="1" t="s">
        <v>754</v>
      </c>
      <c r="C1332" s="1" t="s">
        <v>68</v>
      </c>
      <c r="D1332" s="1" t="s">
        <v>12</v>
      </c>
      <c r="E1332" s="44" t="n">
        <v>37104</v>
      </c>
      <c r="F1332" s="45" t="n">
        <v>-155000</v>
      </c>
      <c r="G1332" s="45" t="n">
        <v>-143173.4006</v>
      </c>
      <c r="H1332" s="46" t="n">
        <v>0.923699358693033</v>
      </c>
      <c r="I1332" s="47" t="n">
        <v>3.551</v>
      </c>
      <c r="J1332" s="47" t="n">
        <v>3.565</v>
      </c>
      <c r="K1332" s="48" t="n">
        <v>0</v>
      </c>
      <c r="L1332" s="48" t="n">
        <v>2004.4276</v>
      </c>
    </row>
    <row r="1333" customFormat="false" ht="12.75" hidden="false" customHeight="false" outlineLevel="0" collapsed="false">
      <c r="A1333" s="1" t="s">
        <v>128</v>
      </c>
      <c r="B1333" s="1" t="s">
        <v>754</v>
      </c>
      <c r="C1333" s="1" t="s">
        <v>68</v>
      </c>
      <c r="D1333" s="1" t="s">
        <v>12</v>
      </c>
      <c r="E1333" s="44" t="n">
        <v>37135</v>
      </c>
      <c r="F1333" s="45" t="n">
        <v>-150000</v>
      </c>
      <c r="G1333" s="45" t="n">
        <v>-137714.1805</v>
      </c>
      <c r="H1333" s="46" t="n">
        <v>0.91809453690174</v>
      </c>
      <c r="I1333" s="47" t="n">
        <v>3.531</v>
      </c>
      <c r="J1333" s="47" t="n">
        <v>3.565</v>
      </c>
      <c r="K1333" s="48" t="n">
        <v>0</v>
      </c>
      <c r="L1333" s="48" t="n">
        <v>4682.2821</v>
      </c>
    </row>
    <row r="1334" customFormat="false" ht="12.75" hidden="false" customHeight="false" outlineLevel="0" collapsed="false">
      <c r="A1334" s="1" t="s">
        <v>128</v>
      </c>
      <c r="B1334" s="1" t="s">
        <v>754</v>
      </c>
      <c r="C1334" s="1" t="s">
        <v>68</v>
      </c>
      <c r="D1334" s="1" t="s">
        <v>12</v>
      </c>
      <c r="E1334" s="44" t="n">
        <v>37165</v>
      </c>
      <c r="F1334" s="45" t="n">
        <v>-155000</v>
      </c>
      <c r="G1334" s="45" t="n">
        <v>-141469.1703</v>
      </c>
      <c r="H1334" s="46" t="n">
        <v>0.912704324302783</v>
      </c>
      <c r="I1334" s="47" t="n">
        <v>3.54</v>
      </c>
      <c r="J1334" s="47" t="n">
        <v>3.565</v>
      </c>
      <c r="K1334" s="48" t="n">
        <v>0</v>
      </c>
      <c r="L1334" s="48" t="n">
        <v>3536.7293</v>
      </c>
    </row>
    <row r="1335" customFormat="false" ht="12.75" hidden="false" customHeight="false" outlineLevel="0" collapsed="false">
      <c r="A1335" s="1" t="s">
        <v>755</v>
      </c>
      <c r="B1335" s="1" t="s">
        <v>756</v>
      </c>
      <c r="C1335" s="1" t="s">
        <v>68</v>
      </c>
      <c r="D1335" s="1" t="s">
        <v>12</v>
      </c>
      <c r="E1335" s="44" t="n">
        <v>37257</v>
      </c>
      <c r="F1335" s="45" t="n">
        <v>310000</v>
      </c>
      <c r="G1335" s="45" t="n">
        <v>277880.8626</v>
      </c>
      <c r="H1335" s="46" t="n">
        <v>0.896389879461305</v>
      </c>
      <c r="I1335" s="47" t="n">
        <v>3.713</v>
      </c>
      <c r="J1335" s="47" t="n">
        <v>3.19</v>
      </c>
      <c r="K1335" s="48" t="n">
        <v>0</v>
      </c>
      <c r="L1335" s="48" t="n">
        <v>145331.6912</v>
      </c>
    </row>
    <row r="1336" customFormat="false" ht="12.75" hidden="false" customHeight="false" outlineLevel="0" collapsed="false">
      <c r="A1336" s="1" t="s">
        <v>755</v>
      </c>
      <c r="B1336" s="1" t="s">
        <v>756</v>
      </c>
      <c r="C1336" s="1" t="s">
        <v>68</v>
      </c>
      <c r="D1336" s="1" t="s">
        <v>12</v>
      </c>
      <c r="E1336" s="44" t="n">
        <v>37288</v>
      </c>
      <c r="F1336" s="45" t="n">
        <v>280000</v>
      </c>
      <c r="G1336" s="45" t="n">
        <v>249465.4767</v>
      </c>
      <c r="H1336" s="46" t="n">
        <v>0.890948131218537</v>
      </c>
      <c r="I1336" s="47" t="n">
        <v>3.578</v>
      </c>
      <c r="J1336" s="47" t="n">
        <v>3.19</v>
      </c>
      <c r="K1336" s="48" t="n">
        <v>0</v>
      </c>
      <c r="L1336" s="48" t="n">
        <v>96792.605</v>
      </c>
    </row>
    <row r="1337" customFormat="false" ht="12.75" hidden="false" customHeight="false" outlineLevel="0" collapsed="false">
      <c r="A1337" s="1" t="s">
        <v>755</v>
      </c>
      <c r="B1337" s="1" t="s">
        <v>756</v>
      </c>
      <c r="C1337" s="1" t="s">
        <v>68</v>
      </c>
      <c r="D1337" s="1" t="s">
        <v>12</v>
      </c>
      <c r="E1337" s="44" t="n">
        <v>37316</v>
      </c>
      <c r="F1337" s="45" t="n">
        <v>310000</v>
      </c>
      <c r="G1337" s="45" t="n">
        <v>274676.8778</v>
      </c>
      <c r="H1337" s="46" t="n">
        <v>0.886054444435369</v>
      </c>
      <c r="I1337" s="47" t="n">
        <v>3.428</v>
      </c>
      <c r="J1337" s="47" t="n">
        <v>3.19</v>
      </c>
      <c r="K1337" s="48" t="n">
        <v>0</v>
      </c>
      <c r="L1337" s="48" t="n">
        <v>65373.0969</v>
      </c>
    </row>
    <row r="1338" customFormat="false" ht="12.75" hidden="false" customHeight="false" outlineLevel="0" collapsed="false">
      <c r="A1338" s="1" t="s">
        <v>755</v>
      </c>
      <c r="B1338" s="1" t="s">
        <v>756</v>
      </c>
      <c r="C1338" s="1" t="s">
        <v>68</v>
      </c>
      <c r="D1338" s="1" t="s">
        <v>12</v>
      </c>
      <c r="E1338" s="44" t="n">
        <v>37347</v>
      </c>
      <c r="F1338" s="45" t="n">
        <v>300000</v>
      </c>
      <c r="G1338" s="45" t="n">
        <v>264206.1006</v>
      </c>
      <c r="H1338" s="46" t="n">
        <v>0.88068700196184</v>
      </c>
      <c r="I1338" s="47" t="n">
        <v>3.267</v>
      </c>
      <c r="J1338" s="47" t="n">
        <v>3.19</v>
      </c>
      <c r="K1338" s="48" t="n">
        <v>0</v>
      </c>
      <c r="L1338" s="48" t="n">
        <v>20343.8697</v>
      </c>
    </row>
    <row r="1339" customFormat="false" ht="12.75" hidden="false" customHeight="false" outlineLevel="0" collapsed="false">
      <c r="A1339" s="1" t="s">
        <v>755</v>
      </c>
      <c r="B1339" s="1" t="s">
        <v>756</v>
      </c>
      <c r="C1339" s="1" t="s">
        <v>68</v>
      </c>
      <c r="D1339" s="1" t="s">
        <v>12</v>
      </c>
      <c r="E1339" s="44" t="n">
        <v>37377</v>
      </c>
      <c r="F1339" s="45" t="n">
        <v>310000</v>
      </c>
      <c r="G1339" s="45" t="n">
        <v>271423.5334</v>
      </c>
      <c r="H1339" s="46" t="n">
        <v>0.875559785009215</v>
      </c>
      <c r="I1339" s="47" t="n">
        <v>3.192</v>
      </c>
      <c r="J1339" s="47" t="n">
        <v>3.19</v>
      </c>
      <c r="K1339" s="48" t="n">
        <v>0</v>
      </c>
      <c r="L1339" s="48" t="n">
        <v>542.8471</v>
      </c>
    </row>
    <row r="1340" customFormat="false" ht="12.75" hidden="false" customHeight="false" outlineLevel="0" collapsed="false">
      <c r="A1340" s="1" t="s">
        <v>755</v>
      </c>
      <c r="B1340" s="1" t="s">
        <v>756</v>
      </c>
      <c r="C1340" s="1" t="s">
        <v>68</v>
      </c>
      <c r="D1340" s="1" t="s">
        <v>12</v>
      </c>
      <c r="E1340" s="44" t="n">
        <v>37408</v>
      </c>
      <c r="F1340" s="45" t="n">
        <v>300000</v>
      </c>
      <c r="G1340" s="45" t="n">
        <v>261087.4337</v>
      </c>
      <c r="H1340" s="46" t="n">
        <v>0.870291445759577</v>
      </c>
      <c r="I1340" s="47" t="n">
        <v>3.164</v>
      </c>
      <c r="J1340" s="47" t="n">
        <v>3.19</v>
      </c>
      <c r="K1340" s="48" t="n">
        <v>0</v>
      </c>
      <c r="L1340" s="48" t="n">
        <v>-6788.2733</v>
      </c>
    </row>
    <row r="1341" customFormat="false" ht="12.75" hidden="false" customHeight="false" outlineLevel="0" collapsed="false">
      <c r="A1341" s="1" t="s">
        <v>755</v>
      </c>
      <c r="B1341" s="1" t="s">
        <v>756</v>
      </c>
      <c r="C1341" s="1" t="s">
        <v>68</v>
      </c>
      <c r="D1341" s="1" t="s">
        <v>12</v>
      </c>
      <c r="E1341" s="44" t="n">
        <v>37438</v>
      </c>
      <c r="F1341" s="45" t="n">
        <v>310000</v>
      </c>
      <c r="G1341" s="45" t="n">
        <v>268219.5262</v>
      </c>
      <c r="H1341" s="46" t="n">
        <v>0.865224277996715</v>
      </c>
      <c r="I1341" s="47" t="n">
        <v>3.155</v>
      </c>
      <c r="J1341" s="47" t="n">
        <v>3.19</v>
      </c>
      <c r="K1341" s="48" t="n">
        <v>0</v>
      </c>
      <c r="L1341" s="48" t="n">
        <v>-9387.6834</v>
      </c>
    </row>
    <row r="1342" customFormat="false" ht="12.75" hidden="false" customHeight="false" outlineLevel="0" collapsed="false">
      <c r="A1342" s="1" t="s">
        <v>755</v>
      </c>
      <c r="B1342" s="1" t="s">
        <v>756</v>
      </c>
      <c r="C1342" s="1" t="s">
        <v>68</v>
      </c>
      <c r="D1342" s="1" t="s">
        <v>12</v>
      </c>
      <c r="E1342" s="44" t="n">
        <v>37469</v>
      </c>
      <c r="F1342" s="45" t="n">
        <v>310000</v>
      </c>
      <c r="G1342" s="45" t="n">
        <v>266606.8847</v>
      </c>
      <c r="H1342" s="46" t="n">
        <v>0.860022208557986</v>
      </c>
      <c r="I1342" s="47" t="n">
        <v>3.152</v>
      </c>
      <c r="J1342" s="47" t="n">
        <v>3.19</v>
      </c>
      <c r="K1342" s="48" t="n">
        <v>0</v>
      </c>
      <c r="L1342" s="48" t="n">
        <v>-10131.0616</v>
      </c>
    </row>
    <row r="1343" customFormat="false" ht="12.75" hidden="false" customHeight="false" outlineLevel="0" collapsed="false">
      <c r="A1343" s="1" t="s">
        <v>755</v>
      </c>
      <c r="B1343" s="1" t="s">
        <v>756</v>
      </c>
      <c r="C1343" s="1" t="s">
        <v>68</v>
      </c>
      <c r="D1343" s="1" t="s">
        <v>12</v>
      </c>
      <c r="E1343" s="44" t="n">
        <v>37500</v>
      </c>
      <c r="F1343" s="45" t="n">
        <v>300000</v>
      </c>
      <c r="G1343" s="45" t="n">
        <v>256455.1225</v>
      </c>
      <c r="H1343" s="46" t="n">
        <v>0.854850408270946</v>
      </c>
      <c r="I1343" s="47" t="n">
        <v>3.137</v>
      </c>
      <c r="J1343" s="47" t="n">
        <v>3.19</v>
      </c>
      <c r="K1343" s="48" t="n">
        <v>0</v>
      </c>
      <c r="L1343" s="48" t="n">
        <v>-13592.1215</v>
      </c>
    </row>
    <row r="1344" customFormat="false" ht="12.75" hidden="false" customHeight="false" outlineLevel="0" collapsed="false">
      <c r="A1344" s="1" t="s">
        <v>755</v>
      </c>
      <c r="B1344" s="1" t="s">
        <v>756</v>
      </c>
      <c r="C1344" s="1" t="s">
        <v>68</v>
      </c>
      <c r="D1344" s="1" t="s">
        <v>12</v>
      </c>
      <c r="E1344" s="44" t="n">
        <v>37530</v>
      </c>
      <c r="F1344" s="45" t="n">
        <v>310000</v>
      </c>
      <c r="G1344" s="45" t="n">
        <v>263462.9184</v>
      </c>
      <c r="H1344" s="46" t="n">
        <v>0.849880381950694</v>
      </c>
      <c r="I1344" s="47" t="n">
        <v>3.154</v>
      </c>
      <c r="J1344" s="47" t="n">
        <v>3.19</v>
      </c>
      <c r="K1344" s="48" t="n">
        <v>0</v>
      </c>
      <c r="L1344" s="48" t="n">
        <v>-9484.6651</v>
      </c>
    </row>
    <row r="1345" customFormat="false" ht="12.75" hidden="false" customHeight="false" outlineLevel="0" collapsed="false">
      <c r="A1345" s="1" t="s">
        <v>755</v>
      </c>
      <c r="B1345" s="1" t="s">
        <v>756</v>
      </c>
      <c r="C1345" s="1" t="s">
        <v>68</v>
      </c>
      <c r="D1345" s="1" t="s">
        <v>12</v>
      </c>
      <c r="E1345" s="44" t="n">
        <v>37561</v>
      </c>
      <c r="F1345" s="45" t="n">
        <v>300000</v>
      </c>
      <c r="G1345" s="45" t="n">
        <v>253435.1486</v>
      </c>
      <c r="H1345" s="46" t="n">
        <v>0.844783828737577</v>
      </c>
      <c r="I1345" s="47" t="n">
        <v>3.253</v>
      </c>
      <c r="J1345" s="47" t="n">
        <v>3.19</v>
      </c>
      <c r="K1345" s="48" t="n">
        <v>0</v>
      </c>
      <c r="L1345" s="48" t="n">
        <v>15966.4144</v>
      </c>
    </row>
    <row r="1346" customFormat="false" ht="12.75" hidden="false" customHeight="false" outlineLevel="0" collapsed="false">
      <c r="A1346" s="1" t="s">
        <v>755</v>
      </c>
      <c r="B1346" s="1" t="s">
        <v>756</v>
      </c>
      <c r="C1346" s="1" t="s">
        <v>68</v>
      </c>
      <c r="D1346" s="1" t="s">
        <v>12</v>
      </c>
      <c r="E1346" s="44" t="n">
        <v>37591</v>
      </c>
      <c r="F1346" s="45" t="n">
        <v>310000</v>
      </c>
      <c r="G1346" s="45" t="n">
        <v>260363.085</v>
      </c>
      <c r="H1346" s="46" t="n">
        <v>0.839880919349257</v>
      </c>
      <c r="I1346" s="47" t="n">
        <v>3.354</v>
      </c>
      <c r="J1346" s="47" t="n">
        <v>3.19</v>
      </c>
      <c r="K1346" s="48" t="n">
        <v>0</v>
      </c>
      <c r="L1346" s="48" t="n">
        <v>42699.5459</v>
      </c>
    </row>
    <row r="1347" customFormat="false" ht="12.75" hidden="false" customHeight="false" outlineLevel="0" collapsed="false">
      <c r="A1347" s="1" t="s">
        <v>83</v>
      </c>
      <c r="B1347" s="1" t="s">
        <v>757</v>
      </c>
      <c r="C1347" s="1" t="s">
        <v>68</v>
      </c>
      <c r="D1347" s="1" t="s">
        <v>12</v>
      </c>
      <c r="E1347" s="44" t="n">
        <v>37165</v>
      </c>
      <c r="F1347" s="45" t="n">
        <v>-1000000</v>
      </c>
      <c r="G1347" s="45" t="n">
        <v>-912704.3243</v>
      </c>
      <c r="H1347" s="46" t="n">
        <v>0.912704324302783</v>
      </c>
      <c r="I1347" s="47" t="n">
        <v>3.54</v>
      </c>
      <c r="J1347" s="47" t="n">
        <v>3.535</v>
      </c>
      <c r="K1347" s="48" t="n">
        <v>0</v>
      </c>
      <c r="L1347" s="48" t="n">
        <v>-4563.5216</v>
      </c>
    </row>
    <row r="1348" customFormat="false" ht="12.75" hidden="false" customHeight="false" outlineLevel="0" collapsed="false">
      <c r="A1348" s="1" t="s">
        <v>72</v>
      </c>
      <c r="B1348" s="1" t="s">
        <v>758</v>
      </c>
      <c r="C1348" s="1" t="s">
        <v>68</v>
      </c>
      <c r="D1348" s="1" t="s">
        <v>12</v>
      </c>
      <c r="E1348" s="44" t="n">
        <v>36708</v>
      </c>
      <c r="F1348" s="45" t="n">
        <v>-310000</v>
      </c>
      <c r="G1348" s="45" t="n">
        <v>-309095.6385</v>
      </c>
      <c r="H1348" s="46" t="n">
        <v>0.997082704966633</v>
      </c>
      <c r="I1348" s="47" t="n">
        <v>4.463</v>
      </c>
      <c r="J1348" s="47" t="n">
        <v>4.41</v>
      </c>
      <c r="K1348" s="48" t="n">
        <v>0</v>
      </c>
      <c r="L1348" s="48" t="n">
        <v>-16382.0688</v>
      </c>
    </row>
    <row r="1349" customFormat="false" ht="12.75" hidden="false" customHeight="false" outlineLevel="0" collapsed="false">
      <c r="A1349" s="1" t="s">
        <v>169</v>
      </c>
      <c r="B1349" s="1" t="s">
        <v>759</v>
      </c>
      <c r="C1349" s="1" t="s">
        <v>68</v>
      </c>
      <c r="D1349" s="1" t="s">
        <v>12</v>
      </c>
      <c r="E1349" s="44" t="n">
        <v>36831</v>
      </c>
      <c r="F1349" s="45" t="n">
        <v>-150000</v>
      </c>
      <c r="G1349" s="45" t="n">
        <v>-146141.9294</v>
      </c>
      <c r="H1349" s="46" t="n">
        <v>0.974279529236417</v>
      </c>
      <c r="I1349" s="47" t="n">
        <v>4.404</v>
      </c>
      <c r="J1349" s="47" t="n">
        <v>4.29</v>
      </c>
      <c r="K1349" s="48" t="n">
        <v>0</v>
      </c>
      <c r="L1349" s="48" t="n">
        <v>-16660.1799</v>
      </c>
    </row>
    <row r="1350" customFormat="false" ht="12.75" hidden="false" customHeight="false" outlineLevel="0" collapsed="false">
      <c r="A1350" s="1" t="s">
        <v>169</v>
      </c>
      <c r="B1350" s="1" t="s">
        <v>759</v>
      </c>
      <c r="C1350" s="1" t="s">
        <v>68</v>
      </c>
      <c r="D1350" s="1" t="s">
        <v>12</v>
      </c>
      <c r="E1350" s="44" t="n">
        <v>36861</v>
      </c>
      <c r="F1350" s="45" t="n">
        <v>-155000</v>
      </c>
      <c r="G1350" s="45" t="n">
        <v>-150145.8907</v>
      </c>
      <c r="H1350" s="46" t="n">
        <v>0.968683165803003</v>
      </c>
      <c r="I1350" s="47" t="n">
        <v>4.47</v>
      </c>
      <c r="J1350" s="47" t="n">
        <v>4.29</v>
      </c>
      <c r="K1350" s="48" t="n">
        <v>0</v>
      </c>
      <c r="L1350" s="48" t="n">
        <v>-27026.2603</v>
      </c>
    </row>
    <row r="1351" customFormat="false" ht="12.75" hidden="false" customHeight="false" outlineLevel="0" collapsed="false">
      <c r="A1351" s="1" t="s">
        <v>169</v>
      </c>
      <c r="B1351" s="1" t="s">
        <v>759</v>
      </c>
      <c r="C1351" s="1" t="s">
        <v>68</v>
      </c>
      <c r="D1351" s="1" t="s">
        <v>12</v>
      </c>
      <c r="E1351" s="44" t="n">
        <v>36892</v>
      </c>
      <c r="F1351" s="45" t="n">
        <v>-155000</v>
      </c>
      <c r="G1351" s="45" t="n">
        <v>-149247.2655</v>
      </c>
      <c r="H1351" s="46" t="n">
        <v>0.962885583797606</v>
      </c>
      <c r="I1351" s="47" t="n">
        <v>4.454</v>
      </c>
      <c r="J1351" s="47" t="n">
        <v>4.29</v>
      </c>
      <c r="K1351" s="48" t="n">
        <v>0</v>
      </c>
      <c r="L1351" s="48" t="n">
        <v>-24476.5515</v>
      </c>
    </row>
    <row r="1352" customFormat="false" ht="12.75" hidden="false" customHeight="false" outlineLevel="0" collapsed="false">
      <c r="A1352" s="1" t="s">
        <v>169</v>
      </c>
      <c r="B1352" s="1" t="s">
        <v>759</v>
      </c>
      <c r="C1352" s="1" t="s">
        <v>68</v>
      </c>
      <c r="D1352" s="1" t="s">
        <v>12</v>
      </c>
      <c r="E1352" s="44" t="n">
        <v>36923</v>
      </c>
      <c r="F1352" s="45" t="n">
        <v>-140000</v>
      </c>
      <c r="G1352" s="45" t="n">
        <v>-133990.4345</v>
      </c>
      <c r="H1352" s="46" t="n">
        <v>0.957074532113441</v>
      </c>
      <c r="I1352" s="47" t="n">
        <v>4.216</v>
      </c>
      <c r="J1352" s="47" t="n">
        <v>4.29</v>
      </c>
      <c r="K1352" s="48" t="n">
        <v>0</v>
      </c>
      <c r="L1352" s="48" t="n">
        <v>9915.2922</v>
      </c>
    </row>
    <row r="1353" customFormat="false" ht="12.75" hidden="false" customHeight="false" outlineLevel="0" collapsed="false">
      <c r="A1353" s="1" t="s">
        <v>169</v>
      </c>
      <c r="B1353" s="1" t="s">
        <v>759</v>
      </c>
      <c r="C1353" s="1" t="s">
        <v>68</v>
      </c>
      <c r="D1353" s="1" t="s">
        <v>12</v>
      </c>
      <c r="E1353" s="44" t="n">
        <v>36951</v>
      </c>
      <c r="F1353" s="45" t="n">
        <v>-155000</v>
      </c>
      <c r="G1353" s="45" t="n">
        <v>-147531.1778</v>
      </c>
      <c r="H1353" s="46" t="n">
        <v>0.951814050054324</v>
      </c>
      <c r="I1353" s="47" t="n">
        <v>3.976</v>
      </c>
      <c r="J1353" s="47" t="n">
        <v>4.29</v>
      </c>
      <c r="K1353" s="48" t="n">
        <v>0</v>
      </c>
      <c r="L1353" s="48" t="n">
        <v>46324.7898</v>
      </c>
    </row>
    <row r="1354" customFormat="false" ht="12.75" hidden="false" customHeight="false" outlineLevel="0" collapsed="false">
      <c r="A1354" s="1" t="s">
        <v>146</v>
      </c>
      <c r="B1354" s="1" t="s">
        <v>760</v>
      </c>
      <c r="C1354" s="1" t="s">
        <v>68</v>
      </c>
      <c r="D1354" s="1" t="s">
        <v>12</v>
      </c>
      <c r="E1354" s="44" t="n">
        <v>36708</v>
      </c>
      <c r="F1354" s="45" t="n">
        <v>310000</v>
      </c>
      <c r="G1354" s="45" t="n">
        <v>309095.6385</v>
      </c>
      <c r="H1354" s="46" t="n">
        <v>0.997082704966633</v>
      </c>
      <c r="I1354" s="47" t="n">
        <v>4.463</v>
      </c>
      <c r="J1354" s="47" t="n">
        <v>4.405</v>
      </c>
      <c r="K1354" s="48" t="n">
        <v>0</v>
      </c>
      <c r="L1354" s="48" t="n">
        <v>17927.547</v>
      </c>
    </row>
    <row r="1355" customFormat="false" ht="12.75" hidden="false" customHeight="false" outlineLevel="0" collapsed="false">
      <c r="A1355" s="1" t="s">
        <v>146</v>
      </c>
      <c r="B1355" s="1" t="s">
        <v>761</v>
      </c>
      <c r="C1355" s="1" t="s">
        <v>68</v>
      </c>
      <c r="D1355" s="1" t="s">
        <v>12</v>
      </c>
      <c r="E1355" s="44" t="n">
        <v>36708</v>
      </c>
      <c r="F1355" s="45" t="n">
        <v>310000</v>
      </c>
      <c r="G1355" s="45" t="n">
        <v>309095.6385</v>
      </c>
      <c r="H1355" s="46" t="n">
        <v>0.997082704966633</v>
      </c>
      <c r="I1355" s="47" t="n">
        <v>4.463</v>
      </c>
      <c r="J1355" s="47" t="n">
        <v>4.4</v>
      </c>
      <c r="K1355" s="48" t="n">
        <v>0</v>
      </c>
      <c r="L1355" s="48" t="n">
        <v>19473.0252</v>
      </c>
    </row>
    <row r="1356" customFormat="false" ht="12.75" hidden="false" customHeight="false" outlineLevel="0" collapsed="false">
      <c r="A1356" s="1" t="s">
        <v>146</v>
      </c>
      <c r="B1356" s="1" t="s">
        <v>762</v>
      </c>
      <c r="C1356" s="1" t="s">
        <v>68</v>
      </c>
      <c r="D1356" s="1" t="s">
        <v>12</v>
      </c>
      <c r="E1356" s="44" t="n">
        <v>36739</v>
      </c>
      <c r="F1356" s="45" t="n">
        <v>310000</v>
      </c>
      <c r="G1356" s="45" t="n">
        <v>307328.198</v>
      </c>
      <c r="H1356" s="46" t="n">
        <v>0.991381283865366</v>
      </c>
      <c r="I1356" s="47" t="n">
        <v>4.422</v>
      </c>
      <c r="J1356" s="47" t="n">
        <v>4.3575</v>
      </c>
      <c r="K1356" s="48" t="n">
        <v>0</v>
      </c>
      <c r="L1356" s="48" t="n">
        <v>19822.6688</v>
      </c>
    </row>
    <row r="1357" customFormat="false" ht="12.75" hidden="false" customHeight="false" outlineLevel="0" collapsed="false">
      <c r="A1357" s="1" t="s">
        <v>128</v>
      </c>
      <c r="B1357" s="1" t="s">
        <v>763</v>
      </c>
      <c r="C1357" s="1" t="s">
        <v>68</v>
      </c>
      <c r="D1357" s="1" t="s">
        <v>12</v>
      </c>
      <c r="E1357" s="44" t="n">
        <v>36739</v>
      </c>
      <c r="F1357" s="45" t="n">
        <v>-155000</v>
      </c>
      <c r="G1357" s="45" t="n">
        <v>-153664.099</v>
      </c>
      <c r="H1357" s="46" t="n">
        <v>0.991381283865366</v>
      </c>
      <c r="I1357" s="47" t="n">
        <v>4.422</v>
      </c>
      <c r="J1357" s="47" t="n">
        <v>4.3575</v>
      </c>
      <c r="K1357" s="48" t="n">
        <v>0</v>
      </c>
      <c r="L1357" s="48" t="n">
        <v>-9911.3344</v>
      </c>
    </row>
    <row r="1358" customFormat="false" ht="12.75" hidden="false" customHeight="false" outlineLevel="0" collapsed="false">
      <c r="A1358" s="1" t="s">
        <v>413</v>
      </c>
      <c r="B1358" s="1" t="s">
        <v>764</v>
      </c>
      <c r="C1358" s="1" t="s">
        <v>68</v>
      </c>
      <c r="D1358" s="1" t="s">
        <v>12</v>
      </c>
      <c r="E1358" s="44" t="n">
        <v>36739</v>
      </c>
      <c r="F1358" s="45" t="n">
        <v>155000</v>
      </c>
      <c r="G1358" s="45" t="n">
        <v>153664.099</v>
      </c>
      <c r="H1358" s="46" t="n">
        <v>0.991381283865366</v>
      </c>
      <c r="I1358" s="47" t="n">
        <v>4.422</v>
      </c>
      <c r="J1358" s="47" t="n">
        <v>4.3475</v>
      </c>
      <c r="K1358" s="48" t="n">
        <v>0</v>
      </c>
      <c r="L1358" s="48" t="n">
        <v>11447.9754</v>
      </c>
    </row>
    <row r="1359" customFormat="false" ht="12.75" hidden="false" customHeight="false" outlineLevel="0" collapsed="false">
      <c r="A1359" s="1" t="s">
        <v>143</v>
      </c>
      <c r="B1359" s="1" t="s">
        <v>765</v>
      </c>
      <c r="C1359" s="1" t="s">
        <v>68</v>
      </c>
      <c r="D1359" s="1" t="s">
        <v>12</v>
      </c>
      <c r="E1359" s="44" t="n">
        <v>36708</v>
      </c>
      <c r="F1359" s="45" t="n">
        <v>310000</v>
      </c>
      <c r="G1359" s="45" t="n">
        <v>309095.6385</v>
      </c>
      <c r="H1359" s="46" t="n">
        <v>0.997082704966633</v>
      </c>
      <c r="I1359" s="47" t="n">
        <v>4.463</v>
      </c>
      <c r="J1359" s="47" t="n">
        <v>4.385</v>
      </c>
      <c r="K1359" s="48" t="n">
        <v>0</v>
      </c>
      <c r="L1359" s="48" t="n">
        <v>24109.4598</v>
      </c>
    </row>
    <row r="1360" customFormat="false" ht="12.75" hidden="false" customHeight="false" outlineLevel="0" collapsed="false">
      <c r="A1360" s="1" t="s">
        <v>766</v>
      </c>
      <c r="B1360" s="1" t="s">
        <v>767</v>
      </c>
      <c r="C1360" s="1" t="s">
        <v>68</v>
      </c>
      <c r="D1360" s="1" t="s">
        <v>12</v>
      </c>
      <c r="E1360" s="44" t="n">
        <v>36708</v>
      </c>
      <c r="F1360" s="45" t="n">
        <v>-155000</v>
      </c>
      <c r="G1360" s="45" t="n">
        <v>-154547.8193</v>
      </c>
      <c r="H1360" s="46" t="n">
        <v>0.997082704966633</v>
      </c>
      <c r="I1360" s="47" t="n">
        <v>4.463</v>
      </c>
      <c r="J1360" s="47" t="n">
        <v>4.39</v>
      </c>
      <c r="K1360" s="48" t="n">
        <v>0</v>
      </c>
      <c r="L1360" s="48" t="n">
        <v>-11281.9908</v>
      </c>
    </row>
    <row r="1361" customFormat="false" ht="12.75" hidden="false" customHeight="false" outlineLevel="0" collapsed="false">
      <c r="A1361" s="1" t="s">
        <v>114</v>
      </c>
      <c r="B1361" s="1" t="s">
        <v>768</v>
      </c>
      <c r="C1361" s="1" t="s">
        <v>68</v>
      </c>
      <c r="D1361" s="1" t="s">
        <v>12</v>
      </c>
      <c r="E1361" s="44" t="n">
        <v>36708</v>
      </c>
      <c r="F1361" s="45" t="n">
        <v>-310000</v>
      </c>
      <c r="G1361" s="45" t="n">
        <v>-309095.6385</v>
      </c>
      <c r="H1361" s="46" t="n">
        <v>0.997082704966633</v>
      </c>
      <c r="I1361" s="47" t="n">
        <v>4.463</v>
      </c>
      <c r="J1361" s="47" t="n">
        <v>4.395</v>
      </c>
      <c r="K1361" s="48" t="n">
        <v>0</v>
      </c>
      <c r="L1361" s="48" t="n">
        <v>-21018.5034</v>
      </c>
    </row>
    <row r="1362" customFormat="false" ht="12.75" hidden="false" customHeight="false" outlineLevel="0" collapsed="false">
      <c r="A1362" s="1" t="s">
        <v>121</v>
      </c>
      <c r="B1362" s="1" t="s">
        <v>769</v>
      </c>
      <c r="C1362" s="1" t="s">
        <v>68</v>
      </c>
      <c r="D1362" s="1" t="s">
        <v>12</v>
      </c>
      <c r="E1362" s="44" t="n">
        <v>36708</v>
      </c>
      <c r="F1362" s="45" t="n">
        <v>-310000</v>
      </c>
      <c r="G1362" s="45" t="n">
        <v>-309095.6385</v>
      </c>
      <c r="H1362" s="46" t="n">
        <v>0.997082704966633</v>
      </c>
      <c r="I1362" s="47" t="n">
        <v>4.463</v>
      </c>
      <c r="J1362" s="47" t="n">
        <v>4.4</v>
      </c>
      <c r="K1362" s="48" t="n">
        <v>0</v>
      </c>
      <c r="L1362" s="48" t="n">
        <v>-19473.0252</v>
      </c>
    </row>
    <row r="1363" customFormat="false" ht="12.75" hidden="false" customHeight="false" outlineLevel="0" collapsed="false">
      <c r="A1363" s="1" t="s">
        <v>186</v>
      </c>
      <c r="B1363" s="1" t="s">
        <v>770</v>
      </c>
      <c r="C1363" s="1" t="s">
        <v>68</v>
      </c>
      <c r="D1363" s="1" t="s">
        <v>12</v>
      </c>
      <c r="E1363" s="44" t="n">
        <v>36708</v>
      </c>
      <c r="F1363" s="45" t="n">
        <v>-310000</v>
      </c>
      <c r="G1363" s="45" t="n">
        <v>-309095.6385</v>
      </c>
      <c r="H1363" s="46" t="n">
        <v>0.997082704966633</v>
      </c>
      <c r="I1363" s="47" t="n">
        <v>4.463</v>
      </c>
      <c r="J1363" s="47" t="n">
        <v>4.405</v>
      </c>
      <c r="K1363" s="48" t="n">
        <v>0</v>
      </c>
      <c r="L1363" s="48" t="n">
        <v>-17927.547</v>
      </c>
    </row>
    <row r="1364" customFormat="false" ht="12.75" hidden="false" customHeight="false" outlineLevel="0" collapsed="false">
      <c r="A1364" s="1" t="s">
        <v>267</v>
      </c>
      <c r="B1364" s="1" t="s">
        <v>771</v>
      </c>
      <c r="C1364" s="1" t="s">
        <v>68</v>
      </c>
      <c r="D1364" s="1" t="s">
        <v>12</v>
      </c>
      <c r="E1364" s="44" t="n">
        <v>36708</v>
      </c>
      <c r="F1364" s="45" t="n">
        <v>310000</v>
      </c>
      <c r="G1364" s="45" t="n">
        <v>309095.6385</v>
      </c>
      <c r="H1364" s="46" t="n">
        <v>0.997082704966633</v>
      </c>
      <c r="I1364" s="47" t="n">
        <v>4.463</v>
      </c>
      <c r="J1364" s="47" t="n">
        <v>4.4</v>
      </c>
      <c r="K1364" s="48" t="n">
        <v>0</v>
      </c>
      <c r="L1364" s="48" t="n">
        <v>19473.0252</v>
      </c>
    </row>
    <row r="1365" customFormat="false" ht="12.75" hidden="false" customHeight="false" outlineLevel="0" collapsed="false">
      <c r="A1365" s="1" t="s">
        <v>114</v>
      </c>
      <c r="B1365" s="1" t="s">
        <v>772</v>
      </c>
      <c r="C1365" s="1" t="s">
        <v>68</v>
      </c>
      <c r="D1365" s="1" t="s">
        <v>12</v>
      </c>
      <c r="E1365" s="44" t="n">
        <v>36708</v>
      </c>
      <c r="F1365" s="45" t="n">
        <v>-310000</v>
      </c>
      <c r="G1365" s="45" t="n">
        <v>-309095.6385</v>
      </c>
      <c r="H1365" s="46" t="n">
        <v>0.997082704966633</v>
      </c>
      <c r="I1365" s="47" t="n">
        <v>4.463</v>
      </c>
      <c r="J1365" s="47" t="n">
        <v>4.405</v>
      </c>
      <c r="K1365" s="48" t="n">
        <v>0</v>
      </c>
      <c r="L1365" s="48" t="n">
        <v>-17927.547</v>
      </c>
    </row>
    <row r="1366" customFormat="false" ht="12.75" hidden="false" customHeight="false" outlineLevel="0" collapsed="false">
      <c r="A1366" s="1" t="s">
        <v>121</v>
      </c>
      <c r="B1366" s="1" t="s">
        <v>773</v>
      </c>
      <c r="C1366" s="1" t="s">
        <v>68</v>
      </c>
      <c r="D1366" s="1" t="s">
        <v>12</v>
      </c>
      <c r="E1366" s="44" t="n">
        <v>36831</v>
      </c>
      <c r="F1366" s="45" t="n">
        <v>-150000</v>
      </c>
      <c r="G1366" s="45" t="n">
        <v>-146141.9294</v>
      </c>
      <c r="H1366" s="46" t="n">
        <v>0.974279529236417</v>
      </c>
      <c r="I1366" s="47" t="n">
        <v>4.404</v>
      </c>
      <c r="J1366" s="47" t="n">
        <v>4.29</v>
      </c>
      <c r="K1366" s="48" t="n">
        <v>0</v>
      </c>
      <c r="L1366" s="48" t="n">
        <v>-16660.1799</v>
      </c>
    </row>
    <row r="1367" customFormat="false" ht="12.75" hidden="false" customHeight="false" outlineLevel="0" collapsed="false">
      <c r="A1367" s="1" t="s">
        <v>121</v>
      </c>
      <c r="B1367" s="1" t="s">
        <v>773</v>
      </c>
      <c r="C1367" s="1" t="s">
        <v>68</v>
      </c>
      <c r="D1367" s="1" t="s">
        <v>12</v>
      </c>
      <c r="E1367" s="44" t="n">
        <v>36861</v>
      </c>
      <c r="F1367" s="45" t="n">
        <v>-155000</v>
      </c>
      <c r="G1367" s="45" t="n">
        <v>-150145.8907</v>
      </c>
      <c r="H1367" s="46" t="n">
        <v>0.968683165803003</v>
      </c>
      <c r="I1367" s="47" t="n">
        <v>4.47</v>
      </c>
      <c r="J1367" s="47" t="n">
        <v>4.29</v>
      </c>
      <c r="K1367" s="48" t="n">
        <v>0</v>
      </c>
      <c r="L1367" s="48" t="n">
        <v>-27026.2603</v>
      </c>
    </row>
    <row r="1368" customFormat="false" ht="12.75" hidden="false" customHeight="false" outlineLevel="0" collapsed="false">
      <c r="A1368" s="1" t="s">
        <v>121</v>
      </c>
      <c r="B1368" s="1" t="s">
        <v>773</v>
      </c>
      <c r="C1368" s="1" t="s">
        <v>68</v>
      </c>
      <c r="D1368" s="1" t="s">
        <v>12</v>
      </c>
      <c r="E1368" s="44" t="n">
        <v>36892</v>
      </c>
      <c r="F1368" s="45" t="n">
        <v>-155000</v>
      </c>
      <c r="G1368" s="45" t="n">
        <v>-149247.2655</v>
      </c>
      <c r="H1368" s="46" t="n">
        <v>0.962885583797606</v>
      </c>
      <c r="I1368" s="47" t="n">
        <v>4.454</v>
      </c>
      <c r="J1368" s="47" t="n">
        <v>4.29</v>
      </c>
      <c r="K1368" s="48" t="n">
        <v>0</v>
      </c>
      <c r="L1368" s="48" t="n">
        <v>-24476.5515</v>
      </c>
    </row>
    <row r="1369" customFormat="false" ht="12.75" hidden="false" customHeight="false" outlineLevel="0" collapsed="false">
      <c r="A1369" s="1" t="s">
        <v>121</v>
      </c>
      <c r="B1369" s="1" t="s">
        <v>773</v>
      </c>
      <c r="C1369" s="1" t="s">
        <v>68</v>
      </c>
      <c r="D1369" s="1" t="s">
        <v>12</v>
      </c>
      <c r="E1369" s="44" t="n">
        <v>36923</v>
      </c>
      <c r="F1369" s="45" t="n">
        <v>-140000</v>
      </c>
      <c r="G1369" s="45" t="n">
        <v>-133990.4345</v>
      </c>
      <c r="H1369" s="46" t="n">
        <v>0.957074532113441</v>
      </c>
      <c r="I1369" s="47" t="n">
        <v>4.216</v>
      </c>
      <c r="J1369" s="47" t="n">
        <v>4.29</v>
      </c>
      <c r="K1369" s="48" t="n">
        <v>0</v>
      </c>
      <c r="L1369" s="48" t="n">
        <v>9915.2922</v>
      </c>
    </row>
    <row r="1370" customFormat="false" ht="12.75" hidden="false" customHeight="false" outlineLevel="0" collapsed="false">
      <c r="A1370" s="1" t="s">
        <v>121</v>
      </c>
      <c r="B1370" s="1" t="s">
        <v>773</v>
      </c>
      <c r="C1370" s="1" t="s">
        <v>68</v>
      </c>
      <c r="D1370" s="1" t="s">
        <v>12</v>
      </c>
      <c r="E1370" s="44" t="n">
        <v>36951</v>
      </c>
      <c r="F1370" s="45" t="n">
        <v>-155000</v>
      </c>
      <c r="G1370" s="45" t="n">
        <v>-147531.1778</v>
      </c>
      <c r="H1370" s="46" t="n">
        <v>0.951814050054324</v>
      </c>
      <c r="I1370" s="47" t="n">
        <v>3.976</v>
      </c>
      <c r="J1370" s="47" t="n">
        <v>4.29</v>
      </c>
      <c r="K1370" s="48" t="n">
        <v>0</v>
      </c>
      <c r="L1370" s="48" t="n">
        <v>46324.7898</v>
      </c>
    </row>
    <row r="1371" customFormat="false" ht="12.75" hidden="false" customHeight="false" outlineLevel="0" collapsed="false">
      <c r="A1371" s="1" t="s">
        <v>81</v>
      </c>
      <c r="B1371" s="1" t="s">
        <v>774</v>
      </c>
      <c r="C1371" s="1" t="s">
        <v>68</v>
      </c>
      <c r="D1371" s="1" t="s">
        <v>12</v>
      </c>
      <c r="E1371" s="44" t="n">
        <v>36708</v>
      </c>
      <c r="F1371" s="45" t="n">
        <v>-310000</v>
      </c>
      <c r="G1371" s="45" t="n">
        <v>-309095.6385</v>
      </c>
      <c r="H1371" s="46" t="n">
        <v>0.997082704966633</v>
      </c>
      <c r="I1371" s="47" t="n">
        <v>4.463</v>
      </c>
      <c r="J1371" s="47" t="n">
        <v>4.41</v>
      </c>
      <c r="K1371" s="48" t="n">
        <v>0</v>
      </c>
      <c r="L1371" s="48" t="n">
        <v>-16382.0688</v>
      </c>
    </row>
    <row r="1372" customFormat="false" ht="12.75" hidden="false" customHeight="false" outlineLevel="0" collapsed="false">
      <c r="A1372" s="1" t="s">
        <v>70</v>
      </c>
      <c r="B1372" s="1" t="s">
        <v>775</v>
      </c>
      <c r="C1372" s="1" t="s">
        <v>68</v>
      </c>
      <c r="D1372" s="1" t="s">
        <v>12</v>
      </c>
      <c r="E1372" s="44" t="n">
        <v>36739</v>
      </c>
      <c r="F1372" s="45" t="n">
        <v>-310000</v>
      </c>
      <c r="G1372" s="45" t="n">
        <v>-307328.198</v>
      </c>
      <c r="H1372" s="46" t="n">
        <v>0.991381283865366</v>
      </c>
      <c r="I1372" s="47" t="n">
        <v>4.422</v>
      </c>
      <c r="J1372" s="47" t="n">
        <v>4.3775</v>
      </c>
      <c r="K1372" s="48" t="n">
        <v>0</v>
      </c>
      <c r="L1372" s="48" t="n">
        <v>-13676.1048</v>
      </c>
    </row>
    <row r="1373" customFormat="false" ht="12.75" hidden="false" customHeight="false" outlineLevel="0" collapsed="false">
      <c r="A1373" s="1" t="s">
        <v>121</v>
      </c>
      <c r="B1373" s="1" t="s">
        <v>776</v>
      </c>
      <c r="C1373" s="1" t="s">
        <v>68</v>
      </c>
      <c r="D1373" s="1" t="s">
        <v>12</v>
      </c>
      <c r="E1373" s="44" t="n">
        <v>36831</v>
      </c>
      <c r="F1373" s="45" t="n">
        <v>-150000</v>
      </c>
      <c r="G1373" s="45" t="n">
        <v>-146141.9294</v>
      </c>
      <c r="H1373" s="46" t="n">
        <v>0.974279529236417</v>
      </c>
      <c r="I1373" s="47" t="n">
        <v>4.404</v>
      </c>
      <c r="J1373" s="47" t="n">
        <v>4.295</v>
      </c>
      <c r="K1373" s="48" t="n">
        <v>0</v>
      </c>
      <c r="L1373" s="48" t="n">
        <v>-15929.4703</v>
      </c>
    </row>
    <row r="1374" customFormat="false" ht="12.75" hidden="false" customHeight="false" outlineLevel="0" collapsed="false">
      <c r="A1374" s="1" t="s">
        <v>121</v>
      </c>
      <c r="B1374" s="1" t="s">
        <v>776</v>
      </c>
      <c r="C1374" s="1" t="s">
        <v>68</v>
      </c>
      <c r="D1374" s="1" t="s">
        <v>12</v>
      </c>
      <c r="E1374" s="44" t="n">
        <v>36861</v>
      </c>
      <c r="F1374" s="45" t="n">
        <v>-155000</v>
      </c>
      <c r="G1374" s="45" t="n">
        <v>-150145.8907</v>
      </c>
      <c r="H1374" s="46" t="n">
        <v>0.968683165803003</v>
      </c>
      <c r="I1374" s="47" t="n">
        <v>4.47</v>
      </c>
      <c r="J1374" s="47" t="n">
        <v>4.295</v>
      </c>
      <c r="K1374" s="48" t="n">
        <v>0</v>
      </c>
      <c r="L1374" s="48" t="n">
        <v>-26275.5309</v>
      </c>
    </row>
    <row r="1375" customFormat="false" ht="12.75" hidden="false" customHeight="false" outlineLevel="0" collapsed="false">
      <c r="A1375" s="1" t="s">
        <v>121</v>
      </c>
      <c r="B1375" s="1" t="s">
        <v>776</v>
      </c>
      <c r="C1375" s="1" t="s">
        <v>68</v>
      </c>
      <c r="D1375" s="1" t="s">
        <v>12</v>
      </c>
      <c r="E1375" s="44" t="n">
        <v>36892</v>
      </c>
      <c r="F1375" s="45" t="n">
        <v>-155000</v>
      </c>
      <c r="G1375" s="45" t="n">
        <v>-149247.2655</v>
      </c>
      <c r="H1375" s="46" t="n">
        <v>0.962885583797606</v>
      </c>
      <c r="I1375" s="47" t="n">
        <v>4.454</v>
      </c>
      <c r="J1375" s="47" t="n">
        <v>4.295</v>
      </c>
      <c r="K1375" s="48" t="n">
        <v>0</v>
      </c>
      <c r="L1375" s="48" t="n">
        <v>-23730.3152</v>
      </c>
    </row>
    <row r="1376" customFormat="false" ht="12.75" hidden="false" customHeight="false" outlineLevel="0" collapsed="false">
      <c r="A1376" s="1" t="s">
        <v>121</v>
      </c>
      <c r="B1376" s="1" t="s">
        <v>776</v>
      </c>
      <c r="C1376" s="1" t="s">
        <v>68</v>
      </c>
      <c r="D1376" s="1" t="s">
        <v>12</v>
      </c>
      <c r="E1376" s="44" t="n">
        <v>36923</v>
      </c>
      <c r="F1376" s="45" t="n">
        <v>-140000</v>
      </c>
      <c r="G1376" s="45" t="n">
        <v>-133990.4345</v>
      </c>
      <c r="H1376" s="46" t="n">
        <v>0.957074532113441</v>
      </c>
      <c r="I1376" s="47" t="n">
        <v>4.216</v>
      </c>
      <c r="J1376" s="47" t="n">
        <v>4.295</v>
      </c>
      <c r="K1376" s="48" t="n">
        <v>0</v>
      </c>
      <c r="L1376" s="48" t="n">
        <v>10585.2443</v>
      </c>
    </row>
    <row r="1377" customFormat="false" ht="12.75" hidden="false" customHeight="false" outlineLevel="0" collapsed="false">
      <c r="A1377" s="1" t="s">
        <v>121</v>
      </c>
      <c r="B1377" s="1" t="s">
        <v>776</v>
      </c>
      <c r="C1377" s="1" t="s">
        <v>68</v>
      </c>
      <c r="D1377" s="1" t="s">
        <v>12</v>
      </c>
      <c r="E1377" s="44" t="n">
        <v>36951</v>
      </c>
      <c r="F1377" s="45" t="n">
        <v>-155000</v>
      </c>
      <c r="G1377" s="45" t="n">
        <v>-147531.1778</v>
      </c>
      <c r="H1377" s="46" t="n">
        <v>0.951814050054324</v>
      </c>
      <c r="I1377" s="47" t="n">
        <v>3.976</v>
      </c>
      <c r="J1377" s="47" t="n">
        <v>4.295</v>
      </c>
      <c r="K1377" s="48" t="n">
        <v>0</v>
      </c>
      <c r="L1377" s="48" t="n">
        <v>47062.4457</v>
      </c>
    </row>
    <row r="1378" customFormat="false" ht="12.75" hidden="false" customHeight="false" outlineLevel="0" collapsed="false">
      <c r="A1378" s="1" t="s">
        <v>384</v>
      </c>
      <c r="B1378" s="1" t="s">
        <v>777</v>
      </c>
      <c r="C1378" s="1" t="s">
        <v>68</v>
      </c>
      <c r="D1378" s="1" t="s">
        <v>12</v>
      </c>
      <c r="E1378" s="44" t="n">
        <v>36708</v>
      </c>
      <c r="F1378" s="45" t="n">
        <v>155000</v>
      </c>
      <c r="G1378" s="45" t="n">
        <v>154547.8193</v>
      </c>
      <c r="H1378" s="46" t="n">
        <v>0.997082704966633</v>
      </c>
      <c r="I1378" s="47" t="n">
        <v>4.463</v>
      </c>
      <c r="J1378" s="47" t="n">
        <v>4.41</v>
      </c>
      <c r="K1378" s="48" t="n">
        <v>0</v>
      </c>
      <c r="L1378" s="48" t="n">
        <v>8191.0344</v>
      </c>
    </row>
    <row r="1379" customFormat="false" ht="12.75" hidden="false" customHeight="false" outlineLevel="0" collapsed="false">
      <c r="A1379" s="1" t="s">
        <v>101</v>
      </c>
      <c r="B1379" s="1" t="s">
        <v>778</v>
      </c>
      <c r="C1379" s="1" t="s">
        <v>68</v>
      </c>
      <c r="D1379" s="1" t="s">
        <v>12</v>
      </c>
      <c r="E1379" s="44" t="n">
        <v>36708</v>
      </c>
      <c r="F1379" s="45" t="n">
        <v>155000</v>
      </c>
      <c r="G1379" s="45" t="n">
        <v>154547.8193</v>
      </c>
      <c r="H1379" s="46" t="n">
        <v>0.997082704966633</v>
      </c>
      <c r="I1379" s="47" t="n">
        <v>4.463</v>
      </c>
      <c r="J1379" s="47" t="n">
        <v>4.41</v>
      </c>
      <c r="K1379" s="48" t="n">
        <v>0</v>
      </c>
      <c r="L1379" s="48" t="n">
        <v>8191.0344</v>
      </c>
    </row>
    <row r="1380" customFormat="false" ht="12.75" hidden="false" customHeight="false" outlineLevel="0" collapsed="false">
      <c r="A1380" s="1" t="s">
        <v>193</v>
      </c>
      <c r="B1380" s="1" t="s">
        <v>779</v>
      </c>
      <c r="C1380" s="1" t="s">
        <v>68</v>
      </c>
      <c r="D1380" s="1" t="s">
        <v>12</v>
      </c>
      <c r="E1380" s="44" t="n">
        <v>36708</v>
      </c>
      <c r="F1380" s="45" t="n">
        <v>310000</v>
      </c>
      <c r="G1380" s="45" t="n">
        <v>309095.6385</v>
      </c>
      <c r="H1380" s="46" t="n">
        <v>0.997082704966633</v>
      </c>
      <c r="I1380" s="47" t="n">
        <v>4.463</v>
      </c>
      <c r="J1380" s="47" t="n">
        <v>4.41</v>
      </c>
      <c r="K1380" s="48" t="n">
        <v>0</v>
      </c>
      <c r="L1380" s="48" t="n">
        <v>16382.0688</v>
      </c>
    </row>
    <row r="1381" customFormat="false" ht="12.75" hidden="false" customHeight="false" outlineLevel="0" collapsed="false">
      <c r="A1381" s="1" t="s">
        <v>97</v>
      </c>
      <c r="B1381" s="1" t="s">
        <v>780</v>
      </c>
      <c r="C1381" s="1" t="s">
        <v>68</v>
      </c>
      <c r="D1381" s="1" t="s">
        <v>12</v>
      </c>
      <c r="E1381" s="44" t="n">
        <v>36708</v>
      </c>
      <c r="F1381" s="45" t="n">
        <v>-310000</v>
      </c>
      <c r="G1381" s="45" t="n">
        <v>-309095.6385</v>
      </c>
      <c r="H1381" s="46" t="n">
        <v>0.997082704966633</v>
      </c>
      <c r="I1381" s="47" t="n">
        <v>4.463</v>
      </c>
      <c r="J1381" s="47" t="n">
        <v>4.415</v>
      </c>
      <c r="K1381" s="48" t="n">
        <v>0</v>
      </c>
      <c r="L1381" s="48" t="n">
        <v>-14836.5906</v>
      </c>
    </row>
    <row r="1382" customFormat="false" ht="12.75" hidden="false" customHeight="false" outlineLevel="0" collapsed="false">
      <c r="A1382" s="1" t="s">
        <v>66</v>
      </c>
      <c r="B1382" s="1" t="s">
        <v>781</v>
      </c>
      <c r="C1382" s="1" t="s">
        <v>68</v>
      </c>
      <c r="D1382" s="1" t="s">
        <v>12</v>
      </c>
      <c r="E1382" s="44" t="n">
        <v>36708</v>
      </c>
      <c r="F1382" s="45" t="n">
        <v>-310000</v>
      </c>
      <c r="G1382" s="45" t="n">
        <v>-309095.6385</v>
      </c>
      <c r="H1382" s="46" t="n">
        <v>0.997082704966633</v>
      </c>
      <c r="I1382" s="47" t="n">
        <v>4.463</v>
      </c>
      <c r="J1382" s="47" t="n">
        <v>4.425</v>
      </c>
      <c r="K1382" s="48" t="n">
        <v>0</v>
      </c>
      <c r="L1382" s="48" t="n">
        <v>-11745.6343</v>
      </c>
    </row>
    <row r="1383" customFormat="false" ht="12.75" hidden="false" customHeight="false" outlineLevel="0" collapsed="false">
      <c r="A1383" s="1" t="s">
        <v>121</v>
      </c>
      <c r="B1383" s="1" t="s">
        <v>782</v>
      </c>
      <c r="C1383" s="1" t="s">
        <v>68</v>
      </c>
      <c r="D1383" s="1" t="s">
        <v>12</v>
      </c>
      <c r="E1383" s="44" t="n">
        <v>36708</v>
      </c>
      <c r="F1383" s="45" t="n">
        <v>-155000</v>
      </c>
      <c r="G1383" s="45" t="n">
        <v>-154547.8193</v>
      </c>
      <c r="H1383" s="46" t="n">
        <v>0.997082704966633</v>
      </c>
      <c r="I1383" s="47" t="n">
        <v>4.463</v>
      </c>
      <c r="J1383" s="47" t="n">
        <v>4.38</v>
      </c>
      <c r="K1383" s="48" t="n">
        <v>0</v>
      </c>
      <c r="L1383" s="48" t="n">
        <v>-12827.469</v>
      </c>
    </row>
    <row r="1384" customFormat="false" ht="12.75" hidden="false" customHeight="false" outlineLevel="0" collapsed="false">
      <c r="A1384" s="1" t="s">
        <v>121</v>
      </c>
      <c r="B1384" s="1" t="s">
        <v>782</v>
      </c>
      <c r="C1384" s="1" t="s">
        <v>68</v>
      </c>
      <c r="D1384" s="1" t="s">
        <v>12</v>
      </c>
      <c r="E1384" s="44" t="n">
        <v>36739</v>
      </c>
      <c r="F1384" s="45" t="n">
        <v>-155000</v>
      </c>
      <c r="G1384" s="45" t="n">
        <v>-153664.099</v>
      </c>
      <c r="H1384" s="46" t="n">
        <v>0.991381283865366</v>
      </c>
      <c r="I1384" s="47" t="n">
        <v>4.422</v>
      </c>
      <c r="J1384" s="47" t="n">
        <v>4.38</v>
      </c>
      <c r="K1384" s="48" t="n">
        <v>0</v>
      </c>
      <c r="L1384" s="48" t="n">
        <v>-6453.8922</v>
      </c>
    </row>
    <row r="1385" customFormat="false" ht="12.75" hidden="false" customHeight="false" outlineLevel="0" collapsed="false">
      <c r="A1385" s="1" t="s">
        <v>121</v>
      </c>
      <c r="B1385" s="1" t="s">
        <v>782</v>
      </c>
      <c r="C1385" s="1" t="s">
        <v>68</v>
      </c>
      <c r="D1385" s="1" t="s">
        <v>12</v>
      </c>
      <c r="E1385" s="44" t="n">
        <v>36770</v>
      </c>
      <c r="F1385" s="45" t="n">
        <v>-150000</v>
      </c>
      <c r="G1385" s="45" t="n">
        <v>-147846.1963</v>
      </c>
      <c r="H1385" s="46" t="n">
        <v>0.985641308559264</v>
      </c>
      <c r="I1385" s="47" t="n">
        <v>4.382</v>
      </c>
      <c r="J1385" s="47" t="n">
        <v>4.38</v>
      </c>
      <c r="K1385" s="48" t="n">
        <v>0</v>
      </c>
      <c r="L1385" s="48" t="n">
        <v>-295.6924</v>
      </c>
    </row>
    <row r="1386" customFormat="false" ht="12.75" hidden="false" customHeight="false" outlineLevel="0" collapsed="false">
      <c r="A1386" s="1" t="s">
        <v>121</v>
      </c>
      <c r="B1386" s="1" t="s">
        <v>782</v>
      </c>
      <c r="C1386" s="1" t="s">
        <v>68</v>
      </c>
      <c r="D1386" s="1" t="s">
        <v>12</v>
      </c>
      <c r="E1386" s="44" t="n">
        <v>36800</v>
      </c>
      <c r="F1386" s="45" t="n">
        <v>-155000</v>
      </c>
      <c r="G1386" s="45" t="n">
        <v>-151907.1914</v>
      </c>
      <c r="H1386" s="46" t="n">
        <v>0.980046396231568</v>
      </c>
      <c r="I1386" s="47" t="n">
        <v>4.354</v>
      </c>
      <c r="J1386" s="47" t="n">
        <v>4.38</v>
      </c>
      <c r="K1386" s="48" t="n">
        <v>0</v>
      </c>
      <c r="L1386" s="48" t="n">
        <v>3949.587</v>
      </c>
    </row>
    <row r="1387" customFormat="false" ht="12.75" hidden="false" customHeight="false" outlineLevel="0" collapsed="false">
      <c r="A1387" s="1" t="s">
        <v>86</v>
      </c>
      <c r="B1387" s="1" t="s">
        <v>783</v>
      </c>
      <c r="C1387" s="1" t="s">
        <v>68</v>
      </c>
      <c r="D1387" s="1" t="s">
        <v>12</v>
      </c>
      <c r="E1387" s="44" t="n">
        <v>36708</v>
      </c>
      <c r="F1387" s="45" t="n">
        <v>310000</v>
      </c>
      <c r="G1387" s="45" t="n">
        <v>309095.6385</v>
      </c>
      <c r="H1387" s="46" t="n">
        <v>0.997082704966633</v>
      </c>
      <c r="I1387" s="47" t="n">
        <v>4.463</v>
      </c>
      <c r="J1387" s="47" t="n">
        <v>4.42</v>
      </c>
      <c r="K1387" s="48" t="n">
        <v>0</v>
      </c>
      <c r="L1387" s="48" t="n">
        <v>13291.1125</v>
      </c>
    </row>
    <row r="1388" customFormat="false" ht="12.75" hidden="false" customHeight="false" outlineLevel="0" collapsed="false">
      <c r="A1388" s="1" t="s">
        <v>101</v>
      </c>
      <c r="B1388" s="1" t="s">
        <v>784</v>
      </c>
      <c r="C1388" s="1" t="s">
        <v>68</v>
      </c>
      <c r="D1388" s="1" t="s">
        <v>12</v>
      </c>
      <c r="E1388" s="44" t="n">
        <v>36708</v>
      </c>
      <c r="F1388" s="45" t="n">
        <v>310000</v>
      </c>
      <c r="G1388" s="45" t="n">
        <v>309095.6385</v>
      </c>
      <c r="H1388" s="46" t="n">
        <v>0.997082704966633</v>
      </c>
      <c r="I1388" s="47" t="n">
        <v>4.463</v>
      </c>
      <c r="J1388" s="47" t="n">
        <v>4.42</v>
      </c>
      <c r="K1388" s="48" t="n">
        <v>0</v>
      </c>
      <c r="L1388" s="48" t="n">
        <v>13291.1125</v>
      </c>
    </row>
    <row r="1389" customFormat="false" ht="12.75" hidden="false" customHeight="false" outlineLevel="0" collapsed="false">
      <c r="A1389" s="1" t="s">
        <v>97</v>
      </c>
      <c r="B1389" s="1" t="s">
        <v>785</v>
      </c>
      <c r="C1389" s="1" t="s">
        <v>68</v>
      </c>
      <c r="D1389" s="1" t="s">
        <v>12</v>
      </c>
      <c r="E1389" s="44" t="n">
        <v>36831</v>
      </c>
      <c r="F1389" s="45" t="n">
        <v>150000</v>
      </c>
      <c r="G1389" s="45" t="n">
        <v>146141.9294</v>
      </c>
      <c r="H1389" s="46" t="n">
        <v>0.974279529236417</v>
      </c>
      <c r="I1389" s="47" t="n">
        <v>4.404</v>
      </c>
      <c r="J1389" s="47" t="n">
        <v>4.3</v>
      </c>
      <c r="K1389" s="48" t="n">
        <v>0</v>
      </c>
      <c r="L1389" s="48" t="n">
        <v>15198.7607</v>
      </c>
    </row>
    <row r="1390" customFormat="false" ht="12.75" hidden="false" customHeight="false" outlineLevel="0" collapsed="false">
      <c r="A1390" s="1" t="s">
        <v>97</v>
      </c>
      <c r="B1390" s="1" t="s">
        <v>785</v>
      </c>
      <c r="C1390" s="1" t="s">
        <v>68</v>
      </c>
      <c r="D1390" s="1" t="s">
        <v>12</v>
      </c>
      <c r="E1390" s="44" t="n">
        <v>36861</v>
      </c>
      <c r="F1390" s="45" t="n">
        <v>155000</v>
      </c>
      <c r="G1390" s="45" t="n">
        <v>150145.8907</v>
      </c>
      <c r="H1390" s="46" t="n">
        <v>0.968683165803003</v>
      </c>
      <c r="I1390" s="47" t="n">
        <v>4.47</v>
      </c>
      <c r="J1390" s="47" t="n">
        <v>4.3</v>
      </c>
      <c r="K1390" s="48" t="n">
        <v>0</v>
      </c>
      <c r="L1390" s="48" t="n">
        <v>25524.8014</v>
      </c>
    </row>
    <row r="1391" customFormat="false" ht="12.75" hidden="false" customHeight="false" outlineLevel="0" collapsed="false">
      <c r="A1391" s="1" t="s">
        <v>97</v>
      </c>
      <c r="B1391" s="1" t="s">
        <v>785</v>
      </c>
      <c r="C1391" s="1" t="s">
        <v>68</v>
      </c>
      <c r="D1391" s="1" t="s">
        <v>12</v>
      </c>
      <c r="E1391" s="44" t="n">
        <v>36892</v>
      </c>
      <c r="F1391" s="45" t="n">
        <v>155000</v>
      </c>
      <c r="G1391" s="45" t="n">
        <v>149247.2655</v>
      </c>
      <c r="H1391" s="46" t="n">
        <v>0.962885583797606</v>
      </c>
      <c r="I1391" s="47" t="n">
        <v>4.454</v>
      </c>
      <c r="J1391" s="47" t="n">
        <v>4.3</v>
      </c>
      <c r="K1391" s="48" t="n">
        <v>0</v>
      </c>
      <c r="L1391" s="48" t="n">
        <v>22984.0789</v>
      </c>
    </row>
    <row r="1392" customFormat="false" ht="12.75" hidden="false" customHeight="false" outlineLevel="0" collapsed="false">
      <c r="A1392" s="1" t="s">
        <v>97</v>
      </c>
      <c r="B1392" s="1" t="s">
        <v>785</v>
      </c>
      <c r="C1392" s="1" t="s">
        <v>68</v>
      </c>
      <c r="D1392" s="1" t="s">
        <v>12</v>
      </c>
      <c r="E1392" s="44" t="n">
        <v>36923</v>
      </c>
      <c r="F1392" s="45" t="n">
        <v>140000</v>
      </c>
      <c r="G1392" s="45" t="n">
        <v>133990.4345</v>
      </c>
      <c r="H1392" s="46" t="n">
        <v>0.957074532113441</v>
      </c>
      <c r="I1392" s="47" t="n">
        <v>4.216</v>
      </c>
      <c r="J1392" s="47" t="n">
        <v>4.3</v>
      </c>
      <c r="K1392" s="48" t="n">
        <v>0</v>
      </c>
      <c r="L1392" s="48" t="n">
        <v>-11255.1965</v>
      </c>
    </row>
    <row r="1393" customFormat="false" ht="12.75" hidden="false" customHeight="false" outlineLevel="0" collapsed="false">
      <c r="A1393" s="1" t="s">
        <v>97</v>
      </c>
      <c r="B1393" s="1" t="s">
        <v>785</v>
      </c>
      <c r="C1393" s="1" t="s">
        <v>68</v>
      </c>
      <c r="D1393" s="1" t="s">
        <v>12</v>
      </c>
      <c r="E1393" s="44" t="n">
        <v>36951</v>
      </c>
      <c r="F1393" s="45" t="n">
        <v>155000</v>
      </c>
      <c r="G1393" s="45" t="n">
        <v>147531.1778</v>
      </c>
      <c r="H1393" s="46" t="n">
        <v>0.951814050054324</v>
      </c>
      <c r="I1393" s="47" t="n">
        <v>3.976</v>
      </c>
      <c r="J1393" s="47" t="n">
        <v>4.3</v>
      </c>
      <c r="K1393" s="48" t="n">
        <v>0</v>
      </c>
      <c r="L1393" s="48" t="n">
        <v>-47800.1016</v>
      </c>
    </row>
    <row r="1394" customFormat="false" ht="12.75" hidden="false" customHeight="false" outlineLevel="0" collapsed="false">
      <c r="A1394" s="1" t="s">
        <v>201</v>
      </c>
      <c r="B1394" s="1" t="s">
        <v>786</v>
      </c>
      <c r="C1394" s="1" t="s">
        <v>68</v>
      </c>
      <c r="D1394" s="1" t="s">
        <v>12</v>
      </c>
      <c r="E1394" s="44" t="n">
        <v>36708</v>
      </c>
      <c r="F1394" s="45" t="n">
        <v>-310000</v>
      </c>
      <c r="G1394" s="45" t="n">
        <v>-309095.6385</v>
      </c>
      <c r="H1394" s="46" t="n">
        <v>0.997082704966633</v>
      </c>
      <c r="I1394" s="47" t="n">
        <v>4.463</v>
      </c>
      <c r="J1394" s="47" t="n">
        <v>4.425</v>
      </c>
      <c r="K1394" s="48" t="n">
        <v>0</v>
      </c>
      <c r="L1394" s="48" t="n">
        <v>-11745.6343</v>
      </c>
    </row>
    <row r="1395" customFormat="false" ht="12.75" hidden="false" customHeight="false" outlineLevel="0" collapsed="false">
      <c r="A1395" s="1" t="s">
        <v>121</v>
      </c>
      <c r="B1395" s="1" t="s">
        <v>787</v>
      </c>
      <c r="C1395" s="1" t="s">
        <v>68</v>
      </c>
      <c r="D1395" s="1" t="s">
        <v>12</v>
      </c>
      <c r="E1395" s="44" t="n">
        <v>36708</v>
      </c>
      <c r="F1395" s="45" t="n">
        <v>-310000</v>
      </c>
      <c r="G1395" s="45" t="n">
        <v>-309095.6385</v>
      </c>
      <c r="H1395" s="46" t="n">
        <v>0.997082704966633</v>
      </c>
      <c r="I1395" s="47" t="n">
        <v>4.463</v>
      </c>
      <c r="J1395" s="47" t="n">
        <v>4.43</v>
      </c>
      <c r="K1395" s="48" t="n">
        <v>0</v>
      </c>
      <c r="L1395" s="48" t="n">
        <v>-10200.1561</v>
      </c>
    </row>
    <row r="1396" customFormat="false" ht="12.75" hidden="false" customHeight="false" outlineLevel="0" collapsed="false">
      <c r="A1396" s="1" t="s">
        <v>152</v>
      </c>
      <c r="B1396" s="1" t="s">
        <v>788</v>
      </c>
      <c r="C1396" s="1" t="s">
        <v>68</v>
      </c>
      <c r="D1396" s="1" t="s">
        <v>12</v>
      </c>
      <c r="E1396" s="44" t="n">
        <v>36708</v>
      </c>
      <c r="F1396" s="45" t="n">
        <v>310000</v>
      </c>
      <c r="G1396" s="45" t="n">
        <v>309095.6385</v>
      </c>
      <c r="H1396" s="46" t="n">
        <v>0.997082704966633</v>
      </c>
      <c r="I1396" s="47" t="n">
        <v>4.463</v>
      </c>
      <c r="J1396" s="47" t="n">
        <v>4.425</v>
      </c>
      <c r="K1396" s="48" t="n">
        <v>0</v>
      </c>
      <c r="L1396" s="48" t="n">
        <v>11745.6343</v>
      </c>
    </row>
    <row r="1397" customFormat="false" ht="12.75" hidden="false" customHeight="false" outlineLevel="0" collapsed="false">
      <c r="A1397" s="1" t="s">
        <v>121</v>
      </c>
      <c r="B1397" s="1" t="s">
        <v>789</v>
      </c>
      <c r="C1397" s="1" t="s">
        <v>68</v>
      </c>
      <c r="D1397" s="1" t="s">
        <v>12</v>
      </c>
      <c r="E1397" s="44" t="n">
        <v>36708</v>
      </c>
      <c r="F1397" s="45" t="n">
        <v>-155000</v>
      </c>
      <c r="G1397" s="45" t="n">
        <v>-154547.8193</v>
      </c>
      <c r="H1397" s="46" t="n">
        <v>0.997082704966633</v>
      </c>
      <c r="I1397" s="47" t="n">
        <v>4.463</v>
      </c>
      <c r="J1397" s="47" t="n">
        <v>4.385</v>
      </c>
      <c r="K1397" s="48" t="n">
        <v>0</v>
      </c>
      <c r="L1397" s="48" t="n">
        <v>-12054.7299</v>
      </c>
    </row>
    <row r="1398" customFormat="false" ht="12.75" hidden="false" customHeight="false" outlineLevel="0" collapsed="false">
      <c r="A1398" s="1" t="s">
        <v>121</v>
      </c>
      <c r="B1398" s="1" t="s">
        <v>789</v>
      </c>
      <c r="C1398" s="1" t="s">
        <v>68</v>
      </c>
      <c r="D1398" s="1" t="s">
        <v>12</v>
      </c>
      <c r="E1398" s="44" t="n">
        <v>36739</v>
      </c>
      <c r="F1398" s="45" t="n">
        <v>-155000</v>
      </c>
      <c r="G1398" s="45" t="n">
        <v>-153664.099</v>
      </c>
      <c r="H1398" s="46" t="n">
        <v>0.991381283865366</v>
      </c>
      <c r="I1398" s="47" t="n">
        <v>4.422</v>
      </c>
      <c r="J1398" s="47" t="n">
        <v>4.385</v>
      </c>
      <c r="K1398" s="48" t="n">
        <v>0</v>
      </c>
      <c r="L1398" s="48" t="n">
        <v>-5685.5717</v>
      </c>
    </row>
    <row r="1399" customFormat="false" ht="12.75" hidden="false" customHeight="false" outlineLevel="0" collapsed="false">
      <c r="A1399" s="1" t="s">
        <v>121</v>
      </c>
      <c r="B1399" s="1" t="s">
        <v>789</v>
      </c>
      <c r="C1399" s="1" t="s">
        <v>68</v>
      </c>
      <c r="D1399" s="1" t="s">
        <v>12</v>
      </c>
      <c r="E1399" s="44" t="n">
        <v>36770</v>
      </c>
      <c r="F1399" s="45" t="n">
        <v>-150000</v>
      </c>
      <c r="G1399" s="45" t="n">
        <v>-147846.1963</v>
      </c>
      <c r="H1399" s="46" t="n">
        <v>0.985641308559264</v>
      </c>
      <c r="I1399" s="47" t="n">
        <v>4.382</v>
      </c>
      <c r="J1399" s="47" t="n">
        <v>4.385</v>
      </c>
      <c r="K1399" s="48" t="n">
        <v>0</v>
      </c>
      <c r="L1399" s="48" t="n">
        <v>443.5386</v>
      </c>
    </row>
    <row r="1400" customFormat="false" ht="12.75" hidden="false" customHeight="false" outlineLevel="0" collapsed="false">
      <c r="A1400" s="1" t="s">
        <v>121</v>
      </c>
      <c r="B1400" s="1" t="s">
        <v>789</v>
      </c>
      <c r="C1400" s="1" t="s">
        <v>68</v>
      </c>
      <c r="D1400" s="1" t="s">
        <v>12</v>
      </c>
      <c r="E1400" s="44" t="n">
        <v>36800</v>
      </c>
      <c r="F1400" s="45" t="n">
        <v>-155000</v>
      </c>
      <c r="G1400" s="45" t="n">
        <v>-151907.1914</v>
      </c>
      <c r="H1400" s="46" t="n">
        <v>0.980046396231568</v>
      </c>
      <c r="I1400" s="47" t="n">
        <v>4.354</v>
      </c>
      <c r="J1400" s="47" t="n">
        <v>4.385</v>
      </c>
      <c r="K1400" s="48" t="n">
        <v>0</v>
      </c>
      <c r="L1400" s="48" t="n">
        <v>4709.1229</v>
      </c>
    </row>
    <row r="1401" customFormat="false" ht="12.75" hidden="false" customHeight="false" outlineLevel="0" collapsed="false">
      <c r="A1401" s="1" t="s">
        <v>264</v>
      </c>
      <c r="B1401" s="1" t="s">
        <v>790</v>
      </c>
      <c r="C1401" s="1" t="s">
        <v>68</v>
      </c>
      <c r="D1401" s="1" t="s">
        <v>12</v>
      </c>
      <c r="E1401" s="44" t="n">
        <v>36708</v>
      </c>
      <c r="F1401" s="45" t="n">
        <v>-310000</v>
      </c>
      <c r="G1401" s="45" t="n">
        <v>-309095.6385</v>
      </c>
      <c r="H1401" s="46" t="n">
        <v>0.997082704966633</v>
      </c>
      <c r="I1401" s="47" t="n">
        <v>4.463</v>
      </c>
      <c r="J1401" s="47" t="n">
        <v>4.44</v>
      </c>
      <c r="K1401" s="48" t="n">
        <v>0</v>
      </c>
      <c r="L1401" s="48" t="n">
        <v>-7109.1997</v>
      </c>
    </row>
    <row r="1402" customFormat="false" ht="12.75" hidden="false" customHeight="false" outlineLevel="0" collapsed="false">
      <c r="A1402" s="1" t="s">
        <v>97</v>
      </c>
      <c r="B1402" s="1" t="s">
        <v>791</v>
      </c>
      <c r="C1402" s="1" t="s">
        <v>68</v>
      </c>
      <c r="D1402" s="1" t="s">
        <v>12</v>
      </c>
      <c r="E1402" s="44" t="n">
        <v>36708</v>
      </c>
      <c r="F1402" s="45" t="n">
        <v>310000</v>
      </c>
      <c r="G1402" s="45" t="n">
        <v>309095.6385</v>
      </c>
      <c r="H1402" s="46" t="n">
        <v>0.997082704966633</v>
      </c>
      <c r="I1402" s="47" t="n">
        <v>4.463</v>
      </c>
      <c r="J1402" s="47" t="n">
        <v>4.43</v>
      </c>
      <c r="K1402" s="48" t="n">
        <v>0</v>
      </c>
      <c r="L1402" s="48" t="n">
        <v>10200.1561</v>
      </c>
    </row>
    <row r="1403" customFormat="false" ht="12.75" hidden="false" customHeight="false" outlineLevel="0" collapsed="false">
      <c r="A1403" s="1" t="s">
        <v>97</v>
      </c>
      <c r="B1403" s="1" t="s">
        <v>792</v>
      </c>
      <c r="C1403" s="1" t="s">
        <v>68</v>
      </c>
      <c r="D1403" s="1" t="s">
        <v>12</v>
      </c>
      <c r="E1403" s="44" t="n">
        <v>36831</v>
      </c>
      <c r="F1403" s="45" t="n">
        <v>150000</v>
      </c>
      <c r="G1403" s="45" t="n">
        <v>146141.9294</v>
      </c>
      <c r="H1403" s="46" t="n">
        <v>0.974279529236417</v>
      </c>
      <c r="I1403" s="47" t="n">
        <v>4.404</v>
      </c>
      <c r="J1403" s="47" t="n">
        <v>4.305</v>
      </c>
      <c r="K1403" s="48" t="n">
        <v>0</v>
      </c>
      <c r="L1403" s="48" t="n">
        <v>14468.051</v>
      </c>
    </row>
    <row r="1404" customFormat="false" ht="12.75" hidden="false" customHeight="false" outlineLevel="0" collapsed="false">
      <c r="A1404" s="1" t="s">
        <v>97</v>
      </c>
      <c r="B1404" s="1" t="s">
        <v>792</v>
      </c>
      <c r="C1404" s="1" t="s">
        <v>68</v>
      </c>
      <c r="D1404" s="1" t="s">
        <v>12</v>
      </c>
      <c r="E1404" s="44" t="n">
        <v>36861</v>
      </c>
      <c r="F1404" s="45" t="n">
        <v>155000</v>
      </c>
      <c r="G1404" s="45" t="n">
        <v>150145.8907</v>
      </c>
      <c r="H1404" s="46" t="n">
        <v>0.968683165803003</v>
      </c>
      <c r="I1404" s="47" t="n">
        <v>4.47</v>
      </c>
      <c r="J1404" s="47" t="n">
        <v>4.305</v>
      </c>
      <c r="K1404" s="48" t="n">
        <v>0</v>
      </c>
      <c r="L1404" s="48" t="n">
        <v>24774.072</v>
      </c>
    </row>
    <row r="1405" customFormat="false" ht="12.75" hidden="false" customHeight="false" outlineLevel="0" collapsed="false">
      <c r="A1405" s="1" t="s">
        <v>97</v>
      </c>
      <c r="B1405" s="1" t="s">
        <v>792</v>
      </c>
      <c r="C1405" s="1" t="s">
        <v>68</v>
      </c>
      <c r="D1405" s="1" t="s">
        <v>12</v>
      </c>
      <c r="E1405" s="44" t="n">
        <v>36892</v>
      </c>
      <c r="F1405" s="45" t="n">
        <v>155000</v>
      </c>
      <c r="G1405" s="45" t="n">
        <v>149247.2655</v>
      </c>
      <c r="H1405" s="46" t="n">
        <v>0.962885583797606</v>
      </c>
      <c r="I1405" s="47" t="n">
        <v>4.454</v>
      </c>
      <c r="J1405" s="47" t="n">
        <v>4.305</v>
      </c>
      <c r="K1405" s="48" t="n">
        <v>0</v>
      </c>
      <c r="L1405" s="48" t="n">
        <v>22237.8426</v>
      </c>
    </row>
    <row r="1406" customFormat="false" ht="12.75" hidden="false" customHeight="false" outlineLevel="0" collapsed="false">
      <c r="A1406" s="1" t="s">
        <v>97</v>
      </c>
      <c r="B1406" s="1" t="s">
        <v>792</v>
      </c>
      <c r="C1406" s="1" t="s">
        <v>68</v>
      </c>
      <c r="D1406" s="1" t="s">
        <v>12</v>
      </c>
      <c r="E1406" s="44" t="n">
        <v>36923</v>
      </c>
      <c r="F1406" s="45" t="n">
        <v>140000</v>
      </c>
      <c r="G1406" s="45" t="n">
        <v>133990.4345</v>
      </c>
      <c r="H1406" s="46" t="n">
        <v>0.957074532113441</v>
      </c>
      <c r="I1406" s="47" t="n">
        <v>4.216</v>
      </c>
      <c r="J1406" s="47" t="n">
        <v>4.305</v>
      </c>
      <c r="K1406" s="48" t="n">
        <v>0</v>
      </c>
      <c r="L1406" s="48" t="n">
        <v>-11925.1487</v>
      </c>
    </row>
    <row r="1407" customFormat="false" ht="12.75" hidden="false" customHeight="false" outlineLevel="0" collapsed="false">
      <c r="A1407" s="1" t="s">
        <v>97</v>
      </c>
      <c r="B1407" s="1" t="s">
        <v>792</v>
      </c>
      <c r="C1407" s="1" t="s">
        <v>68</v>
      </c>
      <c r="D1407" s="1" t="s">
        <v>12</v>
      </c>
      <c r="E1407" s="44" t="n">
        <v>36951</v>
      </c>
      <c r="F1407" s="45" t="n">
        <v>155000</v>
      </c>
      <c r="G1407" s="45" t="n">
        <v>147531.1778</v>
      </c>
      <c r="H1407" s="46" t="n">
        <v>0.951814050054324</v>
      </c>
      <c r="I1407" s="47" t="n">
        <v>3.976</v>
      </c>
      <c r="J1407" s="47" t="n">
        <v>4.305</v>
      </c>
      <c r="K1407" s="48" t="n">
        <v>0</v>
      </c>
      <c r="L1407" s="48" t="n">
        <v>-48537.7575</v>
      </c>
    </row>
    <row r="1408" customFormat="false" ht="12.75" hidden="false" customHeight="false" outlineLevel="0" collapsed="false">
      <c r="A1408" s="1" t="s">
        <v>97</v>
      </c>
      <c r="B1408" s="1" t="s">
        <v>793</v>
      </c>
      <c r="C1408" s="1" t="s">
        <v>68</v>
      </c>
      <c r="D1408" s="1" t="s">
        <v>12</v>
      </c>
      <c r="E1408" s="44" t="n">
        <v>36708</v>
      </c>
      <c r="F1408" s="45" t="n">
        <v>310000</v>
      </c>
      <c r="G1408" s="45" t="n">
        <v>309095.6385</v>
      </c>
      <c r="H1408" s="46" t="n">
        <v>0.997082704966633</v>
      </c>
      <c r="I1408" s="47" t="n">
        <v>4.463</v>
      </c>
      <c r="J1408" s="47" t="n">
        <v>4.425</v>
      </c>
      <c r="K1408" s="48" t="n">
        <v>0</v>
      </c>
      <c r="L1408" s="48" t="n">
        <v>11745.6343</v>
      </c>
    </row>
    <row r="1409" customFormat="false" ht="12.75" hidden="false" customHeight="false" outlineLevel="0" collapsed="false">
      <c r="A1409" s="1" t="s">
        <v>128</v>
      </c>
      <c r="B1409" s="1" t="s">
        <v>794</v>
      </c>
      <c r="C1409" s="1" t="s">
        <v>68</v>
      </c>
      <c r="D1409" s="1" t="s">
        <v>12</v>
      </c>
      <c r="E1409" s="44" t="n">
        <v>36708</v>
      </c>
      <c r="F1409" s="45" t="n">
        <v>-155000</v>
      </c>
      <c r="G1409" s="45" t="n">
        <v>-154547.8193</v>
      </c>
      <c r="H1409" s="46" t="n">
        <v>0.997082704966633</v>
      </c>
      <c r="I1409" s="47" t="n">
        <v>4.463</v>
      </c>
      <c r="J1409" s="47" t="n">
        <v>4.435</v>
      </c>
      <c r="K1409" s="48" t="n">
        <v>0</v>
      </c>
      <c r="L1409" s="48" t="n">
        <v>-4327.3389</v>
      </c>
    </row>
    <row r="1410" customFormat="false" ht="12.75" hidden="false" customHeight="false" outlineLevel="0" collapsed="false">
      <c r="A1410" s="1" t="s">
        <v>97</v>
      </c>
      <c r="B1410" s="1" t="s">
        <v>795</v>
      </c>
      <c r="C1410" s="1" t="s">
        <v>68</v>
      </c>
      <c r="D1410" s="1" t="s">
        <v>12</v>
      </c>
      <c r="E1410" s="44" t="n">
        <v>36708</v>
      </c>
      <c r="F1410" s="45" t="n">
        <v>310000</v>
      </c>
      <c r="G1410" s="45" t="n">
        <v>309095.6385</v>
      </c>
      <c r="H1410" s="46" t="n">
        <v>0.997082704966633</v>
      </c>
      <c r="I1410" s="47" t="n">
        <v>4.463</v>
      </c>
      <c r="J1410" s="47" t="n">
        <v>4.42</v>
      </c>
      <c r="K1410" s="48" t="n">
        <v>0</v>
      </c>
      <c r="L1410" s="48" t="n">
        <v>13291.1125</v>
      </c>
    </row>
    <row r="1411" customFormat="false" ht="12.75" hidden="false" customHeight="false" outlineLevel="0" collapsed="false">
      <c r="A1411" s="1" t="s">
        <v>97</v>
      </c>
      <c r="B1411" s="1" t="s">
        <v>796</v>
      </c>
      <c r="C1411" s="1" t="s">
        <v>68</v>
      </c>
      <c r="D1411" s="1" t="s">
        <v>12</v>
      </c>
      <c r="E1411" s="44" t="n">
        <v>36708</v>
      </c>
      <c r="F1411" s="45" t="n">
        <v>310000</v>
      </c>
      <c r="G1411" s="45" t="n">
        <v>309095.6385</v>
      </c>
      <c r="H1411" s="46" t="n">
        <v>0.997082704966633</v>
      </c>
      <c r="I1411" s="47" t="n">
        <v>4.463</v>
      </c>
      <c r="J1411" s="47" t="n">
        <v>4.415</v>
      </c>
      <c r="K1411" s="48" t="n">
        <v>0</v>
      </c>
      <c r="L1411" s="48" t="n">
        <v>14836.5906</v>
      </c>
    </row>
    <row r="1412" customFormat="false" ht="12.75" hidden="false" customHeight="false" outlineLevel="0" collapsed="false">
      <c r="A1412" s="1" t="s">
        <v>241</v>
      </c>
      <c r="B1412" s="1" t="s">
        <v>797</v>
      </c>
      <c r="C1412" s="1" t="s">
        <v>68</v>
      </c>
      <c r="D1412" s="1" t="s">
        <v>12</v>
      </c>
      <c r="E1412" s="44" t="n">
        <v>36739</v>
      </c>
      <c r="F1412" s="45" t="n">
        <v>-155000</v>
      </c>
      <c r="G1412" s="45" t="n">
        <v>-153664.099</v>
      </c>
      <c r="H1412" s="46" t="n">
        <v>0.991381283865366</v>
      </c>
      <c r="I1412" s="47" t="n">
        <v>4.422</v>
      </c>
      <c r="J1412" s="47" t="n">
        <v>4.3875</v>
      </c>
      <c r="K1412" s="48" t="n">
        <v>0</v>
      </c>
      <c r="L1412" s="48" t="n">
        <v>-5301.4114</v>
      </c>
    </row>
    <row r="1413" customFormat="false" ht="12.75" hidden="false" customHeight="false" outlineLevel="0" collapsed="false">
      <c r="A1413" s="1" t="s">
        <v>97</v>
      </c>
      <c r="B1413" s="1" t="s">
        <v>798</v>
      </c>
      <c r="C1413" s="1" t="s">
        <v>68</v>
      </c>
      <c r="D1413" s="1" t="s">
        <v>12</v>
      </c>
      <c r="E1413" s="44" t="n">
        <v>36831</v>
      </c>
      <c r="F1413" s="45" t="n">
        <v>150000</v>
      </c>
      <c r="G1413" s="45" t="n">
        <v>146141.9294</v>
      </c>
      <c r="H1413" s="46" t="n">
        <v>0.974279529236417</v>
      </c>
      <c r="I1413" s="47" t="n">
        <v>4.404</v>
      </c>
      <c r="J1413" s="47" t="n">
        <v>4.3</v>
      </c>
      <c r="K1413" s="48" t="n">
        <v>0</v>
      </c>
      <c r="L1413" s="48" t="n">
        <v>15198.7607</v>
      </c>
    </row>
    <row r="1414" customFormat="false" ht="12.75" hidden="false" customHeight="false" outlineLevel="0" collapsed="false">
      <c r="A1414" s="1" t="s">
        <v>97</v>
      </c>
      <c r="B1414" s="1" t="s">
        <v>798</v>
      </c>
      <c r="C1414" s="1" t="s">
        <v>68</v>
      </c>
      <c r="D1414" s="1" t="s">
        <v>12</v>
      </c>
      <c r="E1414" s="44" t="n">
        <v>36861</v>
      </c>
      <c r="F1414" s="45" t="n">
        <v>155000</v>
      </c>
      <c r="G1414" s="45" t="n">
        <v>150145.8907</v>
      </c>
      <c r="H1414" s="46" t="n">
        <v>0.968683165803003</v>
      </c>
      <c r="I1414" s="47" t="n">
        <v>4.47</v>
      </c>
      <c r="J1414" s="47" t="n">
        <v>4.3</v>
      </c>
      <c r="K1414" s="48" t="n">
        <v>0</v>
      </c>
      <c r="L1414" s="48" t="n">
        <v>25524.8014</v>
      </c>
    </row>
    <row r="1415" customFormat="false" ht="12.75" hidden="false" customHeight="false" outlineLevel="0" collapsed="false">
      <c r="A1415" s="1" t="s">
        <v>97</v>
      </c>
      <c r="B1415" s="1" t="s">
        <v>798</v>
      </c>
      <c r="C1415" s="1" t="s">
        <v>68</v>
      </c>
      <c r="D1415" s="1" t="s">
        <v>12</v>
      </c>
      <c r="E1415" s="44" t="n">
        <v>36892</v>
      </c>
      <c r="F1415" s="45" t="n">
        <v>155000</v>
      </c>
      <c r="G1415" s="45" t="n">
        <v>149247.2655</v>
      </c>
      <c r="H1415" s="46" t="n">
        <v>0.962885583797606</v>
      </c>
      <c r="I1415" s="47" t="n">
        <v>4.454</v>
      </c>
      <c r="J1415" s="47" t="n">
        <v>4.3</v>
      </c>
      <c r="K1415" s="48" t="n">
        <v>0</v>
      </c>
      <c r="L1415" s="48" t="n">
        <v>22984.0789</v>
      </c>
    </row>
    <row r="1416" customFormat="false" ht="12.75" hidden="false" customHeight="false" outlineLevel="0" collapsed="false">
      <c r="A1416" s="1" t="s">
        <v>97</v>
      </c>
      <c r="B1416" s="1" t="s">
        <v>798</v>
      </c>
      <c r="C1416" s="1" t="s">
        <v>68</v>
      </c>
      <c r="D1416" s="1" t="s">
        <v>12</v>
      </c>
      <c r="E1416" s="44" t="n">
        <v>36923</v>
      </c>
      <c r="F1416" s="45" t="n">
        <v>140000</v>
      </c>
      <c r="G1416" s="45" t="n">
        <v>133990.4345</v>
      </c>
      <c r="H1416" s="46" t="n">
        <v>0.957074532113441</v>
      </c>
      <c r="I1416" s="47" t="n">
        <v>4.216</v>
      </c>
      <c r="J1416" s="47" t="n">
        <v>4.3</v>
      </c>
      <c r="K1416" s="48" t="n">
        <v>0</v>
      </c>
      <c r="L1416" s="48" t="n">
        <v>-11255.1965</v>
      </c>
    </row>
    <row r="1417" customFormat="false" ht="12.75" hidden="false" customHeight="false" outlineLevel="0" collapsed="false">
      <c r="A1417" s="1" t="s">
        <v>97</v>
      </c>
      <c r="B1417" s="1" t="s">
        <v>798</v>
      </c>
      <c r="C1417" s="1" t="s">
        <v>68</v>
      </c>
      <c r="D1417" s="1" t="s">
        <v>12</v>
      </c>
      <c r="E1417" s="44" t="n">
        <v>36951</v>
      </c>
      <c r="F1417" s="45" t="n">
        <v>155000</v>
      </c>
      <c r="G1417" s="45" t="n">
        <v>147531.1778</v>
      </c>
      <c r="H1417" s="46" t="n">
        <v>0.951814050054324</v>
      </c>
      <c r="I1417" s="47" t="n">
        <v>3.976</v>
      </c>
      <c r="J1417" s="47" t="n">
        <v>4.3</v>
      </c>
      <c r="K1417" s="48" t="n">
        <v>0</v>
      </c>
      <c r="L1417" s="48" t="n">
        <v>-47800.1016</v>
      </c>
    </row>
    <row r="1418" customFormat="false" ht="12.75" hidden="false" customHeight="false" outlineLevel="0" collapsed="false">
      <c r="A1418" s="1" t="s">
        <v>174</v>
      </c>
      <c r="B1418" s="1" t="s">
        <v>799</v>
      </c>
      <c r="C1418" s="1" t="s">
        <v>68</v>
      </c>
      <c r="D1418" s="1" t="s">
        <v>12</v>
      </c>
      <c r="E1418" s="44" t="n">
        <v>36831</v>
      </c>
      <c r="F1418" s="45" t="n">
        <v>-150000</v>
      </c>
      <c r="G1418" s="45" t="n">
        <v>-146141.9294</v>
      </c>
      <c r="H1418" s="46" t="n">
        <v>0.974279529236417</v>
      </c>
      <c r="I1418" s="47" t="n">
        <v>4.404</v>
      </c>
      <c r="J1418" s="47" t="n">
        <v>4.315</v>
      </c>
      <c r="K1418" s="48" t="n">
        <v>0</v>
      </c>
      <c r="L1418" s="48" t="n">
        <v>-13006.6317</v>
      </c>
    </row>
    <row r="1419" customFormat="false" ht="12.75" hidden="false" customHeight="false" outlineLevel="0" collapsed="false">
      <c r="A1419" s="1" t="s">
        <v>174</v>
      </c>
      <c r="B1419" s="1" t="s">
        <v>799</v>
      </c>
      <c r="C1419" s="1" t="s">
        <v>68</v>
      </c>
      <c r="D1419" s="1" t="s">
        <v>12</v>
      </c>
      <c r="E1419" s="44" t="n">
        <v>36861</v>
      </c>
      <c r="F1419" s="45" t="n">
        <v>-155000</v>
      </c>
      <c r="G1419" s="45" t="n">
        <v>-150145.8907</v>
      </c>
      <c r="H1419" s="46" t="n">
        <v>0.968683165803003</v>
      </c>
      <c r="I1419" s="47" t="n">
        <v>4.47</v>
      </c>
      <c r="J1419" s="47" t="n">
        <v>4.315</v>
      </c>
      <c r="K1419" s="48" t="n">
        <v>0</v>
      </c>
      <c r="L1419" s="48" t="n">
        <v>-23272.6131</v>
      </c>
    </row>
    <row r="1420" customFormat="false" ht="12.75" hidden="false" customHeight="false" outlineLevel="0" collapsed="false">
      <c r="A1420" s="1" t="s">
        <v>174</v>
      </c>
      <c r="B1420" s="1" t="s">
        <v>799</v>
      </c>
      <c r="C1420" s="1" t="s">
        <v>68</v>
      </c>
      <c r="D1420" s="1" t="s">
        <v>12</v>
      </c>
      <c r="E1420" s="44" t="n">
        <v>36892</v>
      </c>
      <c r="F1420" s="45" t="n">
        <v>-155000</v>
      </c>
      <c r="G1420" s="45" t="n">
        <v>-149247.2655</v>
      </c>
      <c r="H1420" s="46" t="n">
        <v>0.962885583797606</v>
      </c>
      <c r="I1420" s="47" t="n">
        <v>4.454</v>
      </c>
      <c r="J1420" s="47" t="n">
        <v>4.315</v>
      </c>
      <c r="K1420" s="48" t="n">
        <v>0</v>
      </c>
      <c r="L1420" s="48" t="n">
        <v>-20745.3699</v>
      </c>
    </row>
    <row r="1421" customFormat="false" ht="12.75" hidden="false" customHeight="false" outlineLevel="0" collapsed="false">
      <c r="A1421" s="1" t="s">
        <v>174</v>
      </c>
      <c r="B1421" s="1" t="s">
        <v>799</v>
      </c>
      <c r="C1421" s="1" t="s">
        <v>68</v>
      </c>
      <c r="D1421" s="1" t="s">
        <v>12</v>
      </c>
      <c r="E1421" s="44" t="n">
        <v>36923</v>
      </c>
      <c r="F1421" s="45" t="n">
        <v>-140000</v>
      </c>
      <c r="G1421" s="45" t="n">
        <v>-133990.4345</v>
      </c>
      <c r="H1421" s="46" t="n">
        <v>0.957074532113441</v>
      </c>
      <c r="I1421" s="47" t="n">
        <v>4.216</v>
      </c>
      <c r="J1421" s="47" t="n">
        <v>4.315</v>
      </c>
      <c r="K1421" s="48" t="n">
        <v>0</v>
      </c>
      <c r="L1421" s="48" t="n">
        <v>13265.053</v>
      </c>
    </row>
    <row r="1422" customFormat="false" ht="12.75" hidden="false" customHeight="false" outlineLevel="0" collapsed="false">
      <c r="A1422" s="1" t="s">
        <v>174</v>
      </c>
      <c r="B1422" s="1" t="s">
        <v>799</v>
      </c>
      <c r="C1422" s="1" t="s">
        <v>68</v>
      </c>
      <c r="D1422" s="1" t="s">
        <v>12</v>
      </c>
      <c r="E1422" s="44" t="n">
        <v>36951</v>
      </c>
      <c r="F1422" s="45" t="n">
        <v>-155000</v>
      </c>
      <c r="G1422" s="45" t="n">
        <v>-147531.1778</v>
      </c>
      <c r="H1422" s="46" t="n">
        <v>0.951814050054324</v>
      </c>
      <c r="I1422" s="47" t="n">
        <v>3.976</v>
      </c>
      <c r="J1422" s="47" t="n">
        <v>4.315</v>
      </c>
      <c r="K1422" s="48" t="n">
        <v>0</v>
      </c>
      <c r="L1422" s="48" t="n">
        <v>50013.0693</v>
      </c>
    </row>
    <row r="1423" customFormat="false" ht="12.75" hidden="false" customHeight="false" outlineLevel="0" collapsed="false">
      <c r="A1423" s="1" t="s">
        <v>203</v>
      </c>
      <c r="B1423" s="1" t="s">
        <v>800</v>
      </c>
      <c r="C1423" s="1" t="s">
        <v>68</v>
      </c>
      <c r="D1423" s="1" t="s">
        <v>12</v>
      </c>
      <c r="E1423" s="44" t="n">
        <v>36708</v>
      </c>
      <c r="F1423" s="45" t="n">
        <v>-155000</v>
      </c>
      <c r="G1423" s="45" t="n">
        <v>-154547.8193</v>
      </c>
      <c r="H1423" s="46" t="n">
        <v>0.997082704966633</v>
      </c>
      <c r="I1423" s="47" t="n">
        <v>4.463</v>
      </c>
      <c r="J1423" s="47" t="n">
        <v>4.425</v>
      </c>
      <c r="K1423" s="48" t="n">
        <v>0</v>
      </c>
      <c r="L1423" s="48" t="n">
        <v>-5872.8171</v>
      </c>
    </row>
    <row r="1424" customFormat="false" ht="12.75" hidden="false" customHeight="false" outlineLevel="0" collapsed="false">
      <c r="A1424" s="1" t="s">
        <v>128</v>
      </c>
      <c r="B1424" s="1" t="s">
        <v>801</v>
      </c>
      <c r="C1424" s="1" t="s">
        <v>68</v>
      </c>
      <c r="D1424" s="1" t="s">
        <v>12</v>
      </c>
      <c r="E1424" s="44" t="n">
        <v>36708</v>
      </c>
      <c r="F1424" s="45" t="n">
        <v>-310000</v>
      </c>
      <c r="G1424" s="45" t="n">
        <v>-309095.6385</v>
      </c>
      <c r="H1424" s="46" t="n">
        <v>0.997082704966633</v>
      </c>
      <c r="I1424" s="47" t="n">
        <v>4.463</v>
      </c>
      <c r="J1424" s="47" t="n">
        <v>4.43</v>
      </c>
      <c r="K1424" s="48" t="n">
        <v>0</v>
      </c>
      <c r="L1424" s="48" t="n">
        <v>-10200.1561</v>
      </c>
    </row>
    <row r="1425" customFormat="false" ht="12.75" hidden="false" customHeight="false" outlineLevel="0" collapsed="false">
      <c r="A1425" s="1" t="s">
        <v>139</v>
      </c>
      <c r="B1425" s="1" t="s">
        <v>802</v>
      </c>
      <c r="C1425" s="1" t="s">
        <v>68</v>
      </c>
      <c r="D1425" s="1" t="s">
        <v>12</v>
      </c>
      <c r="E1425" s="44" t="n">
        <v>36831</v>
      </c>
      <c r="F1425" s="45" t="n">
        <v>150000</v>
      </c>
      <c r="G1425" s="45" t="n">
        <v>146141.9294</v>
      </c>
      <c r="H1425" s="46" t="n">
        <v>0.974279529236417</v>
      </c>
      <c r="I1425" s="47" t="n">
        <v>4.404</v>
      </c>
      <c r="J1425" s="47" t="n">
        <v>4.305</v>
      </c>
      <c r="K1425" s="48" t="n">
        <v>0</v>
      </c>
      <c r="L1425" s="48" t="n">
        <v>14468.051</v>
      </c>
    </row>
    <row r="1426" customFormat="false" ht="12.75" hidden="false" customHeight="false" outlineLevel="0" collapsed="false">
      <c r="A1426" s="1" t="s">
        <v>139</v>
      </c>
      <c r="B1426" s="1" t="s">
        <v>802</v>
      </c>
      <c r="C1426" s="1" t="s">
        <v>68</v>
      </c>
      <c r="D1426" s="1" t="s">
        <v>12</v>
      </c>
      <c r="E1426" s="44" t="n">
        <v>36861</v>
      </c>
      <c r="F1426" s="45" t="n">
        <v>155000</v>
      </c>
      <c r="G1426" s="45" t="n">
        <v>150145.8907</v>
      </c>
      <c r="H1426" s="46" t="n">
        <v>0.968683165803003</v>
      </c>
      <c r="I1426" s="47" t="n">
        <v>4.47</v>
      </c>
      <c r="J1426" s="47" t="n">
        <v>4.305</v>
      </c>
      <c r="K1426" s="48" t="n">
        <v>0</v>
      </c>
      <c r="L1426" s="48" t="n">
        <v>24774.072</v>
      </c>
    </row>
    <row r="1427" customFormat="false" ht="12.75" hidden="false" customHeight="false" outlineLevel="0" collapsed="false">
      <c r="A1427" s="1" t="s">
        <v>139</v>
      </c>
      <c r="B1427" s="1" t="s">
        <v>802</v>
      </c>
      <c r="C1427" s="1" t="s">
        <v>68</v>
      </c>
      <c r="D1427" s="1" t="s">
        <v>12</v>
      </c>
      <c r="E1427" s="44" t="n">
        <v>36892</v>
      </c>
      <c r="F1427" s="45" t="n">
        <v>155000</v>
      </c>
      <c r="G1427" s="45" t="n">
        <v>149247.2655</v>
      </c>
      <c r="H1427" s="46" t="n">
        <v>0.962885583797606</v>
      </c>
      <c r="I1427" s="47" t="n">
        <v>4.454</v>
      </c>
      <c r="J1427" s="47" t="n">
        <v>4.305</v>
      </c>
      <c r="K1427" s="48" t="n">
        <v>0</v>
      </c>
      <c r="L1427" s="48" t="n">
        <v>22237.8426</v>
      </c>
    </row>
    <row r="1428" customFormat="false" ht="12.75" hidden="false" customHeight="false" outlineLevel="0" collapsed="false">
      <c r="A1428" s="1" t="s">
        <v>139</v>
      </c>
      <c r="B1428" s="1" t="s">
        <v>802</v>
      </c>
      <c r="C1428" s="1" t="s">
        <v>68</v>
      </c>
      <c r="D1428" s="1" t="s">
        <v>12</v>
      </c>
      <c r="E1428" s="44" t="n">
        <v>36923</v>
      </c>
      <c r="F1428" s="45" t="n">
        <v>140000</v>
      </c>
      <c r="G1428" s="45" t="n">
        <v>133990.4345</v>
      </c>
      <c r="H1428" s="46" t="n">
        <v>0.957074532113441</v>
      </c>
      <c r="I1428" s="47" t="n">
        <v>4.216</v>
      </c>
      <c r="J1428" s="47" t="n">
        <v>4.305</v>
      </c>
      <c r="K1428" s="48" t="n">
        <v>0</v>
      </c>
      <c r="L1428" s="48" t="n">
        <v>-11925.1487</v>
      </c>
    </row>
    <row r="1429" customFormat="false" ht="12.75" hidden="false" customHeight="false" outlineLevel="0" collapsed="false">
      <c r="A1429" s="1" t="s">
        <v>139</v>
      </c>
      <c r="B1429" s="1" t="s">
        <v>802</v>
      </c>
      <c r="C1429" s="1" t="s">
        <v>68</v>
      </c>
      <c r="D1429" s="1" t="s">
        <v>12</v>
      </c>
      <c r="E1429" s="44" t="n">
        <v>36951</v>
      </c>
      <c r="F1429" s="45" t="n">
        <v>155000</v>
      </c>
      <c r="G1429" s="45" t="n">
        <v>147531.1778</v>
      </c>
      <c r="H1429" s="46" t="n">
        <v>0.951814050054324</v>
      </c>
      <c r="I1429" s="47" t="n">
        <v>3.976</v>
      </c>
      <c r="J1429" s="47" t="n">
        <v>4.305</v>
      </c>
      <c r="K1429" s="48" t="n">
        <v>0</v>
      </c>
      <c r="L1429" s="48" t="n">
        <v>-48537.7575</v>
      </c>
    </row>
    <row r="1430" customFormat="false" ht="12.75" hidden="false" customHeight="false" outlineLevel="0" collapsed="false">
      <c r="A1430" s="1" t="s">
        <v>91</v>
      </c>
      <c r="B1430" s="1" t="s">
        <v>803</v>
      </c>
      <c r="C1430" s="1" t="s">
        <v>68</v>
      </c>
      <c r="D1430" s="1" t="s">
        <v>12</v>
      </c>
      <c r="E1430" s="44" t="n">
        <v>36708</v>
      </c>
      <c r="F1430" s="45" t="n">
        <v>-310000</v>
      </c>
      <c r="G1430" s="45" t="n">
        <v>-309095.6385</v>
      </c>
      <c r="H1430" s="46" t="n">
        <v>0.997082704966633</v>
      </c>
      <c r="I1430" s="47" t="n">
        <v>4.463</v>
      </c>
      <c r="J1430" s="47" t="n">
        <v>4.435</v>
      </c>
      <c r="K1430" s="48" t="n">
        <v>0</v>
      </c>
      <c r="L1430" s="48" t="n">
        <v>-8654.6779</v>
      </c>
    </row>
    <row r="1431" customFormat="false" ht="12.75" hidden="false" customHeight="false" outlineLevel="0" collapsed="false">
      <c r="A1431" s="1" t="s">
        <v>86</v>
      </c>
      <c r="B1431" s="1" t="s">
        <v>804</v>
      </c>
      <c r="C1431" s="1" t="s">
        <v>68</v>
      </c>
      <c r="D1431" s="1" t="s">
        <v>12</v>
      </c>
      <c r="E1431" s="44" t="n">
        <v>36708</v>
      </c>
      <c r="F1431" s="45" t="n">
        <v>155000</v>
      </c>
      <c r="G1431" s="45" t="n">
        <v>154547.8193</v>
      </c>
      <c r="H1431" s="46" t="n">
        <v>0.997082704966633</v>
      </c>
      <c r="I1431" s="47" t="n">
        <v>4.463</v>
      </c>
      <c r="J1431" s="47" t="n">
        <v>4.425</v>
      </c>
      <c r="K1431" s="48" t="n">
        <v>0</v>
      </c>
      <c r="L1431" s="48" t="n">
        <v>5872.8171</v>
      </c>
    </row>
    <row r="1432" customFormat="false" ht="12.75" hidden="false" customHeight="false" outlineLevel="0" collapsed="false">
      <c r="A1432" s="1" t="s">
        <v>66</v>
      </c>
      <c r="B1432" s="1" t="s">
        <v>805</v>
      </c>
      <c r="C1432" s="1" t="s">
        <v>68</v>
      </c>
      <c r="D1432" s="1" t="s">
        <v>12</v>
      </c>
      <c r="E1432" s="44" t="n">
        <v>36708</v>
      </c>
      <c r="F1432" s="45" t="n">
        <v>-310000</v>
      </c>
      <c r="G1432" s="45" t="n">
        <v>-309095.6385</v>
      </c>
      <c r="H1432" s="46" t="n">
        <v>0.997082704966633</v>
      </c>
      <c r="I1432" s="47" t="n">
        <v>4.463</v>
      </c>
      <c r="J1432" s="47" t="n">
        <v>4.445</v>
      </c>
      <c r="K1432" s="48" t="n">
        <v>0</v>
      </c>
      <c r="L1432" s="48" t="n">
        <v>-5563.7215</v>
      </c>
    </row>
    <row r="1433" customFormat="false" ht="12.75" hidden="false" customHeight="false" outlineLevel="0" collapsed="false">
      <c r="A1433" s="1" t="s">
        <v>86</v>
      </c>
      <c r="B1433" s="1" t="s">
        <v>806</v>
      </c>
      <c r="C1433" s="1" t="s">
        <v>68</v>
      </c>
      <c r="D1433" s="1" t="s">
        <v>12</v>
      </c>
      <c r="E1433" s="44" t="n">
        <v>36708</v>
      </c>
      <c r="F1433" s="45" t="n">
        <v>155000</v>
      </c>
      <c r="G1433" s="45" t="n">
        <v>154547.8193</v>
      </c>
      <c r="H1433" s="46" t="n">
        <v>0.997082704966633</v>
      </c>
      <c r="I1433" s="47" t="n">
        <v>4.463</v>
      </c>
      <c r="J1433" s="47" t="n">
        <v>4.435</v>
      </c>
      <c r="K1433" s="48" t="n">
        <v>0</v>
      </c>
      <c r="L1433" s="48" t="n">
        <v>4327.3389</v>
      </c>
    </row>
    <row r="1434" customFormat="false" ht="12.75" hidden="false" customHeight="false" outlineLevel="0" collapsed="false">
      <c r="A1434" s="1" t="s">
        <v>193</v>
      </c>
      <c r="B1434" s="1" t="s">
        <v>807</v>
      </c>
      <c r="C1434" s="1" t="s">
        <v>68</v>
      </c>
      <c r="D1434" s="1" t="s">
        <v>12</v>
      </c>
      <c r="E1434" s="44" t="n">
        <v>36739</v>
      </c>
      <c r="F1434" s="45" t="n">
        <v>310000</v>
      </c>
      <c r="G1434" s="45" t="n">
        <v>307328.198</v>
      </c>
      <c r="H1434" s="46" t="n">
        <v>0.991381283865366</v>
      </c>
      <c r="I1434" s="47" t="n">
        <v>4.422</v>
      </c>
      <c r="J1434" s="47" t="n">
        <v>4.3975</v>
      </c>
      <c r="K1434" s="48" t="n">
        <v>0</v>
      </c>
      <c r="L1434" s="48" t="n">
        <v>7529.5409</v>
      </c>
    </row>
    <row r="1435" customFormat="false" ht="12.75" hidden="false" customHeight="false" outlineLevel="0" collapsed="false">
      <c r="A1435" s="1" t="s">
        <v>97</v>
      </c>
      <c r="B1435" s="1" t="s">
        <v>808</v>
      </c>
      <c r="C1435" s="1" t="s">
        <v>68</v>
      </c>
      <c r="D1435" s="1" t="s">
        <v>12</v>
      </c>
      <c r="E1435" s="44" t="n">
        <v>36708</v>
      </c>
      <c r="F1435" s="45" t="n">
        <v>155000</v>
      </c>
      <c r="G1435" s="45" t="n">
        <v>154547.8193</v>
      </c>
      <c r="H1435" s="46" t="n">
        <v>0.997082704966633</v>
      </c>
      <c r="I1435" s="47" t="n">
        <v>4.463</v>
      </c>
      <c r="J1435" s="47" t="n">
        <v>4.435</v>
      </c>
      <c r="K1435" s="48" t="n">
        <v>0</v>
      </c>
      <c r="L1435" s="48" t="n">
        <v>4327.3389</v>
      </c>
    </row>
    <row r="1436" customFormat="false" ht="12.75" hidden="false" customHeight="false" outlineLevel="0" collapsed="false">
      <c r="A1436" s="1" t="s">
        <v>152</v>
      </c>
      <c r="B1436" s="1" t="s">
        <v>809</v>
      </c>
      <c r="C1436" s="1" t="s">
        <v>68</v>
      </c>
      <c r="D1436" s="1" t="s">
        <v>12</v>
      </c>
      <c r="E1436" s="44" t="n">
        <v>36708</v>
      </c>
      <c r="F1436" s="45" t="n">
        <v>310000</v>
      </c>
      <c r="G1436" s="45" t="n">
        <v>309095.6385</v>
      </c>
      <c r="H1436" s="46" t="n">
        <v>0.997082704966633</v>
      </c>
      <c r="I1436" s="47" t="n">
        <v>4.463</v>
      </c>
      <c r="J1436" s="47" t="n">
        <v>4.43</v>
      </c>
      <c r="K1436" s="48" t="n">
        <v>0</v>
      </c>
      <c r="L1436" s="48" t="n">
        <v>10200.1561</v>
      </c>
    </row>
    <row r="1437" customFormat="false" ht="12.75" hidden="false" customHeight="false" outlineLevel="0" collapsed="false">
      <c r="A1437" s="1" t="s">
        <v>103</v>
      </c>
      <c r="B1437" s="1" t="s">
        <v>810</v>
      </c>
      <c r="C1437" s="1" t="s">
        <v>68</v>
      </c>
      <c r="D1437" s="1" t="s">
        <v>12</v>
      </c>
      <c r="E1437" s="44" t="n">
        <v>36708</v>
      </c>
      <c r="F1437" s="45" t="n">
        <v>155000</v>
      </c>
      <c r="G1437" s="45" t="n">
        <v>154547.8193</v>
      </c>
      <c r="H1437" s="46" t="n">
        <v>0.997082704966633</v>
      </c>
      <c r="I1437" s="47" t="n">
        <v>4.463</v>
      </c>
      <c r="J1437" s="47" t="n">
        <v>4.38</v>
      </c>
      <c r="K1437" s="48" t="n">
        <v>0</v>
      </c>
      <c r="L1437" s="48" t="n">
        <v>12827.469</v>
      </c>
    </row>
    <row r="1438" customFormat="false" ht="12.75" hidden="false" customHeight="false" outlineLevel="0" collapsed="false">
      <c r="A1438" s="1" t="s">
        <v>103</v>
      </c>
      <c r="B1438" s="1" t="s">
        <v>810</v>
      </c>
      <c r="C1438" s="1" t="s">
        <v>68</v>
      </c>
      <c r="D1438" s="1" t="s">
        <v>12</v>
      </c>
      <c r="E1438" s="44" t="n">
        <v>36739</v>
      </c>
      <c r="F1438" s="45" t="n">
        <v>155000</v>
      </c>
      <c r="G1438" s="45" t="n">
        <v>153664.099</v>
      </c>
      <c r="H1438" s="46" t="n">
        <v>0.991381283865366</v>
      </c>
      <c r="I1438" s="47" t="n">
        <v>4.422</v>
      </c>
      <c r="J1438" s="47" t="n">
        <v>4.38</v>
      </c>
      <c r="K1438" s="48" t="n">
        <v>0</v>
      </c>
      <c r="L1438" s="48" t="n">
        <v>6453.8922</v>
      </c>
    </row>
    <row r="1439" customFormat="false" ht="12.75" hidden="false" customHeight="false" outlineLevel="0" collapsed="false">
      <c r="A1439" s="1" t="s">
        <v>103</v>
      </c>
      <c r="B1439" s="1" t="s">
        <v>810</v>
      </c>
      <c r="C1439" s="1" t="s">
        <v>68</v>
      </c>
      <c r="D1439" s="1" t="s">
        <v>12</v>
      </c>
      <c r="E1439" s="44" t="n">
        <v>36770</v>
      </c>
      <c r="F1439" s="45" t="n">
        <v>150000</v>
      </c>
      <c r="G1439" s="45" t="n">
        <v>147846.1963</v>
      </c>
      <c r="H1439" s="46" t="n">
        <v>0.985641308559264</v>
      </c>
      <c r="I1439" s="47" t="n">
        <v>4.382</v>
      </c>
      <c r="J1439" s="47" t="n">
        <v>4.38</v>
      </c>
      <c r="K1439" s="48" t="n">
        <v>0</v>
      </c>
      <c r="L1439" s="48" t="n">
        <v>295.6924</v>
      </c>
    </row>
    <row r="1440" customFormat="false" ht="12.75" hidden="false" customHeight="false" outlineLevel="0" collapsed="false">
      <c r="A1440" s="1" t="s">
        <v>103</v>
      </c>
      <c r="B1440" s="1" t="s">
        <v>810</v>
      </c>
      <c r="C1440" s="1" t="s">
        <v>68</v>
      </c>
      <c r="D1440" s="1" t="s">
        <v>12</v>
      </c>
      <c r="E1440" s="44" t="n">
        <v>36800</v>
      </c>
      <c r="F1440" s="45" t="n">
        <v>155000</v>
      </c>
      <c r="G1440" s="45" t="n">
        <v>151907.1914</v>
      </c>
      <c r="H1440" s="46" t="n">
        <v>0.980046396231568</v>
      </c>
      <c r="I1440" s="47" t="n">
        <v>4.354</v>
      </c>
      <c r="J1440" s="47" t="n">
        <v>4.38</v>
      </c>
      <c r="K1440" s="48" t="n">
        <v>0</v>
      </c>
      <c r="L1440" s="48" t="n">
        <v>-3949.587</v>
      </c>
    </row>
    <row r="1441" customFormat="false" ht="12.75" hidden="false" customHeight="false" outlineLevel="0" collapsed="false">
      <c r="A1441" s="1" t="s">
        <v>152</v>
      </c>
      <c r="B1441" s="1" t="s">
        <v>811</v>
      </c>
      <c r="C1441" s="1" t="s">
        <v>68</v>
      </c>
      <c r="D1441" s="1" t="s">
        <v>12</v>
      </c>
      <c r="E1441" s="44" t="n">
        <v>36708</v>
      </c>
      <c r="F1441" s="45" t="n">
        <v>310000</v>
      </c>
      <c r="G1441" s="45" t="n">
        <v>309095.6385</v>
      </c>
      <c r="H1441" s="46" t="n">
        <v>0.997082704966633</v>
      </c>
      <c r="I1441" s="47" t="n">
        <v>4.463</v>
      </c>
      <c r="J1441" s="47" t="n">
        <v>4.425</v>
      </c>
      <c r="K1441" s="48" t="n">
        <v>0</v>
      </c>
      <c r="L1441" s="48" t="n">
        <v>11745.6343</v>
      </c>
    </row>
    <row r="1442" customFormat="false" ht="12.75" hidden="false" customHeight="false" outlineLevel="0" collapsed="false">
      <c r="A1442" s="1" t="s">
        <v>66</v>
      </c>
      <c r="B1442" s="1" t="s">
        <v>812</v>
      </c>
      <c r="C1442" s="1" t="s">
        <v>68</v>
      </c>
      <c r="D1442" s="1" t="s">
        <v>12</v>
      </c>
      <c r="E1442" s="44" t="n">
        <v>36708</v>
      </c>
      <c r="F1442" s="45" t="n">
        <v>-310000</v>
      </c>
      <c r="G1442" s="45" t="n">
        <v>-309095.6385</v>
      </c>
      <c r="H1442" s="46" t="n">
        <v>0.997082704966633</v>
      </c>
      <c r="I1442" s="47" t="n">
        <v>4.463</v>
      </c>
      <c r="J1442" s="47" t="n">
        <v>4.435</v>
      </c>
      <c r="K1442" s="48" t="n">
        <v>0</v>
      </c>
      <c r="L1442" s="48" t="n">
        <v>-8654.6779</v>
      </c>
    </row>
    <row r="1443" customFormat="false" ht="12.75" hidden="false" customHeight="false" outlineLevel="0" collapsed="false">
      <c r="A1443" s="1" t="s">
        <v>121</v>
      </c>
      <c r="B1443" s="1" t="s">
        <v>813</v>
      </c>
      <c r="C1443" s="1" t="s">
        <v>68</v>
      </c>
      <c r="D1443" s="1" t="s">
        <v>12</v>
      </c>
      <c r="E1443" s="44" t="n">
        <v>36708</v>
      </c>
      <c r="F1443" s="45" t="n">
        <v>-310000</v>
      </c>
      <c r="G1443" s="45" t="n">
        <v>-309095.6385</v>
      </c>
      <c r="H1443" s="46" t="n">
        <v>0.997082704966633</v>
      </c>
      <c r="I1443" s="47" t="n">
        <v>4.463</v>
      </c>
      <c r="J1443" s="47" t="n">
        <v>4.44</v>
      </c>
      <c r="K1443" s="48" t="n">
        <v>0</v>
      </c>
      <c r="L1443" s="48" t="n">
        <v>-7109.1997</v>
      </c>
    </row>
    <row r="1444" customFormat="false" ht="12.75" hidden="false" customHeight="false" outlineLevel="0" collapsed="false">
      <c r="A1444" s="1" t="s">
        <v>89</v>
      </c>
      <c r="B1444" s="1" t="s">
        <v>814</v>
      </c>
      <c r="C1444" s="1" t="s">
        <v>68</v>
      </c>
      <c r="D1444" s="1" t="s">
        <v>12</v>
      </c>
      <c r="E1444" s="44" t="n">
        <v>36831</v>
      </c>
      <c r="F1444" s="45" t="n">
        <v>-150000</v>
      </c>
      <c r="G1444" s="45" t="n">
        <v>-146141.9294</v>
      </c>
      <c r="H1444" s="46" t="n">
        <v>0.974279529236417</v>
      </c>
      <c r="I1444" s="47" t="n">
        <v>4.404</v>
      </c>
      <c r="J1444" s="47" t="n">
        <v>4.315</v>
      </c>
      <c r="K1444" s="48" t="n">
        <v>0</v>
      </c>
      <c r="L1444" s="48" t="n">
        <v>-13006.6317</v>
      </c>
    </row>
    <row r="1445" customFormat="false" ht="12.75" hidden="false" customHeight="false" outlineLevel="0" collapsed="false">
      <c r="A1445" s="1" t="s">
        <v>89</v>
      </c>
      <c r="B1445" s="1" t="s">
        <v>814</v>
      </c>
      <c r="C1445" s="1" t="s">
        <v>68</v>
      </c>
      <c r="D1445" s="1" t="s">
        <v>12</v>
      </c>
      <c r="E1445" s="44" t="n">
        <v>36861</v>
      </c>
      <c r="F1445" s="45" t="n">
        <v>-155000</v>
      </c>
      <c r="G1445" s="45" t="n">
        <v>-150145.8907</v>
      </c>
      <c r="H1445" s="46" t="n">
        <v>0.968683165803003</v>
      </c>
      <c r="I1445" s="47" t="n">
        <v>4.47</v>
      </c>
      <c r="J1445" s="47" t="n">
        <v>4.315</v>
      </c>
      <c r="K1445" s="48" t="n">
        <v>0</v>
      </c>
      <c r="L1445" s="48" t="n">
        <v>-23272.6131</v>
      </c>
    </row>
    <row r="1446" customFormat="false" ht="12.75" hidden="false" customHeight="false" outlineLevel="0" collapsed="false">
      <c r="A1446" s="1" t="s">
        <v>89</v>
      </c>
      <c r="B1446" s="1" t="s">
        <v>814</v>
      </c>
      <c r="C1446" s="1" t="s">
        <v>68</v>
      </c>
      <c r="D1446" s="1" t="s">
        <v>12</v>
      </c>
      <c r="E1446" s="44" t="n">
        <v>36892</v>
      </c>
      <c r="F1446" s="45" t="n">
        <v>-155000</v>
      </c>
      <c r="G1446" s="45" t="n">
        <v>-149247.2655</v>
      </c>
      <c r="H1446" s="46" t="n">
        <v>0.962885583797606</v>
      </c>
      <c r="I1446" s="47" t="n">
        <v>4.454</v>
      </c>
      <c r="J1446" s="47" t="n">
        <v>4.315</v>
      </c>
      <c r="K1446" s="48" t="n">
        <v>0</v>
      </c>
      <c r="L1446" s="48" t="n">
        <v>-20745.3699</v>
      </c>
    </row>
    <row r="1447" customFormat="false" ht="12.75" hidden="false" customHeight="false" outlineLevel="0" collapsed="false">
      <c r="A1447" s="1" t="s">
        <v>89</v>
      </c>
      <c r="B1447" s="1" t="s">
        <v>814</v>
      </c>
      <c r="C1447" s="1" t="s">
        <v>68</v>
      </c>
      <c r="D1447" s="1" t="s">
        <v>12</v>
      </c>
      <c r="E1447" s="44" t="n">
        <v>36923</v>
      </c>
      <c r="F1447" s="45" t="n">
        <v>-140000</v>
      </c>
      <c r="G1447" s="45" t="n">
        <v>-133990.4345</v>
      </c>
      <c r="H1447" s="46" t="n">
        <v>0.957074532113441</v>
      </c>
      <c r="I1447" s="47" t="n">
        <v>4.216</v>
      </c>
      <c r="J1447" s="47" t="n">
        <v>4.315</v>
      </c>
      <c r="K1447" s="48" t="n">
        <v>0</v>
      </c>
      <c r="L1447" s="48" t="n">
        <v>13265.053</v>
      </c>
    </row>
    <row r="1448" customFormat="false" ht="12.75" hidden="false" customHeight="false" outlineLevel="0" collapsed="false">
      <c r="A1448" s="1" t="s">
        <v>89</v>
      </c>
      <c r="B1448" s="1" t="s">
        <v>814</v>
      </c>
      <c r="C1448" s="1" t="s">
        <v>68</v>
      </c>
      <c r="D1448" s="1" t="s">
        <v>12</v>
      </c>
      <c r="E1448" s="44" t="n">
        <v>36951</v>
      </c>
      <c r="F1448" s="45" t="n">
        <v>-155000</v>
      </c>
      <c r="G1448" s="45" t="n">
        <v>-147531.1778</v>
      </c>
      <c r="H1448" s="46" t="n">
        <v>0.951814050054324</v>
      </c>
      <c r="I1448" s="47" t="n">
        <v>3.976</v>
      </c>
      <c r="J1448" s="47" t="n">
        <v>4.315</v>
      </c>
      <c r="K1448" s="48" t="n">
        <v>0</v>
      </c>
      <c r="L1448" s="48" t="n">
        <v>50013.0693</v>
      </c>
    </row>
    <row r="1449" customFormat="false" ht="12.75" hidden="false" customHeight="false" outlineLevel="0" collapsed="false">
      <c r="A1449" s="1" t="s">
        <v>89</v>
      </c>
      <c r="B1449" s="1" t="s">
        <v>815</v>
      </c>
      <c r="C1449" s="1" t="s">
        <v>68</v>
      </c>
      <c r="D1449" s="1" t="s">
        <v>12</v>
      </c>
      <c r="E1449" s="44" t="n">
        <v>36831</v>
      </c>
      <c r="F1449" s="45" t="n">
        <v>-150000</v>
      </c>
      <c r="G1449" s="45" t="n">
        <v>-146141.9294</v>
      </c>
      <c r="H1449" s="46" t="n">
        <v>0.974279529236417</v>
      </c>
      <c r="I1449" s="47" t="n">
        <v>4.404</v>
      </c>
      <c r="J1449" s="47" t="n">
        <v>4.32</v>
      </c>
      <c r="K1449" s="48" t="n">
        <v>0</v>
      </c>
      <c r="L1449" s="48" t="n">
        <v>-12275.9221</v>
      </c>
    </row>
    <row r="1450" customFormat="false" ht="12.75" hidden="false" customHeight="false" outlineLevel="0" collapsed="false">
      <c r="A1450" s="1" t="s">
        <v>89</v>
      </c>
      <c r="B1450" s="1" t="s">
        <v>815</v>
      </c>
      <c r="C1450" s="1" t="s">
        <v>68</v>
      </c>
      <c r="D1450" s="1" t="s">
        <v>12</v>
      </c>
      <c r="E1450" s="44" t="n">
        <v>36861</v>
      </c>
      <c r="F1450" s="45" t="n">
        <v>-155000</v>
      </c>
      <c r="G1450" s="45" t="n">
        <v>-150145.8907</v>
      </c>
      <c r="H1450" s="46" t="n">
        <v>0.968683165803003</v>
      </c>
      <c r="I1450" s="47" t="n">
        <v>4.47</v>
      </c>
      <c r="J1450" s="47" t="n">
        <v>4.32</v>
      </c>
      <c r="K1450" s="48" t="n">
        <v>0</v>
      </c>
      <c r="L1450" s="48" t="n">
        <v>-22521.8836</v>
      </c>
    </row>
    <row r="1451" customFormat="false" ht="12.75" hidden="false" customHeight="false" outlineLevel="0" collapsed="false">
      <c r="A1451" s="1" t="s">
        <v>89</v>
      </c>
      <c r="B1451" s="1" t="s">
        <v>815</v>
      </c>
      <c r="C1451" s="1" t="s">
        <v>68</v>
      </c>
      <c r="D1451" s="1" t="s">
        <v>12</v>
      </c>
      <c r="E1451" s="44" t="n">
        <v>36892</v>
      </c>
      <c r="F1451" s="45" t="n">
        <v>-155000</v>
      </c>
      <c r="G1451" s="45" t="n">
        <v>-149247.2655</v>
      </c>
      <c r="H1451" s="46" t="n">
        <v>0.962885583797606</v>
      </c>
      <c r="I1451" s="47" t="n">
        <v>4.454</v>
      </c>
      <c r="J1451" s="47" t="n">
        <v>4.32</v>
      </c>
      <c r="K1451" s="48" t="n">
        <v>0</v>
      </c>
      <c r="L1451" s="48" t="n">
        <v>-19999.1336</v>
      </c>
    </row>
    <row r="1452" customFormat="false" ht="12.75" hidden="false" customHeight="false" outlineLevel="0" collapsed="false">
      <c r="A1452" s="1" t="s">
        <v>89</v>
      </c>
      <c r="B1452" s="1" t="s">
        <v>815</v>
      </c>
      <c r="C1452" s="1" t="s">
        <v>68</v>
      </c>
      <c r="D1452" s="1" t="s">
        <v>12</v>
      </c>
      <c r="E1452" s="44" t="n">
        <v>36923</v>
      </c>
      <c r="F1452" s="45" t="n">
        <v>-140000</v>
      </c>
      <c r="G1452" s="45" t="n">
        <v>-133990.4345</v>
      </c>
      <c r="H1452" s="46" t="n">
        <v>0.957074532113441</v>
      </c>
      <c r="I1452" s="47" t="n">
        <v>4.216</v>
      </c>
      <c r="J1452" s="47" t="n">
        <v>4.32</v>
      </c>
      <c r="K1452" s="48" t="n">
        <v>0</v>
      </c>
      <c r="L1452" s="48" t="n">
        <v>13935.0052</v>
      </c>
    </row>
    <row r="1453" customFormat="false" ht="12.75" hidden="false" customHeight="false" outlineLevel="0" collapsed="false">
      <c r="A1453" s="1" t="s">
        <v>89</v>
      </c>
      <c r="B1453" s="1" t="s">
        <v>815</v>
      </c>
      <c r="C1453" s="1" t="s">
        <v>68</v>
      </c>
      <c r="D1453" s="1" t="s">
        <v>12</v>
      </c>
      <c r="E1453" s="44" t="n">
        <v>36951</v>
      </c>
      <c r="F1453" s="45" t="n">
        <v>-155000</v>
      </c>
      <c r="G1453" s="45" t="n">
        <v>-147531.1778</v>
      </c>
      <c r="H1453" s="46" t="n">
        <v>0.951814050054324</v>
      </c>
      <c r="I1453" s="47" t="n">
        <v>3.976</v>
      </c>
      <c r="J1453" s="47" t="n">
        <v>4.32</v>
      </c>
      <c r="K1453" s="48" t="n">
        <v>0</v>
      </c>
      <c r="L1453" s="48" t="n">
        <v>50750.7251</v>
      </c>
    </row>
    <row r="1454" customFormat="false" ht="12.75" hidden="false" customHeight="false" outlineLevel="0" collapsed="false">
      <c r="A1454" s="1" t="s">
        <v>89</v>
      </c>
      <c r="B1454" s="1" t="s">
        <v>816</v>
      </c>
      <c r="C1454" s="1" t="s">
        <v>68</v>
      </c>
      <c r="D1454" s="1" t="s">
        <v>12</v>
      </c>
      <c r="E1454" s="44" t="n">
        <v>36708</v>
      </c>
      <c r="F1454" s="45" t="n">
        <v>155000</v>
      </c>
      <c r="G1454" s="45" t="n">
        <v>154547.8193</v>
      </c>
      <c r="H1454" s="46" t="n">
        <v>0.997082704966633</v>
      </c>
      <c r="I1454" s="47" t="n">
        <v>4.463</v>
      </c>
      <c r="J1454" s="47" t="n">
        <v>4.39</v>
      </c>
      <c r="K1454" s="48" t="n">
        <v>0</v>
      </c>
      <c r="L1454" s="48" t="n">
        <v>11281.9908</v>
      </c>
    </row>
    <row r="1455" customFormat="false" ht="12.75" hidden="false" customHeight="false" outlineLevel="0" collapsed="false">
      <c r="A1455" s="1" t="s">
        <v>89</v>
      </c>
      <c r="B1455" s="1" t="s">
        <v>816</v>
      </c>
      <c r="C1455" s="1" t="s">
        <v>68</v>
      </c>
      <c r="D1455" s="1" t="s">
        <v>12</v>
      </c>
      <c r="E1455" s="44" t="n">
        <v>36739</v>
      </c>
      <c r="F1455" s="45" t="n">
        <v>155000</v>
      </c>
      <c r="G1455" s="45" t="n">
        <v>153664.099</v>
      </c>
      <c r="H1455" s="46" t="n">
        <v>0.991381283865366</v>
      </c>
      <c r="I1455" s="47" t="n">
        <v>4.422</v>
      </c>
      <c r="J1455" s="47" t="n">
        <v>4.39</v>
      </c>
      <c r="K1455" s="48" t="n">
        <v>0</v>
      </c>
      <c r="L1455" s="48" t="n">
        <v>4917.2512</v>
      </c>
    </row>
    <row r="1456" customFormat="false" ht="12.75" hidden="false" customHeight="false" outlineLevel="0" collapsed="false">
      <c r="A1456" s="1" t="s">
        <v>89</v>
      </c>
      <c r="B1456" s="1" t="s">
        <v>816</v>
      </c>
      <c r="C1456" s="1" t="s">
        <v>68</v>
      </c>
      <c r="D1456" s="1" t="s">
        <v>12</v>
      </c>
      <c r="E1456" s="44" t="n">
        <v>36770</v>
      </c>
      <c r="F1456" s="45" t="n">
        <v>150000</v>
      </c>
      <c r="G1456" s="45" t="n">
        <v>147846.1963</v>
      </c>
      <c r="H1456" s="46" t="n">
        <v>0.985641308559264</v>
      </c>
      <c r="I1456" s="47" t="n">
        <v>4.382</v>
      </c>
      <c r="J1456" s="47" t="n">
        <v>4.39</v>
      </c>
      <c r="K1456" s="48" t="n">
        <v>0</v>
      </c>
      <c r="L1456" s="48" t="n">
        <v>-1182.7696</v>
      </c>
    </row>
    <row r="1457" customFormat="false" ht="12.75" hidden="false" customHeight="false" outlineLevel="0" collapsed="false">
      <c r="A1457" s="1" t="s">
        <v>89</v>
      </c>
      <c r="B1457" s="1" t="s">
        <v>816</v>
      </c>
      <c r="C1457" s="1" t="s">
        <v>68</v>
      </c>
      <c r="D1457" s="1" t="s">
        <v>12</v>
      </c>
      <c r="E1457" s="44" t="n">
        <v>36800</v>
      </c>
      <c r="F1457" s="45" t="n">
        <v>155000</v>
      </c>
      <c r="G1457" s="45" t="n">
        <v>151907.1914</v>
      </c>
      <c r="H1457" s="46" t="n">
        <v>0.980046396231568</v>
      </c>
      <c r="I1457" s="47" t="n">
        <v>4.354</v>
      </c>
      <c r="J1457" s="47" t="n">
        <v>4.39</v>
      </c>
      <c r="K1457" s="48" t="n">
        <v>0</v>
      </c>
      <c r="L1457" s="48" t="n">
        <v>-5468.6589</v>
      </c>
    </row>
    <row r="1458" customFormat="false" ht="12.75" hidden="false" customHeight="false" outlineLevel="0" collapsed="false">
      <c r="A1458" s="1" t="s">
        <v>171</v>
      </c>
      <c r="B1458" s="1" t="s">
        <v>817</v>
      </c>
      <c r="C1458" s="1" t="s">
        <v>68</v>
      </c>
      <c r="D1458" s="1" t="s">
        <v>12</v>
      </c>
      <c r="E1458" s="44" t="n">
        <v>36708</v>
      </c>
      <c r="F1458" s="45" t="n">
        <v>-155000</v>
      </c>
      <c r="G1458" s="45" t="n">
        <v>-154547.8193</v>
      </c>
      <c r="H1458" s="46" t="n">
        <v>0.997082704966633</v>
      </c>
      <c r="I1458" s="47" t="n">
        <v>4.463</v>
      </c>
      <c r="J1458" s="47" t="n">
        <v>4.4</v>
      </c>
      <c r="K1458" s="48" t="n">
        <v>0</v>
      </c>
      <c r="L1458" s="48" t="n">
        <v>-9736.5126</v>
      </c>
    </row>
    <row r="1459" customFormat="false" ht="12.75" hidden="false" customHeight="false" outlineLevel="0" collapsed="false">
      <c r="A1459" s="1" t="s">
        <v>171</v>
      </c>
      <c r="B1459" s="1" t="s">
        <v>817</v>
      </c>
      <c r="C1459" s="1" t="s">
        <v>68</v>
      </c>
      <c r="D1459" s="1" t="s">
        <v>12</v>
      </c>
      <c r="E1459" s="44" t="n">
        <v>36739</v>
      </c>
      <c r="F1459" s="45" t="n">
        <v>-155000</v>
      </c>
      <c r="G1459" s="45" t="n">
        <v>-153664.099</v>
      </c>
      <c r="H1459" s="46" t="n">
        <v>0.991381283865366</v>
      </c>
      <c r="I1459" s="47" t="n">
        <v>4.422</v>
      </c>
      <c r="J1459" s="47" t="n">
        <v>4.4</v>
      </c>
      <c r="K1459" s="48" t="n">
        <v>0</v>
      </c>
      <c r="L1459" s="48" t="n">
        <v>-3380.6102</v>
      </c>
    </row>
    <row r="1460" customFormat="false" ht="12.75" hidden="false" customHeight="false" outlineLevel="0" collapsed="false">
      <c r="A1460" s="1" t="s">
        <v>171</v>
      </c>
      <c r="B1460" s="1" t="s">
        <v>817</v>
      </c>
      <c r="C1460" s="1" t="s">
        <v>68</v>
      </c>
      <c r="D1460" s="1" t="s">
        <v>12</v>
      </c>
      <c r="E1460" s="44" t="n">
        <v>36770</v>
      </c>
      <c r="F1460" s="45" t="n">
        <v>-150000</v>
      </c>
      <c r="G1460" s="45" t="n">
        <v>-147846.1963</v>
      </c>
      <c r="H1460" s="46" t="n">
        <v>0.985641308559264</v>
      </c>
      <c r="I1460" s="47" t="n">
        <v>4.382</v>
      </c>
      <c r="J1460" s="47" t="n">
        <v>4.4</v>
      </c>
      <c r="K1460" s="48" t="n">
        <v>0</v>
      </c>
      <c r="L1460" s="48" t="n">
        <v>2661.2315</v>
      </c>
    </row>
    <row r="1461" customFormat="false" ht="12.75" hidden="false" customHeight="false" outlineLevel="0" collapsed="false">
      <c r="A1461" s="1" t="s">
        <v>171</v>
      </c>
      <c r="B1461" s="1" t="s">
        <v>817</v>
      </c>
      <c r="C1461" s="1" t="s">
        <v>68</v>
      </c>
      <c r="D1461" s="1" t="s">
        <v>12</v>
      </c>
      <c r="E1461" s="44" t="n">
        <v>36800</v>
      </c>
      <c r="F1461" s="45" t="n">
        <v>-155000</v>
      </c>
      <c r="G1461" s="45" t="n">
        <v>-151907.1914</v>
      </c>
      <c r="H1461" s="46" t="n">
        <v>0.980046396231568</v>
      </c>
      <c r="I1461" s="47" t="n">
        <v>4.354</v>
      </c>
      <c r="J1461" s="47" t="n">
        <v>4.4</v>
      </c>
      <c r="K1461" s="48" t="n">
        <v>0</v>
      </c>
      <c r="L1461" s="48" t="n">
        <v>6987.7308</v>
      </c>
    </row>
    <row r="1462" customFormat="false" ht="12.75" hidden="false" customHeight="false" outlineLevel="0" collapsed="false">
      <c r="A1462" s="1" t="s">
        <v>66</v>
      </c>
      <c r="B1462" s="1" t="s">
        <v>818</v>
      </c>
      <c r="C1462" s="1" t="s">
        <v>68</v>
      </c>
      <c r="D1462" s="1" t="s">
        <v>12</v>
      </c>
      <c r="E1462" s="44" t="n">
        <v>36708</v>
      </c>
      <c r="F1462" s="45" t="n">
        <v>-155000</v>
      </c>
      <c r="G1462" s="45" t="n">
        <v>-154547.8193</v>
      </c>
      <c r="H1462" s="46" t="n">
        <v>0.997082704966633</v>
      </c>
      <c r="I1462" s="47" t="n">
        <v>4.463</v>
      </c>
      <c r="J1462" s="47" t="n">
        <v>4.4</v>
      </c>
      <c r="K1462" s="48" t="n">
        <v>0</v>
      </c>
      <c r="L1462" s="48" t="n">
        <v>-9736.5126</v>
      </c>
    </row>
    <row r="1463" customFormat="false" ht="12.75" hidden="false" customHeight="false" outlineLevel="0" collapsed="false">
      <c r="A1463" s="1" t="s">
        <v>66</v>
      </c>
      <c r="B1463" s="1" t="s">
        <v>818</v>
      </c>
      <c r="C1463" s="1" t="s">
        <v>68</v>
      </c>
      <c r="D1463" s="1" t="s">
        <v>12</v>
      </c>
      <c r="E1463" s="44" t="n">
        <v>36739</v>
      </c>
      <c r="F1463" s="45" t="n">
        <v>-155000</v>
      </c>
      <c r="G1463" s="45" t="n">
        <v>-153664.099</v>
      </c>
      <c r="H1463" s="46" t="n">
        <v>0.991381283865366</v>
      </c>
      <c r="I1463" s="47" t="n">
        <v>4.422</v>
      </c>
      <c r="J1463" s="47" t="n">
        <v>4.4</v>
      </c>
      <c r="K1463" s="48" t="n">
        <v>0</v>
      </c>
      <c r="L1463" s="48" t="n">
        <v>-3380.6102</v>
      </c>
    </row>
    <row r="1464" customFormat="false" ht="12.75" hidden="false" customHeight="false" outlineLevel="0" collapsed="false">
      <c r="A1464" s="1" t="s">
        <v>66</v>
      </c>
      <c r="B1464" s="1" t="s">
        <v>818</v>
      </c>
      <c r="C1464" s="1" t="s">
        <v>68</v>
      </c>
      <c r="D1464" s="1" t="s">
        <v>12</v>
      </c>
      <c r="E1464" s="44" t="n">
        <v>36770</v>
      </c>
      <c r="F1464" s="45" t="n">
        <v>-150000</v>
      </c>
      <c r="G1464" s="45" t="n">
        <v>-147846.1963</v>
      </c>
      <c r="H1464" s="46" t="n">
        <v>0.985641308559264</v>
      </c>
      <c r="I1464" s="47" t="n">
        <v>4.382</v>
      </c>
      <c r="J1464" s="47" t="n">
        <v>4.4</v>
      </c>
      <c r="K1464" s="48" t="n">
        <v>0</v>
      </c>
      <c r="L1464" s="48" t="n">
        <v>2661.2315</v>
      </c>
    </row>
    <row r="1465" customFormat="false" ht="12.75" hidden="false" customHeight="false" outlineLevel="0" collapsed="false">
      <c r="A1465" s="1" t="s">
        <v>66</v>
      </c>
      <c r="B1465" s="1" t="s">
        <v>818</v>
      </c>
      <c r="C1465" s="1" t="s">
        <v>68</v>
      </c>
      <c r="D1465" s="1" t="s">
        <v>12</v>
      </c>
      <c r="E1465" s="44" t="n">
        <v>36800</v>
      </c>
      <c r="F1465" s="45" t="n">
        <v>-155000</v>
      </c>
      <c r="G1465" s="45" t="n">
        <v>-151907.1914</v>
      </c>
      <c r="H1465" s="46" t="n">
        <v>0.980046396231568</v>
      </c>
      <c r="I1465" s="47" t="n">
        <v>4.354</v>
      </c>
      <c r="J1465" s="47" t="n">
        <v>4.4</v>
      </c>
      <c r="K1465" s="48" t="n">
        <v>0</v>
      </c>
      <c r="L1465" s="48" t="n">
        <v>6987.7308</v>
      </c>
    </row>
    <row r="1466" customFormat="false" ht="12.75" hidden="false" customHeight="false" outlineLevel="0" collapsed="false">
      <c r="A1466" s="1" t="s">
        <v>149</v>
      </c>
      <c r="B1466" s="1" t="s">
        <v>819</v>
      </c>
      <c r="C1466" s="1" t="s">
        <v>68</v>
      </c>
      <c r="D1466" s="1" t="s">
        <v>12</v>
      </c>
      <c r="E1466" s="44" t="n">
        <v>36708</v>
      </c>
      <c r="F1466" s="45" t="n">
        <v>155000</v>
      </c>
      <c r="G1466" s="45" t="n">
        <v>154547.8193</v>
      </c>
      <c r="H1466" s="46" t="n">
        <v>0.997082704966633</v>
      </c>
      <c r="I1466" s="47" t="n">
        <v>4.463</v>
      </c>
      <c r="J1466" s="47" t="n">
        <v>4.43</v>
      </c>
      <c r="K1466" s="48" t="n">
        <v>0</v>
      </c>
      <c r="L1466" s="48" t="n">
        <v>5100.078</v>
      </c>
    </row>
    <row r="1467" customFormat="false" ht="12.75" hidden="false" customHeight="false" outlineLevel="0" collapsed="false">
      <c r="A1467" s="1" t="s">
        <v>384</v>
      </c>
      <c r="B1467" s="1" t="s">
        <v>820</v>
      </c>
      <c r="C1467" s="1" t="s">
        <v>68</v>
      </c>
      <c r="D1467" s="1" t="s">
        <v>12</v>
      </c>
      <c r="E1467" s="44" t="n">
        <v>36708</v>
      </c>
      <c r="F1467" s="45" t="n">
        <v>155000</v>
      </c>
      <c r="G1467" s="45" t="n">
        <v>154547.8193</v>
      </c>
      <c r="H1467" s="46" t="n">
        <v>0.997082704966633</v>
      </c>
      <c r="I1467" s="47" t="n">
        <v>4.463</v>
      </c>
      <c r="J1467" s="47" t="n">
        <v>4.43</v>
      </c>
      <c r="K1467" s="48" t="n">
        <v>0</v>
      </c>
      <c r="L1467" s="48" t="n">
        <v>5100.078</v>
      </c>
    </row>
    <row r="1468" customFormat="false" ht="12.75" hidden="false" customHeight="false" outlineLevel="0" collapsed="false">
      <c r="A1468" s="1" t="s">
        <v>206</v>
      </c>
      <c r="B1468" s="1" t="s">
        <v>821</v>
      </c>
      <c r="C1468" s="1" t="s">
        <v>68</v>
      </c>
      <c r="D1468" s="1" t="s">
        <v>12</v>
      </c>
      <c r="E1468" s="44" t="n">
        <v>36831</v>
      </c>
      <c r="F1468" s="45" t="n">
        <v>150000</v>
      </c>
      <c r="G1468" s="45" t="n">
        <v>146141.9294</v>
      </c>
      <c r="H1468" s="46" t="n">
        <v>0.974279529236417</v>
      </c>
      <c r="I1468" s="47" t="n">
        <v>4.404</v>
      </c>
      <c r="J1468" s="47" t="n">
        <v>4.305</v>
      </c>
      <c r="K1468" s="48" t="n">
        <v>0</v>
      </c>
      <c r="L1468" s="48" t="n">
        <v>14468.051</v>
      </c>
    </row>
    <row r="1469" customFormat="false" ht="12.75" hidden="false" customHeight="false" outlineLevel="0" collapsed="false">
      <c r="A1469" s="1" t="s">
        <v>206</v>
      </c>
      <c r="B1469" s="1" t="s">
        <v>821</v>
      </c>
      <c r="C1469" s="1" t="s">
        <v>68</v>
      </c>
      <c r="D1469" s="1" t="s">
        <v>12</v>
      </c>
      <c r="E1469" s="44" t="n">
        <v>36861</v>
      </c>
      <c r="F1469" s="45" t="n">
        <v>155000</v>
      </c>
      <c r="G1469" s="45" t="n">
        <v>150145.8907</v>
      </c>
      <c r="H1469" s="46" t="n">
        <v>0.968683165803003</v>
      </c>
      <c r="I1469" s="47" t="n">
        <v>4.47</v>
      </c>
      <c r="J1469" s="47" t="n">
        <v>4.305</v>
      </c>
      <c r="K1469" s="48" t="n">
        <v>0</v>
      </c>
      <c r="L1469" s="48" t="n">
        <v>24774.072</v>
      </c>
    </row>
    <row r="1470" customFormat="false" ht="12.75" hidden="false" customHeight="false" outlineLevel="0" collapsed="false">
      <c r="A1470" s="1" t="s">
        <v>206</v>
      </c>
      <c r="B1470" s="1" t="s">
        <v>821</v>
      </c>
      <c r="C1470" s="1" t="s">
        <v>68</v>
      </c>
      <c r="D1470" s="1" t="s">
        <v>12</v>
      </c>
      <c r="E1470" s="44" t="n">
        <v>36892</v>
      </c>
      <c r="F1470" s="45" t="n">
        <v>155000</v>
      </c>
      <c r="G1470" s="45" t="n">
        <v>149247.2655</v>
      </c>
      <c r="H1470" s="46" t="n">
        <v>0.962885583797606</v>
      </c>
      <c r="I1470" s="47" t="n">
        <v>4.454</v>
      </c>
      <c r="J1470" s="47" t="n">
        <v>4.305</v>
      </c>
      <c r="K1470" s="48" t="n">
        <v>0</v>
      </c>
      <c r="L1470" s="48" t="n">
        <v>22237.8426</v>
      </c>
    </row>
    <row r="1471" customFormat="false" ht="12.75" hidden="false" customHeight="false" outlineLevel="0" collapsed="false">
      <c r="A1471" s="1" t="s">
        <v>206</v>
      </c>
      <c r="B1471" s="1" t="s">
        <v>821</v>
      </c>
      <c r="C1471" s="1" t="s">
        <v>68</v>
      </c>
      <c r="D1471" s="1" t="s">
        <v>12</v>
      </c>
      <c r="E1471" s="44" t="n">
        <v>36923</v>
      </c>
      <c r="F1471" s="45" t="n">
        <v>140000</v>
      </c>
      <c r="G1471" s="45" t="n">
        <v>133990.4345</v>
      </c>
      <c r="H1471" s="46" t="n">
        <v>0.957074532113441</v>
      </c>
      <c r="I1471" s="47" t="n">
        <v>4.216</v>
      </c>
      <c r="J1471" s="47" t="n">
        <v>4.305</v>
      </c>
      <c r="K1471" s="48" t="n">
        <v>0</v>
      </c>
      <c r="L1471" s="48" t="n">
        <v>-11925.1487</v>
      </c>
    </row>
    <row r="1472" customFormat="false" ht="12.75" hidden="false" customHeight="false" outlineLevel="0" collapsed="false">
      <c r="A1472" s="1" t="s">
        <v>206</v>
      </c>
      <c r="B1472" s="1" t="s">
        <v>821</v>
      </c>
      <c r="C1472" s="1" t="s">
        <v>68</v>
      </c>
      <c r="D1472" s="1" t="s">
        <v>12</v>
      </c>
      <c r="E1472" s="44" t="n">
        <v>36951</v>
      </c>
      <c r="F1472" s="45" t="n">
        <v>155000</v>
      </c>
      <c r="G1472" s="45" t="n">
        <v>147531.1778</v>
      </c>
      <c r="H1472" s="46" t="n">
        <v>0.951814050054324</v>
      </c>
      <c r="I1472" s="47" t="n">
        <v>3.976</v>
      </c>
      <c r="J1472" s="47" t="n">
        <v>4.305</v>
      </c>
      <c r="K1472" s="48" t="n">
        <v>0</v>
      </c>
      <c r="L1472" s="48" t="n">
        <v>-48537.7575</v>
      </c>
    </row>
    <row r="1473" customFormat="false" ht="12.75" hidden="false" customHeight="false" outlineLevel="0" collapsed="false">
      <c r="A1473" s="1" t="s">
        <v>121</v>
      </c>
      <c r="B1473" s="1" t="s">
        <v>822</v>
      </c>
      <c r="C1473" s="1" t="s">
        <v>68</v>
      </c>
      <c r="D1473" s="1" t="s">
        <v>12</v>
      </c>
      <c r="E1473" s="44" t="n">
        <v>36708</v>
      </c>
      <c r="F1473" s="45" t="n">
        <v>155000</v>
      </c>
      <c r="G1473" s="45" t="n">
        <v>154547.8193</v>
      </c>
      <c r="H1473" s="46" t="n">
        <v>0.997082704966633</v>
      </c>
      <c r="I1473" s="47" t="n">
        <v>4.463</v>
      </c>
      <c r="J1473" s="47" t="n">
        <v>4.38</v>
      </c>
      <c r="K1473" s="48" t="n">
        <v>0</v>
      </c>
      <c r="L1473" s="48" t="n">
        <v>12827.469</v>
      </c>
    </row>
    <row r="1474" customFormat="false" ht="12.75" hidden="false" customHeight="false" outlineLevel="0" collapsed="false">
      <c r="A1474" s="1" t="s">
        <v>121</v>
      </c>
      <c r="B1474" s="1" t="s">
        <v>822</v>
      </c>
      <c r="C1474" s="1" t="s">
        <v>68</v>
      </c>
      <c r="D1474" s="1" t="s">
        <v>12</v>
      </c>
      <c r="E1474" s="44" t="n">
        <v>36739</v>
      </c>
      <c r="F1474" s="45" t="n">
        <v>155000</v>
      </c>
      <c r="G1474" s="45" t="n">
        <v>153664.099</v>
      </c>
      <c r="H1474" s="46" t="n">
        <v>0.991381283865366</v>
      </c>
      <c r="I1474" s="47" t="n">
        <v>4.422</v>
      </c>
      <c r="J1474" s="47" t="n">
        <v>4.38</v>
      </c>
      <c r="K1474" s="48" t="n">
        <v>0</v>
      </c>
      <c r="L1474" s="48" t="n">
        <v>6453.8922</v>
      </c>
    </row>
    <row r="1475" customFormat="false" ht="12.75" hidden="false" customHeight="false" outlineLevel="0" collapsed="false">
      <c r="A1475" s="1" t="s">
        <v>121</v>
      </c>
      <c r="B1475" s="1" t="s">
        <v>822</v>
      </c>
      <c r="C1475" s="1" t="s">
        <v>68</v>
      </c>
      <c r="D1475" s="1" t="s">
        <v>12</v>
      </c>
      <c r="E1475" s="44" t="n">
        <v>36770</v>
      </c>
      <c r="F1475" s="45" t="n">
        <v>150000</v>
      </c>
      <c r="G1475" s="45" t="n">
        <v>147846.1963</v>
      </c>
      <c r="H1475" s="46" t="n">
        <v>0.985641308559264</v>
      </c>
      <c r="I1475" s="47" t="n">
        <v>4.382</v>
      </c>
      <c r="J1475" s="47" t="n">
        <v>4.38</v>
      </c>
      <c r="K1475" s="48" t="n">
        <v>0</v>
      </c>
      <c r="L1475" s="48" t="n">
        <v>295.6924</v>
      </c>
    </row>
    <row r="1476" customFormat="false" ht="12.75" hidden="false" customHeight="false" outlineLevel="0" collapsed="false">
      <c r="A1476" s="1" t="s">
        <v>121</v>
      </c>
      <c r="B1476" s="1" t="s">
        <v>822</v>
      </c>
      <c r="C1476" s="1" t="s">
        <v>68</v>
      </c>
      <c r="D1476" s="1" t="s">
        <v>12</v>
      </c>
      <c r="E1476" s="44" t="n">
        <v>36800</v>
      </c>
      <c r="F1476" s="45" t="n">
        <v>155000</v>
      </c>
      <c r="G1476" s="45" t="n">
        <v>151907.1914</v>
      </c>
      <c r="H1476" s="46" t="n">
        <v>0.980046396231568</v>
      </c>
      <c r="I1476" s="47" t="n">
        <v>4.354</v>
      </c>
      <c r="J1476" s="47" t="n">
        <v>4.38</v>
      </c>
      <c r="K1476" s="48" t="n">
        <v>0</v>
      </c>
      <c r="L1476" s="48" t="n">
        <v>-3949.587</v>
      </c>
    </row>
    <row r="1477" customFormat="false" ht="12.75" hidden="false" customHeight="false" outlineLevel="0" collapsed="false">
      <c r="A1477" s="1" t="s">
        <v>152</v>
      </c>
      <c r="B1477" s="1" t="s">
        <v>823</v>
      </c>
      <c r="C1477" s="1" t="s">
        <v>68</v>
      </c>
      <c r="D1477" s="1" t="s">
        <v>12</v>
      </c>
      <c r="E1477" s="44" t="n">
        <v>36708</v>
      </c>
      <c r="F1477" s="45" t="n">
        <v>-310000</v>
      </c>
      <c r="G1477" s="45" t="n">
        <v>-309095.6385</v>
      </c>
      <c r="H1477" s="46" t="n">
        <v>0.997082704966633</v>
      </c>
      <c r="I1477" s="47" t="n">
        <v>4.463</v>
      </c>
      <c r="J1477" s="47" t="n">
        <v>4.435</v>
      </c>
      <c r="K1477" s="48" t="n">
        <v>0</v>
      </c>
      <c r="L1477" s="48" t="n">
        <v>-8654.6779</v>
      </c>
    </row>
    <row r="1478" customFormat="false" ht="12.75" hidden="false" customHeight="false" outlineLevel="0" collapsed="false">
      <c r="A1478" s="1" t="s">
        <v>66</v>
      </c>
      <c r="B1478" s="1" t="s">
        <v>824</v>
      </c>
      <c r="C1478" s="1" t="s">
        <v>68</v>
      </c>
      <c r="D1478" s="1" t="s">
        <v>12</v>
      </c>
      <c r="E1478" s="44" t="n">
        <v>36708</v>
      </c>
      <c r="F1478" s="45" t="n">
        <v>310000</v>
      </c>
      <c r="G1478" s="45" t="n">
        <v>309095.6385</v>
      </c>
      <c r="H1478" s="46" t="n">
        <v>0.997082704966633</v>
      </c>
      <c r="I1478" s="47" t="n">
        <v>4.463</v>
      </c>
      <c r="J1478" s="47" t="n">
        <v>4.43</v>
      </c>
      <c r="K1478" s="48" t="n">
        <v>0</v>
      </c>
      <c r="L1478" s="48" t="n">
        <v>10200.1561</v>
      </c>
    </row>
    <row r="1479" customFormat="false" ht="12.75" hidden="false" customHeight="false" outlineLevel="0" collapsed="false">
      <c r="A1479" s="1" t="s">
        <v>101</v>
      </c>
      <c r="B1479" s="1" t="s">
        <v>825</v>
      </c>
      <c r="C1479" s="1" t="s">
        <v>68</v>
      </c>
      <c r="D1479" s="1" t="s">
        <v>12</v>
      </c>
      <c r="E1479" s="44" t="n">
        <v>36831</v>
      </c>
      <c r="F1479" s="45" t="n">
        <v>150000</v>
      </c>
      <c r="G1479" s="45" t="n">
        <v>146141.9294</v>
      </c>
      <c r="H1479" s="46" t="n">
        <v>0.974279529236417</v>
      </c>
      <c r="I1479" s="47" t="n">
        <v>4.404</v>
      </c>
      <c r="J1479" s="47" t="n">
        <v>4.295</v>
      </c>
      <c r="K1479" s="48" t="n">
        <v>0</v>
      </c>
      <c r="L1479" s="48" t="n">
        <v>15929.4703</v>
      </c>
    </row>
    <row r="1480" customFormat="false" ht="12.75" hidden="false" customHeight="false" outlineLevel="0" collapsed="false">
      <c r="A1480" s="1" t="s">
        <v>101</v>
      </c>
      <c r="B1480" s="1" t="s">
        <v>825</v>
      </c>
      <c r="C1480" s="1" t="s">
        <v>68</v>
      </c>
      <c r="D1480" s="1" t="s">
        <v>12</v>
      </c>
      <c r="E1480" s="44" t="n">
        <v>36861</v>
      </c>
      <c r="F1480" s="45" t="n">
        <v>155000</v>
      </c>
      <c r="G1480" s="45" t="n">
        <v>150145.8907</v>
      </c>
      <c r="H1480" s="46" t="n">
        <v>0.968683165803003</v>
      </c>
      <c r="I1480" s="47" t="n">
        <v>4.47</v>
      </c>
      <c r="J1480" s="47" t="n">
        <v>4.295</v>
      </c>
      <c r="K1480" s="48" t="n">
        <v>0</v>
      </c>
      <c r="L1480" s="48" t="n">
        <v>26275.5309</v>
      </c>
    </row>
    <row r="1481" customFormat="false" ht="12.75" hidden="false" customHeight="false" outlineLevel="0" collapsed="false">
      <c r="A1481" s="1" t="s">
        <v>101</v>
      </c>
      <c r="B1481" s="1" t="s">
        <v>825</v>
      </c>
      <c r="C1481" s="1" t="s">
        <v>68</v>
      </c>
      <c r="D1481" s="1" t="s">
        <v>12</v>
      </c>
      <c r="E1481" s="44" t="n">
        <v>36892</v>
      </c>
      <c r="F1481" s="45" t="n">
        <v>155000</v>
      </c>
      <c r="G1481" s="45" t="n">
        <v>149247.2655</v>
      </c>
      <c r="H1481" s="46" t="n">
        <v>0.962885583797606</v>
      </c>
      <c r="I1481" s="47" t="n">
        <v>4.454</v>
      </c>
      <c r="J1481" s="47" t="n">
        <v>4.295</v>
      </c>
      <c r="K1481" s="48" t="n">
        <v>0</v>
      </c>
      <c r="L1481" s="48" t="n">
        <v>23730.3152</v>
      </c>
    </row>
    <row r="1482" customFormat="false" ht="12.75" hidden="false" customHeight="false" outlineLevel="0" collapsed="false">
      <c r="A1482" s="1" t="s">
        <v>101</v>
      </c>
      <c r="B1482" s="1" t="s">
        <v>825</v>
      </c>
      <c r="C1482" s="1" t="s">
        <v>68</v>
      </c>
      <c r="D1482" s="1" t="s">
        <v>12</v>
      </c>
      <c r="E1482" s="44" t="n">
        <v>36923</v>
      </c>
      <c r="F1482" s="45" t="n">
        <v>140000</v>
      </c>
      <c r="G1482" s="45" t="n">
        <v>133990.4345</v>
      </c>
      <c r="H1482" s="46" t="n">
        <v>0.957074532113441</v>
      </c>
      <c r="I1482" s="47" t="n">
        <v>4.216</v>
      </c>
      <c r="J1482" s="47" t="n">
        <v>4.295</v>
      </c>
      <c r="K1482" s="48" t="n">
        <v>0</v>
      </c>
      <c r="L1482" s="48" t="n">
        <v>-10585.2443</v>
      </c>
    </row>
    <row r="1483" customFormat="false" ht="12.75" hidden="false" customHeight="false" outlineLevel="0" collapsed="false">
      <c r="A1483" s="1" t="s">
        <v>101</v>
      </c>
      <c r="B1483" s="1" t="s">
        <v>825</v>
      </c>
      <c r="C1483" s="1" t="s">
        <v>68</v>
      </c>
      <c r="D1483" s="1" t="s">
        <v>12</v>
      </c>
      <c r="E1483" s="44" t="n">
        <v>36951</v>
      </c>
      <c r="F1483" s="45" t="n">
        <v>155000</v>
      </c>
      <c r="G1483" s="45" t="n">
        <v>147531.1778</v>
      </c>
      <c r="H1483" s="46" t="n">
        <v>0.951814050054324</v>
      </c>
      <c r="I1483" s="47" t="n">
        <v>3.976</v>
      </c>
      <c r="J1483" s="47" t="n">
        <v>4.295</v>
      </c>
      <c r="K1483" s="48" t="n">
        <v>0</v>
      </c>
      <c r="L1483" s="48" t="n">
        <v>-47062.4457</v>
      </c>
    </row>
    <row r="1484" customFormat="false" ht="12.75" hidden="false" customHeight="false" outlineLevel="0" collapsed="false">
      <c r="A1484" s="1" t="s">
        <v>171</v>
      </c>
      <c r="B1484" s="1" t="s">
        <v>826</v>
      </c>
      <c r="C1484" s="1" t="s">
        <v>68</v>
      </c>
      <c r="D1484" s="1" t="s">
        <v>12</v>
      </c>
      <c r="E1484" s="44" t="n">
        <v>36708</v>
      </c>
      <c r="F1484" s="45" t="n">
        <v>-155000</v>
      </c>
      <c r="G1484" s="45" t="n">
        <v>-154547.8193</v>
      </c>
      <c r="H1484" s="46" t="n">
        <v>0.997082704966633</v>
      </c>
      <c r="I1484" s="47" t="n">
        <v>4.463</v>
      </c>
      <c r="J1484" s="47" t="n">
        <v>4.385</v>
      </c>
      <c r="K1484" s="48" t="n">
        <v>0</v>
      </c>
      <c r="L1484" s="48" t="n">
        <v>-12054.7299</v>
      </c>
    </row>
    <row r="1485" customFormat="false" ht="12.75" hidden="false" customHeight="false" outlineLevel="0" collapsed="false">
      <c r="A1485" s="1" t="s">
        <v>171</v>
      </c>
      <c r="B1485" s="1" t="s">
        <v>826</v>
      </c>
      <c r="C1485" s="1" t="s">
        <v>68</v>
      </c>
      <c r="D1485" s="1" t="s">
        <v>12</v>
      </c>
      <c r="E1485" s="44" t="n">
        <v>36739</v>
      </c>
      <c r="F1485" s="45" t="n">
        <v>-155000</v>
      </c>
      <c r="G1485" s="45" t="n">
        <v>-153664.099</v>
      </c>
      <c r="H1485" s="46" t="n">
        <v>0.991381283865366</v>
      </c>
      <c r="I1485" s="47" t="n">
        <v>4.422</v>
      </c>
      <c r="J1485" s="47" t="n">
        <v>4.385</v>
      </c>
      <c r="K1485" s="48" t="n">
        <v>0</v>
      </c>
      <c r="L1485" s="48" t="n">
        <v>-5685.5717</v>
      </c>
    </row>
    <row r="1486" customFormat="false" ht="12.75" hidden="false" customHeight="false" outlineLevel="0" collapsed="false">
      <c r="A1486" s="1" t="s">
        <v>171</v>
      </c>
      <c r="B1486" s="1" t="s">
        <v>826</v>
      </c>
      <c r="C1486" s="1" t="s">
        <v>68</v>
      </c>
      <c r="D1486" s="1" t="s">
        <v>12</v>
      </c>
      <c r="E1486" s="44" t="n">
        <v>36770</v>
      </c>
      <c r="F1486" s="45" t="n">
        <v>-150000</v>
      </c>
      <c r="G1486" s="45" t="n">
        <v>-147846.1963</v>
      </c>
      <c r="H1486" s="46" t="n">
        <v>0.985641308559264</v>
      </c>
      <c r="I1486" s="47" t="n">
        <v>4.382</v>
      </c>
      <c r="J1486" s="47" t="n">
        <v>4.385</v>
      </c>
      <c r="K1486" s="48" t="n">
        <v>0</v>
      </c>
      <c r="L1486" s="48" t="n">
        <v>443.5386</v>
      </c>
    </row>
    <row r="1487" customFormat="false" ht="12.75" hidden="false" customHeight="false" outlineLevel="0" collapsed="false">
      <c r="A1487" s="1" t="s">
        <v>171</v>
      </c>
      <c r="B1487" s="1" t="s">
        <v>826</v>
      </c>
      <c r="C1487" s="1" t="s">
        <v>68</v>
      </c>
      <c r="D1487" s="1" t="s">
        <v>12</v>
      </c>
      <c r="E1487" s="44" t="n">
        <v>36800</v>
      </c>
      <c r="F1487" s="45" t="n">
        <v>-155000</v>
      </c>
      <c r="G1487" s="45" t="n">
        <v>-151907.1914</v>
      </c>
      <c r="H1487" s="46" t="n">
        <v>0.980046396231568</v>
      </c>
      <c r="I1487" s="47" t="n">
        <v>4.354</v>
      </c>
      <c r="J1487" s="47" t="n">
        <v>4.385</v>
      </c>
      <c r="K1487" s="48" t="n">
        <v>0</v>
      </c>
      <c r="L1487" s="48" t="n">
        <v>4709.1229</v>
      </c>
    </row>
    <row r="1488" customFormat="false" ht="12.75" hidden="false" customHeight="false" outlineLevel="0" collapsed="false">
      <c r="A1488" s="1" t="s">
        <v>302</v>
      </c>
      <c r="B1488" s="1" t="s">
        <v>827</v>
      </c>
      <c r="C1488" s="1" t="s">
        <v>68</v>
      </c>
      <c r="D1488" s="1" t="s">
        <v>12</v>
      </c>
      <c r="E1488" s="44" t="n">
        <v>36831</v>
      </c>
      <c r="F1488" s="45" t="n">
        <v>-150000</v>
      </c>
      <c r="G1488" s="45" t="n">
        <v>-146141.9294</v>
      </c>
      <c r="H1488" s="46" t="n">
        <v>0.974279529236417</v>
      </c>
      <c r="I1488" s="47" t="n">
        <v>4.404</v>
      </c>
      <c r="J1488" s="47" t="n">
        <v>4.31</v>
      </c>
      <c r="K1488" s="48" t="n">
        <v>0</v>
      </c>
      <c r="L1488" s="48" t="n">
        <v>-13737.3414</v>
      </c>
    </row>
    <row r="1489" customFormat="false" ht="12.75" hidden="false" customHeight="false" outlineLevel="0" collapsed="false">
      <c r="A1489" s="1" t="s">
        <v>302</v>
      </c>
      <c r="B1489" s="1" t="s">
        <v>827</v>
      </c>
      <c r="C1489" s="1" t="s">
        <v>68</v>
      </c>
      <c r="D1489" s="1" t="s">
        <v>12</v>
      </c>
      <c r="E1489" s="44" t="n">
        <v>36861</v>
      </c>
      <c r="F1489" s="45" t="n">
        <v>-155000</v>
      </c>
      <c r="G1489" s="45" t="n">
        <v>-150145.8907</v>
      </c>
      <c r="H1489" s="46" t="n">
        <v>0.968683165803003</v>
      </c>
      <c r="I1489" s="47" t="n">
        <v>4.47</v>
      </c>
      <c r="J1489" s="47" t="n">
        <v>4.31</v>
      </c>
      <c r="K1489" s="48" t="n">
        <v>0</v>
      </c>
      <c r="L1489" s="48" t="n">
        <v>-24023.3425</v>
      </c>
    </row>
    <row r="1490" customFormat="false" ht="12.75" hidden="false" customHeight="false" outlineLevel="0" collapsed="false">
      <c r="A1490" s="1" t="s">
        <v>302</v>
      </c>
      <c r="B1490" s="1" t="s">
        <v>827</v>
      </c>
      <c r="C1490" s="1" t="s">
        <v>68</v>
      </c>
      <c r="D1490" s="1" t="s">
        <v>12</v>
      </c>
      <c r="E1490" s="44" t="n">
        <v>36892</v>
      </c>
      <c r="F1490" s="45" t="n">
        <v>-155000</v>
      </c>
      <c r="G1490" s="45" t="n">
        <v>-149247.2655</v>
      </c>
      <c r="H1490" s="46" t="n">
        <v>0.962885583797606</v>
      </c>
      <c r="I1490" s="47" t="n">
        <v>4.454</v>
      </c>
      <c r="J1490" s="47" t="n">
        <v>4.31</v>
      </c>
      <c r="K1490" s="48" t="n">
        <v>0</v>
      </c>
      <c r="L1490" s="48" t="n">
        <v>-21491.6062</v>
      </c>
    </row>
    <row r="1491" customFormat="false" ht="12.75" hidden="false" customHeight="false" outlineLevel="0" collapsed="false">
      <c r="A1491" s="1" t="s">
        <v>302</v>
      </c>
      <c r="B1491" s="1" t="s">
        <v>827</v>
      </c>
      <c r="C1491" s="1" t="s">
        <v>68</v>
      </c>
      <c r="D1491" s="1" t="s">
        <v>12</v>
      </c>
      <c r="E1491" s="44" t="n">
        <v>36923</v>
      </c>
      <c r="F1491" s="45" t="n">
        <v>-140000</v>
      </c>
      <c r="G1491" s="45" t="n">
        <v>-133990.4345</v>
      </c>
      <c r="H1491" s="46" t="n">
        <v>0.957074532113441</v>
      </c>
      <c r="I1491" s="47" t="n">
        <v>4.216</v>
      </c>
      <c r="J1491" s="47" t="n">
        <v>4.31</v>
      </c>
      <c r="K1491" s="48" t="n">
        <v>0</v>
      </c>
      <c r="L1491" s="48" t="n">
        <v>12595.1008</v>
      </c>
    </row>
    <row r="1492" customFormat="false" ht="12.75" hidden="false" customHeight="false" outlineLevel="0" collapsed="false">
      <c r="A1492" s="1" t="s">
        <v>302</v>
      </c>
      <c r="B1492" s="1" t="s">
        <v>827</v>
      </c>
      <c r="C1492" s="1" t="s">
        <v>68</v>
      </c>
      <c r="D1492" s="1" t="s">
        <v>12</v>
      </c>
      <c r="E1492" s="44" t="n">
        <v>36951</v>
      </c>
      <c r="F1492" s="45" t="n">
        <v>-155000</v>
      </c>
      <c r="G1492" s="45" t="n">
        <v>-147531.1778</v>
      </c>
      <c r="H1492" s="46" t="n">
        <v>0.951814050054324</v>
      </c>
      <c r="I1492" s="47" t="n">
        <v>3.976</v>
      </c>
      <c r="J1492" s="47" t="n">
        <v>4.31</v>
      </c>
      <c r="K1492" s="48" t="n">
        <v>0</v>
      </c>
      <c r="L1492" s="48" t="n">
        <v>49275.4134</v>
      </c>
    </row>
    <row r="1493" customFormat="false" ht="12.75" hidden="false" customHeight="false" outlineLevel="0" collapsed="false">
      <c r="A1493" s="1" t="s">
        <v>171</v>
      </c>
      <c r="B1493" s="1" t="s">
        <v>828</v>
      </c>
      <c r="C1493" s="1" t="s">
        <v>68</v>
      </c>
      <c r="D1493" s="1" t="s">
        <v>12</v>
      </c>
      <c r="E1493" s="44" t="n">
        <v>36708</v>
      </c>
      <c r="F1493" s="45" t="n">
        <v>-155000</v>
      </c>
      <c r="G1493" s="45" t="n">
        <v>-154547.8193</v>
      </c>
      <c r="H1493" s="46" t="n">
        <v>0.997082704966633</v>
      </c>
      <c r="I1493" s="47" t="n">
        <v>4.463</v>
      </c>
      <c r="J1493" s="47" t="n">
        <v>4.39</v>
      </c>
      <c r="K1493" s="48" t="n">
        <v>0</v>
      </c>
      <c r="L1493" s="48" t="n">
        <v>-11281.9908</v>
      </c>
    </row>
    <row r="1494" customFormat="false" ht="12.75" hidden="false" customHeight="false" outlineLevel="0" collapsed="false">
      <c r="A1494" s="1" t="s">
        <v>171</v>
      </c>
      <c r="B1494" s="1" t="s">
        <v>828</v>
      </c>
      <c r="C1494" s="1" t="s">
        <v>68</v>
      </c>
      <c r="D1494" s="1" t="s">
        <v>12</v>
      </c>
      <c r="E1494" s="44" t="n">
        <v>36739</v>
      </c>
      <c r="F1494" s="45" t="n">
        <v>-155000</v>
      </c>
      <c r="G1494" s="45" t="n">
        <v>-153664.099</v>
      </c>
      <c r="H1494" s="46" t="n">
        <v>0.991381283865366</v>
      </c>
      <c r="I1494" s="47" t="n">
        <v>4.422</v>
      </c>
      <c r="J1494" s="47" t="n">
        <v>4.39</v>
      </c>
      <c r="K1494" s="48" t="n">
        <v>0</v>
      </c>
      <c r="L1494" s="48" t="n">
        <v>-4917.2512</v>
      </c>
    </row>
    <row r="1495" customFormat="false" ht="12.75" hidden="false" customHeight="false" outlineLevel="0" collapsed="false">
      <c r="A1495" s="1" t="s">
        <v>171</v>
      </c>
      <c r="B1495" s="1" t="s">
        <v>828</v>
      </c>
      <c r="C1495" s="1" t="s">
        <v>68</v>
      </c>
      <c r="D1495" s="1" t="s">
        <v>12</v>
      </c>
      <c r="E1495" s="44" t="n">
        <v>36770</v>
      </c>
      <c r="F1495" s="45" t="n">
        <v>-150000</v>
      </c>
      <c r="G1495" s="45" t="n">
        <v>-147846.1963</v>
      </c>
      <c r="H1495" s="46" t="n">
        <v>0.985641308559264</v>
      </c>
      <c r="I1495" s="47" t="n">
        <v>4.382</v>
      </c>
      <c r="J1495" s="47" t="n">
        <v>4.39</v>
      </c>
      <c r="K1495" s="48" t="n">
        <v>0</v>
      </c>
      <c r="L1495" s="48" t="n">
        <v>1182.7696</v>
      </c>
    </row>
    <row r="1496" customFormat="false" ht="12.75" hidden="false" customHeight="false" outlineLevel="0" collapsed="false">
      <c r="A1496" s="1" t="s">
        <v>171</v>
      </c>
      <c r="B1496" s="1" t="s">
        <v>828</v>
      </c>
      <c r="C1496" s="1" t="s">
        <v>68</v>
      </c>
      <c r="D1496" s="1" t="s">
        <v>12</v>
      </c>
      <c r="E1496" s="44" t="n">
        <v>36800</v>
      </c>
      <c r="F1496" s="45" t="n">
        <v>-155000</v>
      </c>
      <c r="G1496" s="45" t="n">
        <v>-151907.1914</v>
      </c>
      <c r="H1496" s="46" t="n">
        <v>0.980046396231568</v>
      </c>
      <c r="I1496" s="47" t="n">
        <v>4.354</v>
      </c>
      <c r="J1496" s="47" t="n">
        <v>4.39</v>
      </c>
      <c r="K1496" s="48" t="n">
        <v>0</v>
      </c>
      <c r="L1496" s="48" t="n">
        <v>5468.6589</v>
      </c>
    </row>
    <row r="1497" customFormat="false" ht="12.75" hidden="false" customHeight="false" outlineLevel="0" collapsed="false">
      <c r="A1497" s="1" t="s">
        <v>169</v>
      </c>
      <c r="B1497" s="1" t="s">
        <v>829</v>
      </c>
      <c r="C1497" s="1" t="s">
        <v>68</v>
      </c>
      <c r="D1497" s="1" t="s">
        <v>12</v>
      </c>
      <c r="E1497" s="44" t="n">
        <v>36708</v>
      </c>
      <c r="F1497" s="45" t="n">
        <v>310000</v>
      </c>
      <c r="G1497" s="45" t="n">
        <v>309095.6385</v>
      </c>
      <c r="H1497" s="46" t="n">
        <v>0.997082704966633</v>
      </c>
      <c r="I1497" s="47" t="n">
        <v>4.463</v>
      </c>
      <c r="J1497" s="47" t="n">
        <v>4.425</v>
      </c>
      <c r="K1497" s="48" t="n">
        <v>0</v>
      </c>
      <c r="L1497" s="48" t="n">
        <v>11745.6343</v>
      </c>
    </row>
    <row r="1498" customFormat="false" ht="12.75" hidden="false" customHeight="false" outlineLevel="0" collapsed="false">
      <c r="A1498" s="1" t="s">
        <v>66</v>
      </c>
      <c r="B1498" s="1" t="s">
        <v>830</v>
      </c>
      <c r="C1498" s="1" t="s">
        <v>68</v>
      </c>
      <c r="D1498" s="1" t="s">
        <v>12</v>
      </c>
      <c r="E1498" s="44" t="n">
        <v>36831</v>
      </c>
      <c r="F1498" s="45" t="n">
        <v>150000</v>
      </c>
      <c r="G1498" s="45" t="n">
        <v>146141.9294</v>
      </c>
      <c r="H1498" s="46" t="n">
        <v>0.974279529236417</v>
      </c>
      <c r="I1498" s="47" t="n">
        <v>4.404</v>
      </c>
      <c r="J1498" s="47" t="n">
        <v>4.3</v>
      </c>
      <c r="K1498" s="48" t="n">
        <v>0</v>
      </c>
      <c r="L1498" s="48" t="n">
        <v>15198.7607</v>
      </c>
    </row>
    <row r="1499" customFormat="false" ht="12.75" hidden="false" customHeight="false" outlineLevel="0" collapsed="false">
      <c r="A1499" s="1" t="s">
        <v>66</v>
      </c>
      <c r="B1499" s="1" t="s">
        <v>830</v>
      </c>
      <c r="C1499" s="1" t="s">
        <v>68</v>
      </c>
      <c r="D1499" s="1" t="s">
        <v>12</v>
      </c>
      <c r="E1499" s="44" t="n">
        <v>36861</v>
      </c>
      <c r="F1499" s="45" t="n">
        <v>155000</v>
      </c>
      <c r="G1499" s="45" t="n">
        <v>150145.8907</v>
      </c>
      <c r="H1499" s="46" t="n">
        <v>0.968683165803003</v>
      </c>
      <c r="I1499" s="47" t="n">
        <v>4.47</v>
      </c>
      <c r="J1499" s="47" t="n">
        <v>4.3</v>
      </c>
      <c r="K1499" s="48" t="n">
        <v>0</v>
      </c>
      <c r="L1499" s="48" t="n">
        <v>25524.8014</v>
      </c>
    </row>
    <row r="1500" customFormat="false" ht="12.75" hidden="false" customHeight="false" outlineLevel="0" collapsed="false">
      <c r="A1500" s="1" t="s">
        <v>66</v>
      </c>
      <c r="B1500" s="1" t="s">
        <v>830</v>
      </c>
      <c r="C1500" s="1" t="s">
        <v>68</v>
      </c>
      <c r="D1500" s="1" t="s">
        <v>12</v>
      </c>
      <c r="E1500" s="44" t="n">
        <v>36892</v>
      </c>
      <c r="F1500" s="45" t="n">
        <v>155000</v>
      </c>
      <c r="G1500" s="45" t="n">
        <v>149247.2655</v>
      </c>
      <c r="H1500" s="46" t="n">
        <v>0.962885583797606</v>
      </c>
      <c r="I1500" s="47" t="n">
        <v>4.454</v>
      </c>
      <c r="J1500" s="47" t="n">
        <v>4.3</v>
      </c>
      <c r="K1500" s="48" t="n">
        <v>0</v>
      </c>
      <c r="L1500" s="48" t="n">
        <v>22984.0789</v>
      </c>
    </row>
    <row r="1501" customFormat="false" ht="12.75" hidden="false" customHeight="false" outlineLevel="0" collapsed="false">
      <c r="A1501" s="1" t="s">
        <v>66</v>
      </c>
      <c r="B1501" s="1" t="s">
        <v>830</v>
      </c>
      <c r="C1501" s="1" t="s">
        <v>68</v>
      </c>
      <c r="D1501" s="1" t="s">
        <v>12</v>
      </c>
      <c r="E1501" s="44" t="n">
        <v>36923</v>
      </c>
      <c r="F1501" s="45" t="n">
        <v>140000</v>
      </c>
      <c r="G1501" s="45" t="n">
        <v>133990.4345</v>
      </c>
      <c r="H1501" s="46" t="n">
        <v>0.957074532113441</v>
      </c>
      <c r="I1501" s="47" t="n">
        <v>4.216</v>
      </c>
      <c r="J1501" s="47" t="n">
        <v>4.3</v>
      </c>
      <c r="K1501" s="48" t="n">
        <v>0</v>
      </c>
      <c r="L1501" s="48" t="n">
        <v>-11255.1965</v>
      </c>
    </row>
    <row r="1502" customFormat="false" ht="12.75" hidden="false" customHeight="false" outlineLevel="0" collapsed="false">
      <c r="A1502" s="1" t="s">
        <v>66</v>
      </c>
      <c r="B1502" s="1" t="s">
        <v>830</v>
      </c>
      <c r="C1502" s="1" t="s">
        <v>68</v>
      </c>
      <c r="D1502" s="1" t="s">
        <v>12</v>
      </c>
      <c r="E1502" s="44" t="n">
        <v>36951</v>
      </c>
      <c r="F1502" s="45" t="n">
        <v>155000</v>
      </c>
      <c r="G1502" s="45" t="n">
        <v>147531.1778</v>
      </c>
      <c r="H1502" s="46" t="n">
        <v>0.951814050054324</v>
      </c>
      <c r="I1502" s="47" t="n">
        <v>3.976</v>
      </c>
      <c r="J1502" s="47" t="n">
        <v>4.3</v>
      </c>
      <c r="K1502" s="48" t="n">
        <v>0</v>
      </c>
      <c r="L1502" s="48" t="n">
        <v>-47800.1016</v>
      </c>
    </row>
    <row r="1503" customFormat="false" ht="12.75" hidden="false" customHeight="false" outlineLevel="0" collapsed="false">
      <c r="A1503" s="1" t="s">
        <v>66</v>
      </c>
      <c r="B1503" s="1" t="s">
        <v>831</v>
      </c>
      <c r="C1503" s="1" t="s">
        <v>68</v>
      </c>
      <c r="D1503" s="1" t="s">
        <v>12</v>
      </c>
      <c r="E1503" s="44" t="n">
        <v>36831</v>
      </c>
      <c r="F1503" s="45" t="n">
        <v>150000</v>
      </c>
      <c r="G1503" s="45" t="n">
        <v>146141.9294</v>
      </c>
      <c r="H1503" s="46" t="n">
        <v>0.974279529236417</v>
      </c>
      <c r="I1503" s="47" t="n">
        <v>4.404</v>
      </c>
      <c r="J1503" s="47" t="n">
        <v>4.3</v>
      </c>
      <c r="K1503" s="48" t="n">
        <v>0</v>
      </c>
      <c r="L1503" s="48" t="n">
        <v>15198.7607</v>
      </c>
    </row>
    <row r="1504" customFormat="false" ht="12.75" hidden="false" customHeight="false" outlineLevel="0" collapsed="false">
      <c r="A1504" s="1" t="s">
        <v>66</v>
      </c>
      <c r="B1504" s="1" t="s">
        <v>831</v>
      </c>
      <c r="C1504" s="1" t="s">
        <v>68</v>
      </c>
      <c r="D1504" s="1" t="s">
        <v>12</v>
      </c>
      <c r="E1504" s="44" t="n">
        <v>36861</v>
      </c>
      <c r="F1504" s="45" t="n">
        <v>155000</v>
      </c>
      <c r="G1504" s="45" t="n">
        <v>150145.8907</v>
      </c>
      <c r="H1504" s="46" t="n">
        <v>0.968683165803003</v>
      </c>
      <c r="I1504" s="47" t="n">
        <v>4.47</v>
      </c>
      <c r="J1504" s="47" t="n">
        <v>4.3</v>
      </c>
      <c r="K1504" s="48" t="n">
        <v>0</v>
      </c>
      <c r="L1504" s="48" t="n">
        <v>25524.8014</v>
      </c>
    </row>
    <row r="1505" customFormat="false" ht="12.75" hidden="false" customHeight="false" outlineLevel="0" collapsed="false">
      <c r="A1505" s="1" t="s">
        <v>66</v>
      </c>
      <c r="B1505" s="1" t="s">
        <v>831</v>
      </c>
      <c r="C1505" s="1" t="s">
        <v>68</v>
      </c>
      <c r="D1505" s="1" t="s">
        <v>12</v>
      </c>
      <c r="E1505" s="44" t="n">
        <v>36892</v>
      </c>
      <c r="F1505" s="45" t="n">
        <v>155000</v>
      </c>
      <c r="G1505" s="45" t="n">
        <v>149247.2655</v>
      </c>
      <c r="H1505" s="46" t="n">
        <v>0.962885583797606</v>
      </c>
      <c r="I1505" s="47" t="n">
        <v>4.454</v>
      </c>
      <c r="J1505" s="47" t="n">
        <v>4.3</v>
      </c>
      <c r="K1505" s="48" t="n">
        <v>0</v>
      </c>
      <c r="L1505" s="48" t="n">
        <v>22984.0789</v>
      </c>
    </row>
    <row r="1506" customFormat="false" ht="12.75" hidden="false" customHeight="false" outlineLevel="0" collapsed="false">
      <c r="A1506" s="1" t="s">
        <v>66</v>
      </c>
      <c r="B1506" s="1" t="s">
        <v>831</v>
      </c>
      <c r="C1506" s="1" t="s">
        <v>68</v>
      </c>
      <c r="D1506" s="1" t="s">
        <v>12</v>
      </c>
      <c r="E1506" s="44" t="n">
        <v>36923</v>
      </c>
      <c r="F1506" s="45" t="n">
        <v>140000</v>
      </c>
      <c r="G1506" s="45" t="n">
        <v>133990.4345</v>
      </c>
      <c r="H1506" s="46" t="n">
        <v>0.957074532113441</v>
      </c>
      <c r="I1506" s="47" t="n">
        <v>4.216</v>
      </c>
      <c r="J1506" s="47" t="n">
        <v>4.3</v>
      </c>
      <c r="K1506" s="48" t="n">
        <v>0</v>
      </c>
      <c r="L1506" s="48" t="n">
        <v>-11255.1965</v>
      </c>
    </row>
    <row r="1507" customFormat="false" ht="12.75" hidden="false" customHeight="false" outlineLevel="0" collapsed="false">
      <c r="A1507" s="1" t="s">
        <v>66</v>
      </c>
      <c r="B1507" s="1" t="s">
        <v>831</v>
      </c>
      <c r="C1507" s="1" t="s">
        <v>68</v>
      </c>
      <c r="D1507" s="1" t="s">
        <v>12</v>
      </c>
      <c r="E1507" s="44" t="n">
        <v>36951</v>
      </c>
      <c r="F1507" s="45" t="n">
        <v>155000</v>
      </c>
      <c r="G1507" s="45" t="n">
        <v>147531.1778</v>
      </c>
      <c r="H1507" s="46" t="n">
        <v>0.951814050054324</v>
      </c>
      <c r="I1507" s="47" t="n">
        <v>3.976</v>
      </c>
      <c r="J1507" s="47" t="n">
        <v>4.3</v>
      </c>
      <c r="K1507" s="48" t="n">
        <v>0</v>
      </c>
      <c r="L1507" s="48" t="n">
        <v>-47800.1016</v>
      </c>
    </row>
    <row r="1508" customFormat="false" ht="12.75" hidden="false" customHeight="false" outlineLevel="0" collapsed="false">
      <c r="A1508" s="1" t="s">
        <v>169</v>
      </c>
      <c r="B1508" s="1" t="s">
        <v>832</v>
      </c>
      <c r="C1508" s="1" t="s">
        <v>68</v>
      </c>
      <c r="D1508" s="1" t="s">
        <v>12</v>
      </c>
      <c r="E1508" s="44" t="n">
        <v>36831</v>
      </c>
      <c r="F1508" s="45" t="n">
        <v>150000</v>
      </c>
      <c r="G1508" s="45" t="n">
        <v>146141.9294</v>
      </c>
      <c r="H1508" s="46" t="n">
        <v>0.974279529236417</v>
      </c>
      <c r="I1508" s="47" t="n">
        <v>4.404</v>
      </c>
      <c r="J1508" s="47" t="n">
        <v>4.295</v>
      </c>
      <c r="K1508" s="48" t="n">
        <v>0</v>
      </c>
      <c r="L1508" s="48" t="n">
        <v>15929.4703</v>
      </c>
    </row>
    <row r="1509" customFormat="false" ht="12.75" hidden="false" customHeight="false" outlineLevel="0" collapsed="false">
      <c r="A1509" s="1" t="s">
        <v>169</v>
      </c>
      <c r="B1509" s="1" t="s">
        <v>832</v>
      </c>
      <c r="C1509" s="1" t="s">
        <v>68</v>
      </c>
      <c r="D1509" s="1" t="s">
        <v>12</v>
      </c>
      <c r="E1509" s="44" t="n">
        <v>36861</v>
      </c>
      <c r="F1509" s="45" t="n">
        <v>155000</v>
      </c>
      <c r="G1509" s="45" t="n">
        <v>150145.8907</v>
      </c>
      <c r="H1509" s="46" t="n">
        <v>0.968683165803003</v>
      </c>
      <c r="I1509" s="47" t="n">
        <v>4.47</v>
      </c>
      <c r="J1509" s="47" t="n">
        <v>4.295</v>
      </c>
      <c r="K1509" s="48" t="n">
        <v>0</v>
      </c>
      <c r="L1509" s="48" t="n">
        <v>26275.5309</v>
      </c>
    </row>
    <row r="1510" customFormat="false" ht="12.75" hidden="false" customHeight="false" outlineLevel="0" collapsed="false">
      <c r="A1510" s="1" t="s">
        <v>169</v>
      </c>
      <c r="B1510" s="1" t="s">
        <v>832</v>
      </c>
      <c r="C1510" s="1" t="s">
        <v>68</v>
      </c>
      <c r="D1510" s="1" t="s">
        <v>12</v>
      </c>
      <c r="E1510" s="44" t="n">
        <v>36892</v>
      </c>
      <c r="F1510" s="45" t="n">
        <v>155000</v>
      </c>
      <c r="G1510" s="45" t="n">
        <v>149247.2655</v>
      </c>
      <c r="H1510" s="46" t="n">
        <v>0.962885583797606</v>
      </c>
      <c r="I1510" s="47" t="n">
        <v>4.454</v>
      </c>
      <c r="J1510" s="47" t="n">
        <v>4.295</v>
      </c>
      <c r="K1510" s="48" t="n">
        <v>0</v>
      </c>
      <c r="L1510" s="48" t="n">
        <v>23730.3152</v>
      </c>
    </row>
    <row r="1511" customFormat="false" ht="12.75" hidden="false" customHeight="false" outlineLevel="0" collapsed="false">
      <c r="A1511" s="1" t="s">
        <v>169</v>
      </c>
      <c r="B1511" s="1" t="s">
        <v>832</v>
      </c>
      <c r="C1511" s="1" t="s">
        <v>68</v>
      </c>
      <c r="D1511" s="1" t="s">
        <v>12</v>
      </c>
      <c r="E1511" s="44" t="n">
        <v>36923</v>
      </c>
      <c r="F1511" s="45" t="n">
        <v>140000</v>
      </c>
      <c r="G1511" s="45" t="n">
        <v>133990.4345</v>
      </c>
      <c r="H1511" s="46" t="n">
        <v>0.957074532113441</v>
      </c>
      <c r="I1511" s="47" t="n">
        <v>4.216</v>
      </c>
      <c r="J1511" s="47" t="n">
        <v>4.295</v>
      </c>
      <c r="K1511" s="48" t="n">
        <v>0</v>
      </c>
      <c r="L1511" s="48" t="n">
        <v>-10585.2443</v>
      </c>
    </row>
    <row r="1512" customFormat="false" ht="12.75" hidden="false" customHeight="false" outlineLevel="0" collapsed="false">
      <c r="A1512" s="1" t="s">
        <v>169</v>
      </c>
      <c r="B1512" s="1" t="s">
        <v>832</v>
      </c>
      <c r="C1512" s="1" t="s">
        <v>68</v>
      </c>
      <c r="D1512" s="1" t="s">
        <v>12</v>
      </c>
      <c r="E1512" s="44" t="n">
        <v>36951</v>
      </c>
      <c r="F1512" s="45" t="n">
        <v>155000</v>
      </c>
      <c r="G1512" s="45" t="n">
        <v>147531.1778</v>
      </c>
      <c r="H1512" s="46" t="n">
        <v>0.951814050054324</v>
      </c>
      <c r="I1512" s="47" t="n">
        <v>3.976</v>
      </c>
      <c r="J1512" s="47" t="n">
        <v>4.295</v>
      </c>
      <c r="K1512" s="48" t="n">
        <v>0</v>
      </c>
      <c r="L1512" s="48" t="n">
        <v>-47062.4457</v>
      </c>
    </row>
    <row r="1513" customFormat="false" ht="12.75" hidden="false" customHeight="false" outlineLevel="0" collapsed="false">
      <c r="A1513" s="1" t="s">
        <v>169</v>
      </c>
      <c r="B1513" s="1" t="s">
        <v>833</v>
      </c>
      <c r="C1513" s="1" t="s">
        <v>68</v>
      </c>
      <c r="D1513" s="1" t="s">
        <v>12</v>
      </c>
      <c r="E1513" s="44" t="n">
        <v>36708</v>
      </c>
      <c r="F1513" s="45" t="n">
        <v>155000</v>
      </c>
      <c r="G1513" s="45" t="n">
        <v>154547.8193</v>
      </c>
      <c r="H1513" s="46" t="n">
        <v>0.997082704966633</v>
      </c>
      <c r="I1513" s="47" t="n">
        <v>4.463</v>
      </c>
      <c r="J1513" s="47" t="n">
        <v>4.42</v>
      </c>
      <c r="K1513" s="48" t="n">
        <v>0</v>
      </c>
      <c r="L1513" s="48" t="n">
        <v>6645.5562</v>
      </c>
    </row>
    <row r="1514" customFormat="false" ht="12.75" hidden="false" customHeight="false" outlineLevel="0" collapsed="false">
      <c r="A1514" s="1" t="s">
        <v>203</v>
      </c>
      <c r="B1514" s="1" t="s">
        <v>834</v>
      </c>
      <c r="C1514" s="1" t="s">
        <v>68</v>
      </c>
      <c r="D1514" s="1" t="s">
        <v>12</v>
      </c>
      <c r="E1514" s="44" t="n">
        <v>36708</v>
      </c>
      <c r="F1514" s="45" t="n">
        <v>-155000</v>
      </c>
      <c r="G1514" s="45" t="n">
        <v>-154547.8193</v>
      </c>
      <c r="H1514" s="46" t="n">
        <v>0.997082704966633</v>
      </c>
      <c r="I1514" s="47" t="n">
        <v>4.463</v>
      </c>
      <c r="J1514" s="47" t="n">
        <v>4.43</v>
      </c>
      <c r="K1514" s="48" t="n">
        <v>0</v>
      </c>
      <c r="L1514" s="48" t="n">
        <v>-5100.078</v>
      </c>
    </row>
    <row r="1515" customFormat="false" ht="12.75" hidden="false" customHeight="false" outlineLevel="0" collapsed="false">
      <c r="A1515" s="1" t="s">
        <v>529</v>
      </c>
      <c r="B1515" s="1" t="s">
        <v>835</v>
      </c>
      <c r="C1515" s="1" t="s">
        <v>68</v>
      </c>
      <c r="D1515" s="1" t="s">
        <v>12</v>
      </c>
      <c r="E1515" s="44" t="n">
        <v>36708</v>
      </c>
      <c r="F1515" s="45" t="n">
        <v>-155000</v>
      </c>
      <c r="G1515" s="45" t="n">
        <v>-154547.8193</v>
      </c>
      <c r="H1515" s="46" t="n">
        <v>0.997082704966633</v>
      </c>
      <c r="I1515" s="47" t="n">
        <v>4.463</v>
      </c>
      <c r="J1515" s="47" t="n">
        <v>4.43</v>
      </c>
      <c r="K1515" s="48" t="n">
        <v>0</v>
      </c>
      <c r="L1515" s="48" t="n">
        <v>-5100.078</v>
      </c>
    </row>
    <row r="1516" customFormat="false" ht="12.75" hidden="false" customHeight="false" outlineLevel="0" collapsed="false">
      <c r="A1516" s="1" t="s">
        <v>302</v>
      </c>
      <c r="B1516" s="1" t="s">
        <v>836</v>
      </c>
      <c r="C1516" s="1" t="s">
        <v>68</v>
      </c>
      <c r="D1516" s="1" t="s">
        <v>12</v>
      </c>
      <c r="E1516" s="44" t="n">
        <v>36708</v>
      </c>
      <c r="F1516" s="45" t="n">
        <v>-310000</v>
      </c>
      <c r="G1516" s="45" t="n">
        <v>-309095.6385</v>
      </c>
      <c r="H1516" s="46" t="n">
        <v>0.997082704966633</v>
      </c>
      <c r="I1516" s="47" t="n">
        <v>4.463</v>
      </c>
      <c r="J1516" s="47" t="n">
        <v>4.435</v>
      </c>
      <c r="K1516" s="48" t="n">
        <v>0</v>
      </c>
      <c r="L1516" s="48" t="n">
        <v>-8654.6779</v>
      </c>
    </row>
    <row r="1517" customFormat="false" ht="12.75" hidden="false" customHeight="false" outlineLevel="0" collapsed="false">
      <c r="A1517" s="1" t="s">
        <v>171</v>
      </c>
      <c r="B1517" s="1" t="s">
        <v>837</v>
      </c>
      <c r="C1517" s="1" t="s">
        <v>68</v>
      </c>
      <c r="D1517" s="1" t="s">
        <v>12</v>
      </c>
      <c r="E1517" s="44" t="n">
        <v>36708</v>
      </c>
      <c r="F1517" s="45" t="n">
        <v>-155000</v>
      </c>
      <c r="G1517" s="45" t="n">
        <v>-154547.8193</v>
      </c>
      <c r="H1517" s="46" t="n">
        <v>0.997082704966633</v>
      </c>
      <c r="I1517" s="47" t="n">
        <v>4.463</v>
      </c>
      <c r="J1517" s="47" t="n">
        <v>4.385</v>
      </c>
      <c r="K1517" s="48" t="n">
        <v>0</v>
      </c>
      <c r="L1517" s="48" t="n">
        <v>-12054.7299</v>
      </c>
    </row>
    <row r="1518" customFormat="false" ht="12.75" hidden="false" customHeight="false" outlineLevel="0" collapsed="false">
      <c r="A1518" s="1" t="s">
        <v>171</v>
      </c>
      <c r="B1518" s="1" t="s">
        <v>837</v>
      </c>
      <c r="C1518" s="1" t="s">
        <v>68</v>
      </c>
      <c r="D1518" s="1" t="s">
        <v>12</v>
      </c>
      <c r="E1518" s="44" t="n">
        <v>36739</v>
      </c>
      <c r="F1518" s="45" t="n">
        <v>-155000</v>
      </c>
      <c r="G1518" s="45" t="n">
        <v>-153664.099</v>
      </c>
      <c r="H1518" s="46" t="n">
        <v>0.991381283865366</v>
      </c>
      <c r="I1518" s="47" t="n">
        <v>4.422</v>
      </c>
      <c r="J1518" s="47" t="n">
        <v>4.385</v>
      </c>
      <c r="K1518" s="48" t="n">
        <v>0</v>
      </c>
      <c r="L1518" s="48" t="n">
        <v>-5685.5717</v>
      </c>
    </row>
    <row r="1519" customFormat="false" ht="12.75" hidden="false" customHeight="false" outlineLevel="0" collapsed="false">
      <c r="A1519" s="1" t="s">
        <v>171</v>
      </c>
      <c r="B1519" s="1" t="s">
        <v>837</v>
      </c>
      <c r="C1519" s="1" t="s">
        <v>68</v>
      </c>
      <c r="D1519" s="1" t="s">
        <v>12</v>
      </c>
      <c r="E1519" s="44" t="n">
        <v>36770</v>
      </c>
      <c r="F1519" s="45" t="n">
        <v>-150000</v>
      </c>
      <c r="G1519" s="45" t="n">
        <v>-147846.1963</v>
      </c>
      <c r="H1519" s="46" t="n">
        <v>0.985641308559264</v>
      </c>
      <c r="I1519" s="47" t="n">
        <v>4.382</v>
      </c>
      <c r="J1519" s="47" t="n">
        <v>4.385</v>
      </c>
      <c r="K1519" s="48" t="n">
        <v>0</v>
      </c>
      <c r="L1519" s="48" t="n">
        <v>443.5386</v>
      </c>
    </row>
    <row r="1520" customFormat="false" ht="12.75" hidden="false" customHeight="false" outlineLevel="0" collapsed="false">
      <c r="A1520" s="1" t="s">
        <v>171</v>
      </c>
      <c r="B1520" s="1" t="s">
        <v>837</v>
      </c>
      <c r="C1520" s="1" t="s">
        <v>68</v>
      </c>
      <c r="D1520" s="1" t="s">
        <v>12</v>
      </c>
      <c r="E1520" s="44" t="n">
        <v>36800</v>
      </c>
      <c r="F1520" s="45" t="n">
        <v>-155000</v>
      </c>
      <c r="G1520" s="45" t="n">
        <v>-151907.1914</v>
      </c>
      <c r="H1520" s="46" t="n">
        <v>0.980046396231568</v>
      </c>
      <c r="I1520" s="47" t="n">
        <v>4.354</v>
      </c>
      <c r="J1520" s="47" t="n">
        <v>4.385</v>
      </c>
      <c r="K1520" s="48" t="n">
        <v>0</v>
      </c>
      <c r="L1520" s="48" t="n">
        <v>4709.1229</v>
      </c>
    </row>
    <row r="1521" customFormat="false" ht="12.75" hidden="false" customHeight="false" outlineLevel="0" collapsed="false">
      <c r="A1521" s="1" t="s">
        <v>174</v>
      </c>
      <c r="B1521" s="1" t="s">
        <v>838</v>
      </c>
      <c r="C1521" s="1" t="s">
        <v>68</v>
      </c>
      <c r="D1521" s="1" t="s">
        <v>12</v>
      </c>
      <c r="E1521" s="44" t="n">
        <v>36708</v>
      </c>
      <c r="F1521" s="45" t="n">
        <v>310000</v>
      </c>
      <c r="G1521" s="45" t="n">
        <v>309095.6385</v>
      </c>
      <c r="H1521" s="46" t="n">
        <v>0.997082704966633</v>
      </c>
      <c r="I1521" s="47" t="n">
        <v>4.463</v>
      </c>
      <c r="J1521" s="47" t="n">
        <v>4.43</v>
      </c>
      <c r="K1521" s="48" t="n">
        <v>0</v>
      </c>
      <c r="L1521" s="48" t="n">
        <v>10200.1561</v>
      </c>
    </row>
    <row r="1522" customFormat="false" ht="12.75" hidden="false" customHeight="false" outlineLevel="0" collapsed="false">
      <c r="A1522" s="1" t="s">
        <v>89</v>
      </c>
      <c r="B1522" s="1" t="s">
        <v>839</v>
      </c>
      <c r="C1522" s="1" t="s">
        <v>68</v>
      </c>
      <c r="D1522" s="1" t="s">
        <v>12</v>
      </c>
      <c r="E1522" s="44" t="n">
        <v>36708</v>
      </c>
      <c r="F1522" s="45" t="n">
        <v>-310000</v>
      </c>
      <c r="G1522" s="45" t="n">
        <v>-309095.6385</v>
      </c>
      <c r="H1522" s="46" t="n">
        <v>0.997082704966633</v>
      </c>
      <c r="I1522" s="47" t="n">
        <v>4.463</v>
      </c>
      <c r="J1522" s="47" t="n">
        <v>4.435</v>
      </c>
      <c r="K1522" s="48" t="n">
        <v>0</v>
      </c>
      <c r="L1522" s="48" t="n">
        <v>-8654.6779</v>
      </c>
    </row>
    <row r="1523" customFormat="false" ht="12.75" hidden="false" customHeight="false" outlineLevel="0" collapsed="false">
      <c r="A1523" s="1" t="s">
        <v>114</v>
      </c>
      <c r="B1523" s="1" t="s">
        <v>840</v>
      </c>
      <c r="C1523" s="1" t="s">
        <v>68</v>
      </c>
      <c r="D1523" s="1" t="s">
        <v>12</v>
      </c>
      <c r="E1523" s="44" t="n">
        <v>36708</v>
      </c>
      <c r="F1523" s="45" t="n">
        <v>-310000</v>
      </c>
      <c r="G1523" s="45" t="n">
        <v>-309095.6385</v>
      </c>
      <c r="H1523" s="46" t="n">
        <v>0.997082704966633</v>
      </c>
      <c r="I1523" s="47" t="n">
        <v>4.463</v>
      </c>
      <c r="J1523" s="47" t="n">
        <v>4.44</v>
      </c>
      <c r="K1523" s="48" t="n">
        <v>0</v>
      </c>
      <c r="L1523" s="48" t="n">
        <v>-7109.1997</v>
      </c>
    </row>
    <row r="1524" customFormat="false" ht="12.75" hidden="false" customHeight="false" outlineLevel="0" collapsed="false">
      <c r="A1524" s="1" t="s">
        <v>83</v>
      </c>
      <c r="B1524" s="1" t="s">
        <v>841</v>
      </c>
      <c r="C1524" s="1" t="s">
        <v>68</v>
      </c>
      <c r="D1524" s="1" t="s">
        <v>12</v>
      </c>
      <c r="E1524" s="44" t="n">
        <v>36708</v>
      </c>
      <c r="F1524" s="45" t="n">
        <v>-310000</v>
      </c>
      <c r="G1524" s="45" t="n">
        <v>-309095.6385</v>
      </c>
      <c r="H1524" s="46" t="n">
        <v>0.997082704966633</v>
      </c>
      <c r="I1524" s="47" t="n">
        <v>4.463</v>
      </c>
      <c r="J1524" s="47" t="n">
        <v>4.445</v>
      </c>
      <c r="K1524" s="48" t="n">
        <v>0</v>
      </c>
      <c r="L1524" s="48" t="n">
        <v>-5563.7215</v>
      </c>
    </row>
    <row r="1525" customFormat="false" ht="12.75" hidden="false" customHeight="false" outlineLevel="0" collapsed="false">
      <c r="A1525" s="1" t="s">
        <v>128</v>
      </c>
      <c r="B1525" s="1" t="s">
        <v>842</v>
      </c>
      <c r="C1525" s="1" t="s">
        <v>68</v>
      </c>
      <c r="D1525" s="1" t="s">
        <v>12</v>
      </c>
      <c r="E1525" s="44" t="n">
        <v>36708</v>
      </c>
      <c r="F1525" s="45" t="n">
        <v>-155000</v>
      </c>
      <c r="G1525" s="45" t="n">
        <v>-154547.8193</v>
      </c>
      <c r="H1525" s="46" t="n">
        <v>0.997082704966633</v>
      </c>
      <c r="I1525" s="47" t="n">
        <v>4.463</v>
      </c>
      <c r="J1525" s="47" t="n">
        <v>4.4</v>
      </c>
      <c r="K1525" s="48" t="n">
        <v>0</v>
      </c>
      <c r="L1525" s="48" t="n">
        <v>-9736.5126</v>
      </c>
    </row>
    <row r="1526" customFormat="false" ht="12.75" hidden="false" customHeight="false" outlineLevel="0" collapsed="false">
      <c r="A1526" s="1" t="s">
        <v>128</v>
      </c>
      <c r="B1526" s="1" t="s">
        <v>842</v>
      </c>
      <c r="C1526" s="1" t="s">
        <v>68</v>
      </c>
      <c r="D1526" s="1" t="s">
        <v>12</v>
      </c>
      <c r="E1526" s="44" t="n">
        <v>36739</v>
      </c>
      <c r="F1526" s="45" t="n">
        <v>-155000</v>
      </c>
      <c r="G1526" s="45" t="n">
        <v>-153664.099</v>
      </c>
      <c r="H1526" s="46" t="n">
        <v>0.991381283865366</v>
      </c>
      <c r="I1526" s="47" t="n">
        <v>4.422</v>
      </c>
      <c r="J1526" s="47" t="n">
        <v>4.4</v>
      </c>
      <c r="K1526" s="48" t="n">
        <v>0</v>
      </c>
      <c r="L1526" s="48" t="n">
        <v>-3380.6102</v>
      </c>
    </row>
    <row r="1527" customFormat="false" ht="12.75" hidden="false" customHeight="false" outlineLevel="0" collapsed="false">
      <c r="A1527" s="1" t="s">
        <v>128</v>
      </c>
      <c r="B1527" s="1" t="s">
        <v>842</v>
      </c>
      <c r="C1527" s="1" t="s">
        <v>68</v>
      </c>
      <c r="D1527" s="1" t="s">
        <v>12</v>
      </c>
      <c r="E1527" s="44" t="n">
        <v>36770</v>
      </c>
      <c r="F1527" s="45" t="n">
        <v>-150000</v>
      </c>
      <c r="G1527" s="45" t="n">
        <v>-147846.1963</v>
      </c>
      <c r="H1527" s="46" t="n">
        <v>0.985641308559264</v>
      </c>
      <c r="I1527" s="47" t="n">
        <v>4.382</v>
      </c>
      <c r="J1527" s="47" t="n">
        <v>4.4</v>
      </c>
      <c r="K1527" s="48" t="n">
        <v>0</v>
      </c>
      <c r="L1527" s="48" t="n">
        <v>2661.2315</v>
      </c>
    </row>
    <row r="1528" customFormat="false" ht="12.75" hidden="false" customHeight="false" outlineLevel="0" collapsed="false">
      <c r="A1528" s="1" t="s">
        <v>128</v>
      </c>
      <c r="B1528" s="1" t="s">
        <v>842</v>
      </c>
      <c r="C1528" s="1" t="s">
        <v>68</v>
      </c>
      <c r="D1528" s="1" t="s">
        <v>12</v>
      </c>
      <c r="E1528" s="44" t="n">
        <v>36800</v>
      </c>
      <c r="F1528" s="45" t="n">
        <v>-155000</v>
      </c>
      <c r="G1528" s="45" t="n">
        <v>-151907.1914</v>
      </c>
      <c r="H1528" s="46" t="n">
        <v>0.980046396231568</v>
      </c>
      <c r="I1528" s="47" t="n">
        <v>4.354</v>
      </c>
      <c r="J1528" s="47" t="n">
        <v>4.4</v>
      </c>
      <c r="K1528" s="48" t="n">
        <v>0</v>
      </c>
      <c r="L1528" s="48" t="n">
        <v>6987.7308</v>
      </c>
    </row>
    <row r="1529" customFormat="false" ht="12.75" hidden="false" customHeight="false" outlineLevel="0" collapsed="false">
      <c r="A1529" s="1" t="s">
        <v>114</v>
      </c>
      <c r="B1529" s="1" t="s">
        <v>843</v>
      </c>
      <c r="C1529" s="1" t="s">
        <v>68</v>
      </c>
      <c r="D1529" s="1" t="s">
        <v>12</v>
      </c>
      <c r="E1529" s="44" t="n">
        <v>36708</v>
      </c>
      <c r="F1529" s="45" t="n">
        <v>-310000</v>
      </c>
      <c r="G1529" s="45" t="n">
        <v>-309095.6385</v>
      </c>
      <c r="H1529" s="46" t="n">
        <v>0.997082704966633</v>
      </c>
      <c r="I1529" s="47" t="n">
        <v>4.463</v>
      </c>
      <c r="J1529" s="47" t="n">
        <v>4.45</v>
      </c>
      <c r="K1529" s="48" t="n">
        <v>0</v>
      </c>
      <c r="L1529" s="48" t="n">
        <v>-4018.2433</v>
      </c>
    </row>
    <row r="1530" customFormat="false" ht="12.75" hidden="false" customHeight="false" outlineLevel="0" collapsed="false">
      <c r="A1530" s="1" t="s">
        <v>121</v>
      </c>
      <c r="B1530" s="1" t="s">
        <v>844</v>
      </c>
      <c r="C1530" s="1" t="s">
        <v>68</v>
      </c>
      <c r="D1530" s="1" t="s">
        <v>12</v>
      </c>
      <c r="E1530" s="44" t="n">
        <v>36708</v>
      </c>
      <c r="F1530" s="45" t="n">
        <v>155000</v>
      </c>
      <c r="G1530" s="45" t="n">
        <v>154547.8193</v>
      </c>
      <c r="H1530" s="46" t="n">
        <v>0.997082704966633</v>
      </c>
      <c r="I1530" s="47" t="n">
        <v>4.463</v>
      </c>
      <c r="J1530" s="47" t="n">
        <v>4.39</v>
      </c>
      <c r="K1530" s="48" t="n">
        <v>0</v>
      </c>
      <c r="L1530" s="48" t="n">
        <v>11281.9908</v>
      </c>
    </row>
    <row r="1531" customFormat="false" ht="12.75" hidden="false" customHeight="false" outlineLevel="0" collapsed="false">
      <c r="A1531" s="1" t="s">
        <v>121</v>
      </c>
      <c r="B1531" s="1" t="s">
        <v>844</v>
      </c>
      <c r="C1531" s="1" t="s">
        <v>68</v>
      </c>
      <c r="D1531" s="1" t="s">
        <v>12</v>
      </c>
      <c r="E1531" s="44" t="n">
        <v>36739</v>
      </c>
      <c r="F1531" s="45" t="n">
        <v>155000</v>
      </c>
      <c r="G1531" s="45" t="n">
        <v>153664.099</v>
      </c>
      <c r="H1531" s="46" t="n">
        <v>0.991381283865366</v>
      </c>
      <c r="I1531" s="47" t="n">
        <v>4.422</v>
      </c>
      <c r="J1531" s="47" t="n">
        <v>4.39</v>
      </c>
      <c r="K1531" s="48" t="n">
        <v>0</v>
      </c>
      <c r="L1531" s="48" t="n">
        <v>4917.2512</v>
      </c>
    </row>
    <row r="1532" customFormat="false" ht="12.75" hidden="false" customHeight="false" outlineLevel="0" collapsed="false">
      <c r="A1532" s="1" t="s">
        <v>121</v>
      </c>
      <c r="B1532" s="1" t="s">
        <v>844</v>
      </c>
      <c r="C1532" s="1" t="s">
        <v>68</v>
      </c>
      <c r="D1532" s="1" t="s">
        <v>12</v>
      </c>
      <c r="E1532" s="44" t="n">
        <v>36770</v>
      </c>
      <c r="F1532" s="45" t="n">
        <v>150000</v>
      </c>
      <c r="G1532" s="45" t="n">
        <v>147846.1963</v>
      </c>
      <c r="H1532" s="46" t="n">
        <v>0.985641308559264</v>
      </c>
      <c r="I1532" s="47" t="n">
        <v>4.382</v>
      </c>
      <c r="J1532" s="47" t="n">
        <v>4.39</v>
      </c>
      <c r="K1532" s="48" t="n">
        <v>0</v>
      </c>
      <c r="L1532" s="48" t="n">
        <v>-1182.7696</v>
      </c>
    </row>
    <row r="1533" customFormat="false" ht="12.75" hidden="false" customHeight="false" outlineLevel="0" collapsed="false">
      <c r="A1533" s="1" t="s">
        <v>121</v>
      </c>
      <c r="B1533" s="1" t="s">
        <v>844</v>
      </c>
      <c r="C1533" s="1" t="s">
        <v>68</v>
      </c>
      <c r="D1533" s="1" t="s">
        <v>12</v>
      </c>
      <c r="E1533" s="44" t="n">
        <v>36800</v>
      </c>
      <c r="F1533" s="45" t="n">
        <v>155000</v>
      </c>
      <c r="G1533" s="45" t="n">
        <v>151907.1914</v>
      </c>
      <c r="H1533" s="46" t="n">
        <v>0.980046396231568</v>
      </c>
      <c r="I1533" s="47" t="n">
        <v>4.354</v>
      </c>
      <c r="J1533" s="47" t="n">
        <v>4.39</v>
      </c>
      <c r="K1533" s="48" t="n">
        <v>0</v>
      </c>
      <c r="L1533" s="48" t="n">
        <v>-5468.6589</v>
      </c>
    </row>
    <row r="1534" customFormat="false" ht="12.75" hidden="false" customHeight="false" outlineLevel="0" collapsed="false">
      <c r="A1534" s="1" t="s">
        <v>169</v>
      </c>
      <c r="B1534" s="1" t="s">
        <v>845</v>
      </c>
      <c r="C1534" s="1" t="s">
        <v>68</v>
      </c>
      <c r="D1534" s="1" t="s">
        <v>12</v>
      </c>
      <c r="E1534" s="44" t="n">
        <v>36708</v>
      </c>
      <c r="F1534" s="45" t="n">
        <v>155000</v>
      </c>
      <c r="G1534" s="45" t="n">
        <v>154547.8193</v>
      </c>
      <c r="H1534" s="46" t="n">
        <v>0.997082704966633</v>
      </c>
      <c r="I1534" s="47" t="n">
        <v>4.463</v>
      </c>
      <c r="J1534" s="47" t="n">
        <v>4.445</v>
      </c>
      <c r="K1534" s="48" t="n">
        <v>0</v>
      </c>
      <c r="L1534" s="48" t="n">
        <v>2781.8607</v>
      </c>
    </row>
    <row r="1535" customFormat="false" ht="12.75" hidden="false" customHeight="false" outlineLevel="0" collapsed="false">
      <c r="A1535" s="1" t="s">
        <v>152</v>
      </c>
      <c r="B1535" s="1" t="s">
        <v>846</v>
      </c>
      <c r="C1535" s="1" t="s">
        <v>68</v>
      </c>
      <c r="D1535" s="1" t="s">
        <v>12</v>
      </c>
      <c r="E1535" s="44" t="n">
        <v>36708</v>
      </c>
      <c r="F1535" s="45" t="n">
        <v>155000</v>
      </c>
      <c r="G1535" s="45" t="n">
        <v>154547.8193</v>
      </c>
      <c r="H1535" s="46" t="n">
        <v>0.997082704966633</v>
      </c>
      <c r="I1535" s="47" t="n">
        <v>4.463</v>
      </c>
      <c r="J1535" s="47" t="n">
        <v>4.445</v>
      </c>
      <c r="K1535" s="48" t="n">
        <v>0</v>
      </c>
      <c r="L1535" s="48" t="n">
        <v>2781.8607</v>
      </c>
    </row>
    <row r="1536" customFormat="false" ht="12.75" hidden="false" customHeight="false" outlineLevel="0" collapsed="false">
      <c r="A1536" s="1" t="s">
        <v>105</v>
      </c>
      <c r="B1536" s="1" t="s">
        <v>847</v>
      </c>
      <c r="C1536" s="1" t="s">
        <v>68</v>
      </c>
      <c r="D1536" s="1" t="s">
        <v>12</v>
      </c>
      <c r="E1536" s="44" t="n">
        <v>36739</v>
      </c>
      <c r="F1536" s="45" t="n">
        <v>310000</v>
      </c>
      <c r="G1536" s="45" t="n">
        <v>307328.198</v>
      </c>
      <c r="H1536" s="46" t="n">
        <v>0.991381283865366</v>
      </c>
      <c r="I1536" s="47" t="n">
        <v>4.422</v>
      </c>
      <c r="J1536" s="47" t="n">
        <v>4.4</v>
      </c>
      <c r="K1536" s="48" t="n">
        <v>0</v>
      </c>
      <c r="L1536" s="48" t="n">
        <v>6761.2204</v>
      </c>
    </row>
    <row r="1537" customFormat="false" ht="12.75" hidden="false" customHeight="false" outlineLevel="0" collapsed="false">
      <c r="A1537" s="1" t="s">
        <v>128</v>
      </c>
      <c r="B1537" s="1" t="s">
        <v>848</v>
      </c>
      <c r="C1537" s="1" t="s">
        <v>68</v>
      </c>
      <c r="D1537" s="1" t="s">
        <v>12</v>
      </c>
      <c r="E1537" s="44" t="n">
        <v>36708</v>
      </c>
      <c r="F1537" s="45" t="n">
        <v>310000</v>
      </c>
      <c r="G1537" s="45" t="n">
        <v>309095.6385</v>
      </c>
      <c r="H1537" s="46" t="n">
        <v>0.997082704966633</v>
      </c>
      <c r="I1537" s="47" t="n">
        <v>4.463</v>
      </c>
      <c r="J1537" s="47" t="n">
        <v>4.44</v>
      </c>
      <c r="K1537" s="48" t="n">
        <v>0</v>
      </c>
      <c r="L1537" s="48" t="n">
        <v>7109.1997</v>
      </c>
    </row>
    <row r="1538" customFormat="false" ht="12.75" hidden="false" customHeight="false" outlineLevel="0" collapsed="false">
      <c r="A1538" s="1" t="s">
        <v>229</v>
      </c>
      <c r="B1538" s="1" t="s">
        <v>849</v>
      </c>
      <c r="C1538" s="1" t="s">
        <v>68</v>
      </c>
      <c r="D1538" s="1" t="s">
        <v>12</v>
      </c>
      <c r="E1538" s="44" t="n">
        <v>36708</v>
      </c>
      <c r="F1538" s="45" t="n">
        <v>310000</v>
      </c>
      <c r="G1538" s="45" t="n">
        <v>309095.6385</v>
      </c>
      <c r="H1538" s="46" t="n">
        <v>0.997082704966633</v>
      </c>
      <c r="I1538" s="47" t="n">
        <v>4.463</v>
      </c>
      <c r="J1538" s="47" t="n">
        <v>4.435</v>
      </c>
      <c r="K1538" s="48" t="n">
        <v>0</v>
      </c>
      <c r="L1538" s="48" t="n">
        <v>8654.6779</v>
      </c>
    </row>
    <row r="1539" customFormat="false" ht="12.75" hidden="false" customHeight="false" outlineLevel="0" collapsed="false">
      <c r="A1539" s="1" t="s">
        <v>627</v>
      </c>
      <c r="B1539" s="1" t="s">
        <v>850</v>
      </c>
      <c r="C1539" s="1" t="s">
        <v>68</v>
      </c>
      <c r="D1539" s="1" t="s">
        <v>12</v>
      </c>
      <c r="E1539" s="44" t="n">
        <v>36708</v>
      </c>
      <c r="F1539" s="45" t="n">
        <v>-155000</v>
      </c>
      <c r="G1539" s="45" t="n">
        <v>-154547.8193</v>
      </c>
      <c r="H1539" s="46" t="n">
        <v>0.997082704966633</v>
      </c>
      <c r="I1539" s="47" t="n">
        <v>4.463</v>
      </c>
      <c r="J1539" s="47" t="n">
        <v>4.44</v>
      </c>
      <c r="K1539" s="48" t="n">
        <v>0</v>
      </c>
      <c r="L1539" s="48" t="n">
        <v>-3554.5998</v>
      </c>
    </row>
    <row r="1540" customFormat="false" ht="12.75" hidden="false" customHeight="false" outlineLevel="0" collapsed="false">
      <c r="A1540" s="1" t="s">
        <v>128</v>
      </c>
      <c r="B1540" s="1" t="s">
        <v>851</v>
      </c>
      <c r="C1540" s="1" t="s">
        <v>68</v>
      </c>
      <c r="D1540" s="1" t="s">
        <v>12</v>
      </c>
      <c r="E1540" s="44" t="n">
        <v>36708</v>
      </c>
      <c r="F1540" s="45" t="n">
        <v>-155000</v>
      </c>
      <c r="G1540" s="45" t="n">
        <v>-154547.8193</v>
      </c>
      <c r="H1540" s="46" t="n">
        <v>0.997082704966633</v>
      </c>
      <c r="I1540" s="47" t="n">
        <v>4.463</v>
      </c>
      <c r="J1540" s="47" t="n">
        <v>4.44</v>
      </c>
      <c r="K1540" s="48" t="n">
        <v>0</v>
      </c>
      <c r="L1540" s="48" t="n">
        <v>-3554.5998</v>
      </c>
    </row>
    <row r="1541" customFormat="false" ht="12.75" hidden="false" customHeight="false" outlineLevel="0" collapsed="false">
      <c r="A1541" s="1" t="s">
        <v>171</v>
      </c>
      <c r="B1541" s="1" t="s">
        <v>852</v>
      </c>
      <c r="C1541" s="1" t="s">
        <v>68</v>
      </c>
      <c r="D1541" s="1" t="s">
        <v>12</v>
      </c>
      <c r="E1541" s="44" t="n">
        <v>36708</v>
      </c>
      <c r="F1541" s="45" t="n">
        <v>-155000</v>
      </c>
      <c r="G1541" s="45" t="n">
        <v>-154547.8193</v>
      </c>
      <c r="H1541" s="46" t="n">
        <v>0.997082704966633</v>
      </c>
      <c r="I1541" s="47" t="n">
        <v>4.463</v>
      </c>
      <c r="J1541" s="47" t="n">
        <v>4.4</v>
      </c>
      <c r="K1541" s="48" t="n">
        <v>0</v>
      </c>
      <c r="L1541" s="48" t="n">
        <v>-9736.5126</v>
      </c>
    </row>
    <row r="1542" customFormat="false" ht="12.75" hidden="false" customHeight="false" outlineLevel="0" collapsed="false">
      <c r="A1542" s="1" t="s">
        <v>171</v>
      </c>
      <c r="B1542" s="1" t="s">
        <v>852</v>
      </c>
      <c r="C1542" s="1" t="s">
        <v>68</v>
      </c>
      <c r="D1542" s="1" t="s">
        <v>12</v>
      </c>
      <c r="E1542" s="44" t="n">
        <v>36739</v>
      </c>
      <c r="F1542" s="45" t="n">
        <v>-155000</v>
      </c>
      <c r="G1542" s="45" t="n">
        <v>-153664.099</v>
      </c>
      <c r="H1542" s="46" t="n">
        <v>0.991381283865366</v>
      </c>
      <c r="I1542" s="47" t="n">
        <v>4.422</v>
      </c>
      <c r="J1542" s="47" t="n">
        <v>4.4</v>
      </c>
      <c r="K1542" s="48" t="n">
        <v>0</v>
      </c>
      <c r="L1542" s="48" t="n">
        <v>-3380.6102</v>
      </c>
    </row>
    <row r="1543" customFormat="false" ht="12.75" hidden="false" customHeight="false" outlineLevel="0" collapsed="false">
      <c r="A1543" s="1" t="s">
        <v>171</v>
      </c>
      <c r="B1543" s="1" t="s">
        <v>852</v>
      </c>
      <c r="C1543" s="1" t="s">
        <v>68</v>
      </c>
      <c r="D1543" s="1" t="s">
        <v>12</v>
      </c>
      <c r="E1543" s="44" t="n">
        <v>36770</v>
      </c>
      <c r="F1543" s="45" t="n">
        <v>-150000</v>
      </c>
      <c r="G1543" s="45" t="n">
        <v>-147846.1963</v>
      </c>
      <c r="H1543" s="46" t="n">
        <v>0.985641308559264</v>
      </c>
      <c r="I1543" s="47" t="n">
        <v>4.382</v>
      </c>
      <c r="J1543" s="47" t="n">
        <v>4.4</v>
      </c>
      <c r="K1543" s="48" t="n">
        <v>0</v>
      </c>
      <c r="L1543" s="48" t="n">
        <v>2661.2315</v>
      </c>
    </row>
    <row r="1544" customFormat="false" ht="12.75" hidden="false" customHeight="false" outlineLevel="0" collapsed="false">
      <c r="A1544" s="1" t="s">
        <v>171</v>
      </c>
      <c r="B1544" s="1" t="s">
        <v>852</v>
      </c>
      <c r="C1544" s="1" t="s">
        <v>68</v>
      </c>
      <c r="D1544" s="1" t="s">
        <v>12</v>
      </c>
      <c r="E1544" s="44" t="n">
        <v>36800</v>
      </c>
      <c r="F1544" s="45" t="n">
        <v>-155000</v>
      </c>
      <c r="G1544" s="45" t="n">
        <v>-151907.1914</v>
      </c>
      <c r="H1544" s="46" t="n">
        <v>0.980046396231568</v>
      </c>
      <c r="I1544" s="47" t="n">
        <v>4.354</v>
      </c>
      <c r="J1544" s="47" t="n">
        <v>4.4</v>
      </c>
      <c r="K1544" s="48" t="n">
        <v>0</v>
      </c>
      <c r="L1544" s="48" t="n">
        <v>6987.7308</v>
      </c>
    </row>
    <row r="1545" customFormat="false" ht="12.75" hidden="false" customHeight="false" outlineLevel="0" collapsed="false">
      <c r="A1545" s="1" t="s">
        <v>128</v>
      </c>
      <c r="B1545" s="1" t="s">
        <v>853</v>
      </c>
      <c r="C1545" s="1" t="s">
        <v>68</v>
      </c>
      <c r="D1545" s="1" t="s">
        <v>12</v>
      </c>
      <c r="E1545" s="44" t="n">
        <v>36708</v>
      </c>
      <c r="F1545" s="45" t="n">
        <v>-310000</v>
      </c>
      <c r="G1545" s="45" t="n">
        <v>-309095.6385</v>
      </c>
      <c r="H1545" s="46" t="n">
        <v>0.997082704966633</v>
      </c>
      <c r="I1545" s="47" t="n">
        <v>4.463</v>
      </c>
      <c r="J1545" s="47" t="n">
        <v>4.445</v>
      </c>
      <c r="K1545" s="48" t="n">
        <v>0</v>
      </c>
      <c r="L1545" s="48" t="n">
        <v>-5563.7215</v>
      </c>
    </row>
    <row r="1546" customFormat="false" ht="12.75" hidden="false" customHeight="false" outlineLevel="0" collapsed="false">
      <c r="A1546" s="1" t="s">
        <v>128</v>
      </c>
      <c r="B1546" s="1" t="s">
        <v>854</v>
      </c>
      <c r="C1546" s="1" t="s">
        <v>68</v>
      </c>
      <c r="D1546" s="1" t="s">
        <v>12</v>
      </c>
      <c r="E1546" s="44" t="n">
        <v>36708</v>
      </c>
      <c r="F1546" s="45" t="n">
        <v>-310000</v>
      </c>
      <c r="G1546" s="45" t="n">
        <v>-309095.6385</v>
      </c>
      <c r="H1546" s="46" t="n">
        <v>0.997082704966633</v>
      </c>
      <c r="I1546" s="47" t="n">
        <v>4.463</v>
      </c>
      <c r="J1546" s="47" t="n">
        <v>4.45</v>
      </c>
      <c r="K1546" s="48" t="n">
        <v>0</v>
      </c>
      <c r="L1546" s="48" t="n">
        <v>-4018.2433</v>
      </c>
    </row>
    <row r="1547" customFormat="false" ht="12.75" hidden="false" customHeight="false" outlineLevel="0" collapsed="false">
      <c r="A1547" s="1" t="s">
        <v>529</v>
      </c>
      <c r="B1547" s="1" t="s">
        <v>855</v>
      </c>
      <c r="C1547" s="1" t="s">
        <v>68</v>
      </c>
      <c r="D1547" s="1" t="s">
        <v>12</v>
      </c>
      <c r="E1547" s="44" t="n">
        <v>36739</v>
      </c>
      <c r="F1547" s="45" t="n">
        <v>-310000</v>
      </c>
      <c r="G1547" s="45" t="n">
        <v>-307328.198</v>
      </c>
      <c r="H1547" s="46" t="n">
        <v>0.991381283865366</v>
      </c>
      <c r="I1547" s="47" t="n">
        <v>4.422</v>
      </c>
      <c r="J1547" s="47" t="n">
        <v>4.415</v>
      </c>
      <c r="K1547" s="48" t="n">
        <v>0</v>
      </c>
      <c r="L1547" s="48" t="n">
        <v>-2151.2974</v>
      </c>
    </row>
    <row r="1548" customFormat="false" ht="12.75" hidden="false" customHeight="false" outlineLevel="0" collapsed="false">
      <c r="A1548" s="1" t="s">
        <v>128</v>
      </c>
      <c r="B1548" s="1" t="s">
        <v>856</v>
      </c>
      <c r="C1548" s="1" t="s">
        <v>68</v>
      </c>
      <c r="D1548" s="1" t="s">
        <v>12</v>
      </c>
      <c r="E1548" s="44" t="n">
        <v>36831</v>
      </c>
      <c r="F1548" s="45" t="n">
        <v>-150000</v>
      </c>
      <c r="G1548" s="45" t="n">
        <v>-146141.9294</v>
      </c>
      <c r="H1548" s="46" t="n">
        <v>0.974279529236417</v>
      </c>
      <c r="I1548" s="47" t="n">
        <v>4.404</v>
      </c>
      <c r="J1548" s="47" t="n">
        <v>4.335</v>
      </c>
      <c r="K1548" s="48" t="n">
        <v>0</v>
      </c>
      <c r="L1548" s="48" t="n">
        <v>-10083.7931</v>
      </c>
    </row>
    <row r="1549" customFormat="false" ht="12.75" hidden="false" customHeight="false" outlineLevel="0" collapsed="false">
      <c r="A1549" s="1" t="s">
        <v>128</v>
      </c>
      <c r="B1549" s="1" t="s">
        <v>856</v>
      </c>
      <c r="C1549" s="1" t="s">
        <v>68</v>
      </c>
      <c r="D1549" s="1" t="s">
        <v>12</v>
      </c>
      <c r="E1549" s="44" t="n">
        <v>36861</v>
      </c>
      <c r="F1549" s="45" t="n">
        <v>-155000</v>
      </c>
      <c r="G1549" s="45" t="n">
        <v>-150145.8907</v>
      </c>
      <c r="H1549" s="46" t="n">
        <v>0.968683165803003</v>
      </c>
      <c r="I1549" s="47" t="n">
        <v>4.47</v>
      </c>
      <c r="J1549" s="47" t="n">
        <v>4.335</v>
      </c>
      <c r="K1549" s="48" t="n">
        <v>0</v>
      </c>
      <c r="L1549" s="48" t="n">
        <v>-20269.6952</v>
      </c>
    </row>
    <row r="1550" customFormat="false" ht="12.75" hidden="false" customHeight="false" outlineLevel="0" collapsed="false">
      <c r="A1550" s="1" t="s">
        <v>128</v>
      </c>
      <c r="B1550" s="1" t="s">
        <v>856</v>
      </c>
      <c r="C1550" s="1" t="s">
        <v>68</v>
      </c>
      <c r="D1550" s="1" t="s">
        <v>12</v>
      </c>
      <c r="E1550" s="44" t="n">
        <v>36892</v>
      </c>
      <c r="F1550" s="45" t="n">
        <v>-155000</v>
      </c>
      <c r="G1550" s="45" t="n">
        <v>-149247.2655</v>
      </c>
      <c r="H1550" s="46" t="n">
        <v>0.962885583797606</v>
      </c>
      <c r="I1550" s="47" t="n">
        <v>4.454</v>
      </c>
      <c r="J1550" s="47" t="n">
        <v>4.335</v>
      </c>
      <c r="K1550" s="48" t="n">
        <v>0</v>
      </c>
      <c r="L1550" s="48" t="n">
        <v>-17760.4246</v>
      </c>
    </row>
    <row r="1551" customFormat="false" ht="12.75" hidden="false" customHeight="false" outlineLevel="0" collapsed="false">
      <c r="A1551" s="1" t="s">
        <v>128</v>
      </c>
      <c r="B1551" s="1" t="s">
        <v>856</v>
      </c>
      <c r="C1551" s="1" t="s">
        <v>68</v>
      </c>
      <c r="D1551" s="1" t="s">
        <v>12</v>
      </c>
      <c r="E1551" s="44" t="n">
        <v>36923</v>
      </c>
      <c r="F1551" s="45" t="n">
        <v>-140000</v>
      </c>
      <c r="G1551" s="45" t="n">
        <v>-133990.4345</v>
      </c>
      <c r="H1551" s="46" t="n">
        <v>0.957074532113441</v>
      </c>
      <c r="I1551" s="47" t="n">
        <v>4.216</v>
      </c>
      <c r="J1551" s="47" t="n">
        <v>4.335</v>
      </c>
      <c r="K1551" s="48" t="n">
        <v>0</v>
      </c>
      <c r="L1551" s="48" t="n">
        <v>15944.8617</v>
      </c>
    </row>
    <row r="1552" customFormat="false" ht="12.75" hidden="false" customHeight="false" outlineLevel="0" collapsed="false">
      <c r="A1552" s="1" t="s">
        <v>128</v>
      </c>
      <c r="B1552" s="1" t="s">
        <v>856</v>
      </c>
      <c r="C1552" s="1" t="s">
        <v>68</v>
      </c>
      <c r="D1552" s="1" t="s">
        <v>12</v>
      </c>
      <c r="E1552" s="44" t="n">
        <v>36951</v>
      </c>
      <c r="F1552" s="45" t="n">
        <v>-155000</v>
      </c>
      <c r="G1552" s="45" t="n">
        <v>-147531.1778</v>
      </c>
      <c r="H1552" s="46" t="n">
        <v>0.951814050054324</v>
      </c>
      <c r="I1552" s="47" t="n">
        <v>3.976</v>
      </c>
      <c r="J1552" s="47" t="n">
        <v>4.335</v>
      </c>
      <c r="K1552" s="48" t="n">
        <v>0</v>
      </c>
      <c r="L1552" s="48" t="n">
        <v>52963.6928</v>
      </c>
    </row>
    <row r="1553" customFormat="false" ht="12.75" hidden="false" customHeight="false" outlineLevel="0" collapsed="false">
      <c r="A1553" s="1" t="s">
        <v>128</v>
      </c>
      <c r="B1553" s="1" t="s">
        <v>857</v>
      </c>
      <c r="C1553" s="1" t="s">
        <v>68</v>
      </c>
      <c r="D1553" s="1" t="s">
        <v>12</v>
      </c>
      <c r="E1553" s="44" t="n">
        <v>36739</v>
      </c>
      <c r="F1553" s="45" t="n">
        <v>-310000</v>
      </c>
      <c r="G1553" s="45" t="n">
        <v>-307328.198</v>
      </c>
      <c r="H1553" s="46" t="n">
        <v>0.991381283865366</v>
      </c>
      <c r="I1553" s="47" t="n">
        <v>4.422</v>
      </c>
      <c r="J1553" s="47" t="n">
        <v>4.415</v>
      </c>
      <c r="K1553" s="48" t="n">
        <v>0</v>
      </c>
      <c r="L1553" s="48" t="n">
        <v>-2151.2974</v>
      </c>
    </row>
    <row r="1554" customFormat="false" ht="12.75" hidden="false" customHeight="false" outlineLevel="0" collapsed="false">
      <c r="A1554" s="1" t="s">
        <v>594</v>
      </c>
      <c r="B1554" s="1" t="s">
        <v>858</v>
      </c>
      <c r="C1554" s="1" t="s">
        <v>68</v>
      </c>
      <c r="D1554" s="1" t="s">
        <v>12</v>
      </c>
      <c r="E1554" s="44" t="n">
        <v>36708</v>
      </c>
      <c r="F1554" s="45" t="n">
        <v>-310000</v>
      </c>
      <c r="G1554" s="45" t="n">
        <v>-309095.6385</v>
      </c>
      <c r="H1554" s="46" t="n">
        <v>0.997082704966633</v>
      </c>
      <c r="I1554" s="47" t="n">
        <v>4.463</v>
      </c>
      <c r="J1554" s="47" t="n">
        <v>4.455</v>
      </c>
      <c r="K1554" s="48" t="n">
        <v>0</v>
      </c>
      <c r="L1554" s="48" t="n">
        <v>-2472.7651</v>
      </c>
    </row>
    <row r="1555" customFormat="false" ht="12.75" hidden="false" customHeight="false" outlineLevel="0" collapsed="false">
      <c r="A1555" s="1" t="s">
        <v>229</v>
      </c>
      <c r="B1555" s="1" t="s">
        <v>859</v>
      </c>
      <c r="C1555" s="1" t="s">
        <v>68</v>
      </c>
      <c r="D1555" s="1" t="s">
        <v>12</v>
      </c>
      <c r="E1555" s="44" t="n">
        <v>36739</v>
      </c>
      <c r="F1555" s="45" t="n">
        <v>-155000</v>
      </c>
      <c r="G1555" s="45" t="n">
        <v>-153664.099</v>
      </c>
      <c r="H1555" s="46" t="n">
        <v>0.991381283865366</v>
      </c>
      <c r="I1555" s="47" t="n">
        <v>4.422</v>
      </c>
      <c r="J1555" s="47" t="n">
        <v>4.425</v>
      </c>
      <c r="K1555" s="48" t="n">
        <v>0</v>
      </c>
      <c r="L1555" s="48" t="n">
        <v>460.9923</v>
      </c>
    </row>
    <row r="1556" customFormat="false" ht="12.75" hidden="false" customHeight="false" outlineLevel="0" collapsed="false">
      <c r="A1556" s="1" t="s">
        <v>134</v>
      </c>
      <c r="B1556" s="1" t="s">
        <v>860</v>
      </c>
      <c r="C1556" s="1" t="s">
        <v>68</v>
      </c>
      <c r="D1556" s="1" t="s">
        <v>12</v>
      </c>
      <c r="E1556" s="44" t="n">
        <v>36708</v>
      </c>
      <c r="F1556" s="45" t="n">
        <v>-310000</v>
      </c>
      <c r="G1556" s="45" t="n">
        <v>-309095.6385</v>
      </c>
      <c r="H1556" s="46" t="n">
        <v>0.997082704966633</v>
      </c>
      <c r="I1556" s="47" t="n">
        <v>4.463</v>
      </c>
      <c r="J1556" s="47" t="n">
        <v>4.465</v>
      </c>
      <c r="K1556" s="48" t="n">
        <v>0</v>
      </c>
      <c r="L1556" s="48" t="n">
        <v>618.1913</v>
      </c>
    </row>
    <row r="1557" customFormat="false" ht="12.75" hidden="false" customHeight="false" outlineLevel="0" collapsed="false">
      <c r="A1557" s="1" t="s">
        <v>594</v>
      </c>
      <c r="B1557" s="1" t="s">
        <v>861</v>
      </c>
      <c r="C1557" s="1" t="s">
        <v>68</v>
      </c>
      <c r="D1557" s="1" t="s">
        <v>12</v>
      </c>
      <c r="E1557" s="44" t="n">
        <v>36708</v>
      </c>
      <c r="F1557" s="45" t="n">
        <v>-310000</v>
      </c>
      <c r="G1557" s="45" t="n">
        <v>-309095.6385</v>
      </c>
      <c r="H1557" s="46" t="n">
        <v>0.997082704966633</v>
      </c>
      <c r="I1557" s="47" t="n">
        <v>4.463</v>
      </c>
      <c r="J1557" s="47" t="n">
        <v>4.47</v>
      </c>
      <c r="K1557" s="48" t="n">
        <v>0</v>
      </c>
      <c r="L1557" s="48" t="n">
        <v>2163.6695</v>
      </c>
    </row>
    <row r="1558" customFormat="false" ht="12.75" hidden="false" customHeight="false" outlineLevel="0" collapsed="false">
      <c r="A1558" s="1" t="s">
        <v>368</v>
      </c>
      <c r="B1558" s="1" t="s">
        <v>862</v>
      </c>
      <c r="C1558" s="1" t="s">
        <v>68</v>
      </c>
      <c r="D1558" s="1" t="s">
        <v>12</v>
      </c>
      <c r="E1558" s="44" t="n">
        <v>36708</v>
      </c>
      <c r="F1558" s="45" t="n">
        <v>-155000</v>
      </c>
      <c r="G1558" s="45" t="n">
        <v>-154547.8193</v>
      </c>
      <c r="H1558" s="46" t="n">
        <v>0.997082704966633</v>
      </c>
      <c r="I1558" s="47" t="n">
        <v>4.463</v>
      </c>
      <c r="J1558" s="47" t="n">
        <v>4.47</v>
      </c>
      <c r="K1558" s="48" t="n">
        <v>0</v>
      </c>
      <c r="L1558" s="48" t="n">
        <v>1081.8347</v>
      </c>
    </row>
    <row r="1559" customFormat="false" ht="12.75" hidden="false" customHeight="false" outlineLevel="0" collapsed="false">
      <c r="A1559" s="1" t="s">
        <v>86</v>
      </c>
      <c r="B1559" s="1" t="s">
        <v>863</v>
      </c>
      <c r="C1559" s="1" t="s">
        <v>68</v>
      </c>
      <c r="D1559" s="1" t="s">
        <v>12</v>
      </c>
      <c r="E1559" s="44" t="n">
        <v>36708</v>
      </c>
      <c r="F1559" s="45" t="n">
        <v>155000</v>
      </c>
      <c r="G1559" s="45" t="n">
        <v>154547.8193</v>
      </c>
      <c r="H1559" s="46" t="n">
        <v>0.997082704966633</v>
      </c>
      <c r="I1559" s="47" t="n">
        <v>4.463</v>
      </c>
      <c r="J1559" s="47" t="n">
        <v>4.46</v>
      </c>
      <c r="K1559" s="48" t="n">
        <v>0</v>
      </c>
      <c r="L1559" s="48" t="n">
        <v>463.6435</v>
      </c>
    </row>
    <row r="1560" customFormat="false" ht="12.75" hidden="false" customHeight="false" outlineLevel="0" collapsed="false">
      <c r="A1560" s="1" t="s">
        <v>97</v>
      </c>
      <c r="B1560" s="1" t="s">
        <v>864</v>
      </c>
      <c r="C1560" s="1" t="s">
        <v>68</v>
      </c>
      <c r="D1560" s="1" t="s">
        <v>12</v>
      </c>
      <c r="E1560" s="44" t="n">
        <v>36708</v>
      </c>
      <c r="F1560" s="45" t="n">
        <v>310000</v>
      </c>
      <c r="G1560" s="45" t="n">
        <v>309095.6385</v>
      </c>
      <c r="H1560" s="46" t="n">
        <v>0.997082704966633</v>
      </c>
      <c r="I1560" s="47" t="n">
        <v>4.463</v>
      </c>
      <c r="J1560" s="47" t="n">
        <v>4.46</v>
      </c>
      <c r="K1560" s="48" t="n">
        <v>0</v>
      </c>
      <c r="L1560" s="48" t="n">
        <v>927.2869</v>
      </c>
    </row>
    <row r="1561" customFormat="false" ht="12.75" hidden="false" customHeight="false" outlineLevel="0" collapsed="false">
      <c r="A1561" s="1" t="s">
        <v>529</v>
      </c>
      <c r="B1561" s="1" t="s">
        <v>865</v>
      </c>
      <c r="C1561" s="1" t="s">
        <v>68</v>
      </c>
      <c r="D1561" s="1" t="s">
        <v>12</v>
      </c>
      <c r="E1561" s="44" t="n">
        <v>36739</v>
      </c>
      <c r="F1561" s="45" t="n">
        <v>310000</v>
      </c>
      <c r="G1561" s="45" t="n">
        <v>307328.198</v>
      </c>
      <c r="H1561" s="46" t="n">
        <v>0.991381283865366</v>
      </c>
      <c r="I1561" s="47" t="n">
        <v>4.422</v>
      </c>
      <c r="J1561" s="47" t="n">
        <v>4.42</v>
      </c>
      <c r="K1561" s="48" t="n">
        <v>0</v>
      </c>
      <c r="L1561" s="48" t="n">
        <v>614.6564</v>
      </c>
    </row>
    <row r="1562" customFormat="false" ht="12.75" hidden="false" customHeight="false" outlineLevel="0" collapsed="false">
      <c r="A1562" s="1" t="s">
        <v>112</v>
      </c>
      <c r="B1562" s="1" t="s">
        <v>866</v>
      </c>
      <c r="C1562" s="1" t="s">
        <v>68</v>
      </c>
      <c r="D1562" s="1" t="s">
        <v>12</v>
      </c>
      <c r="E1562" s="44" t="n">
        <v>36708</v>
      </c>
      <c r="F1562" s="45" t="n">
        <v>155000</v>
      </c>
      <c r="G1562" s="45" t="n">
        <v>154547.8193</v>
      </c>
      <c r="H1562" s="46" t="n">
        <v>0.997082704966633</v>
      </c>
      <c r="I1562" s="47" t="n">
        <v>4.463</v>
      </c>
      <c r="J1562" s="47" t="n">
        <v>4.46</v>
      </c>
      <c r="K1562" s="48" t="n">
        <v>0</v>
      </c>
      <c r="L1562" s="48" t="n">
        <v>463.6435</v>
      </c>
    </row>
    <row r="1563" customFormat="false" ht="12.75" hidden="false" customHeight="false" outlineLevel="0" collapsed="false">
      <c r="A1563" s="1" t="s">
        <v>766</v>
      </c>
      <c r="B1563" s="1" t="s">
        <v>867</v>
      </c>
      <c r="C1563" s="1" t="s">
        <v>68</v>
      </c>
      <c r="D1563" s="1" t="s">
        <v>12</v>
      </c>
      <c r="E1563" s="44" t="n">
        <v>36708</v>
      </c>
      <c r="F1563" s="45" t="n">
        <v>155000</v>
      </c>
      <c r="G1563" s="45" t="n">
        <v>154547.8193</v>
      </c>
      <c r="H1563" s="46" t="n">
        <v>0.997082704966633</v>
      </c>
      <c r="I1563" s="47" t="n">
        <v>4.463</v>
      </c>
      <c r="J1563" s="47" t="n">
        <v>4.46</v>
      </c>
      <c r="K1563" s="48" t="n">
        <v>0</v>
      </c>
      <c r="L1563" s="48" t="n">
        <v>463.6435</v>
      </c>
    </row>
    <row r="1564" customFormat="false" ht="12.75" hidden="false" customHeight="false" outlineLevel="0" collapsed="false">
      <c r="A1564" s="1" t="s">
        <v>868</v>
      </c>
      <c r="B1564" s="1" t="s">
        <v>869</v>
      </c>
      <c r="C1564" s="1" t="s">
        <v>68</v>
      </c>
      <c r="D1564" s="1" t="s">
        <v>12</v>
      </c>
      <c r="E1564" s="44" t="n">
        <v>36708</v>
      </c>
      <c r="F1564" s="45" t="n">
        <v>155000</v>
      </c>
      <c r="G1564" s="45" t="n">
        <v>154547.8193</v>
      </c>
      <c r="H1564" s="46" t="n">
        <v>0.997082704966633</v>
      </c>
      <c r="I1564" s="47" t="n">
        <v>4.463</v>
      </c>
      <c r="J1564" s="47" t="n">
        <v>4.46</v>
      </c>
      <c r="K1564" s="48" t="n">
        <v>0</v>
      </c>
      <c r="L1564" s="48" t="n">
        <v>463.6435</v>
      </c>
    </row>
    <row r="1565" customFormat="false" ht="12.75" hidden="false" customHeight="false" outlineLevel="0" collapsed="false">
      <c r="A1565" s="1" t="s">
        <v>101</v>
      </c>
      <c r="B1565" s="1" t="s">
        <v>870</v>
      </c>
      <c r="C1565" s="1" t="s">
        <v>68</v>
      </c>
      <c r="D1565" s="1" t="s">
        <v>12</v>
      </c>
      <c r="E1565" s="44" t="n">
        <v>36708</v>
      </c>
      <c r="F1565" s="45" t="n">
        <v>-155000</v>
      </c>
      <c r="G1565" s="45" t="n">
        <v>-154547.8193</v>
      </c>
      <c r="H1565" s="46" t="n">
        <v>0.997082704966633</v>
      </c>
      <c r="I1565" s="47" t="n">
        <v>4.463</v>
      </c>
      <c r="J1565" s="47" t="n">
        <v>4.42</v>
      </c>
      <c r="K1565" s="48" t="n">
        <v>0</v>
      </c>
      <c r="L1565" s="48" t="n">
        <v>-6645.5562</v>
      </c>
    </row>
    <row r="1566" customFormat="false" ht="12.75" hidden="false" customHeight="false" outlineLevel="0" collapsed="false">
      <c r="A1566" s="1" t="s">
        <v>101</v>
      </c>
      <c r="B1566" s="1" t="s">
        <v>870</v>
      </c>
      <c r="C1566" s="1" t="s">
        <v>68</v>
      </c>
      <c r="D1566" s="1" t="s">
        <v>12</v>
      </c>
      <c r="E1566" s="44" t="n">
        <v>36739</v>
      </c>
      <c r="F1566" s="45" t="n">
        <v>-155000</v>
      </c>
      <c r="G1566" s="45" t="n">
        <v>-153664.099</v>
      </c>
      <c r="H1566" s="46" t="n">
        <v>0.991381283865366</v>
      </c>
      <c r="I1566" s="47" t="n">
        <v>4.422</v>
      </c>
      <c r="J1566" s="47" t="n">
        <v>4.42</v>
      </c>
      <c r="K1566" s="48" t="n">
        <v>0</v>
      </c>
      <c r="L1566" s="48" t="n">
        <v>-307.3282</v>
      </c>
    </row>
    <row r="1567" customFormat="false" ht="12.75" hidden="false" customHeight="false" outlineLevel="0" collapsed="false">
      <c r="A1567" s="1" t="s">
        <v>101</v>
      </c>
      <c r="B1567" s="1" t="s">
        <v>870</v>
      </c>
      <c r="C1567" s="1" t="s">
        <v>68</v>
      </c>
      <c r="D1567" s="1" t="s">
        <v>12</v>
      </c>
      <c r="E1567" s="44" t="n">
        <v>36770</v>
      </c>
      <c r="F1567" s="45" t="n">
        <v>-150000</v>
      </c>
      <c r="G1567" s="45" t="n">
        <v>-147846.1963</v>
      </c>
      <c r="H1567" s="46" t="n">
        <v>0.985641308559264</v>
      </c>
      <c r="I1567" s="47" t="n">
        <v>4.382</v>
      </c>
      <c r="J1567" s="47" t="n">
        <v>4.42</v>
      </c>
      <c r="K1567" s="48" t="n">
        <v>0</v>
      </c>
      <c r="L1567" s="48" t="n">
        <v>5618.1555</v>
      </c>
    </row>
    <row r="1568" customFormat="false" ht="12.75" hidden="false" customHeight="false" outlineLevel="0" collapsed="false">
      <c r="A1568" s="1" t="s">
        <v>101</v>
      </c>
      <c r="B1568" s="1" t="s">
        <v>870</v>
      </c>
      <c r="C1568" s="1" t="s">
        <v>68</v>
      </c>
      <c r="D1568" s="1" t="s">
        <v>12</v>
      </c>
      <c r="E1568" s="44" t="n">
        <v>36800</v>
      </c>
      <c r="F1568" s="45" t="n">
        <v>-155000</v>
      </c>
      <c r="G1568" s="45" t="n">
        <v>-151907.1914</v>
      </c>
      <c r="H1568" s="46" t="n">
        <v>0.980046396231568</v>
      </c>
      <c r="I1568" s="47" t="n">
        <v>4.354</v>
      </c>
      <c r="J1568" s="47" t="n">
        <v>4.42</v>
      </c>
      <c r="K1568" s="48" t="n">
        <v>0</v>
      </c>
      <c r="L1568" s="48" t="n">
        <v>10025.8746</v>
      </c>
    </row>
    <row r="1569" customFormat="false" ht="12.75" hidden="false" customHeight="false" outlineLevel="0" collapsed="false">
      <c r="A1569" s="1" t="s">
        <v>169</v>
      </c>
      <c r="B1569" s="1" t="s">
        <v>871</v>
      </c>
      <c r="C1569" s="1" t="s">
        <v>68</v>
      </c>
      <c r="D1569" s="1" t="s">
        <v>12</v>
      </c>
      <c r="E1569" s="44" t="n">
        <v>36708</v>
      </c>
      <c r="F1569" s="45" t="n">
        <v>155000</v>
      </c>
      <c r="G1569" s="45" t="n">
        <v>154547.8193</v>
      </c>
      <c r="H1569" s="46" t="n">
        <v>0.997082704966633</v>
      </c>
      <c r="I1569" s="47" t="n">
        <v>4.463</v>
      </c>
      <c r="J1569" s="47" t="n">
        <v>4.455</v>
      </c>
      <c r="K1569" s="48" t="n">
        <v>0</v>
      </c>
      <c r="L1569" s="48" t="n">
        <v>1236.3826</v>
      </c>
    </row>
    <row r="1570" customFormat="false" ht="12.75" hidden="false" customHeight="false" outlineLevel="0" collapsed="false">
      <c r="A1570" s="1" t="s">
        <v>594</v>
      </c>
      <c r="B1570" s="1" t="s">
        <v>872</v>
      </c>
      <c r="C1570" s="1" t="s">
        <v>68</v>
      </c>
      <c r="D1570" s="1" t="s">
        <v>12</v>
      </c>
      <c r="E1570" s="44" t="n">
        <v>36739</v>
      </c>
      <c r="F1570" s="45" t="n">
        <v>-620000</v>
      </c>
      <c r="G1570" s="45" t="n">
        <v>-614656.396</v>
      </c>
      <c r="H1570" s="46" t="n">
        <v>0.991381283865366</v>
      </c>
      <c r="I1570" s="47" t="n">
        <v>4.422</v>
      </c>
      <c r="J1570" s="47" t="n">
        <v>4.425</v>
      </c>
      <c r="K1570" s="48" t="n">
        <v>0</v>
      </c>
      <c r="L1570" s="48" t="n">
        <v>1843.9692</v>
      </c>
    </row>
    <row r="1571" customFormat="false" ht="12.75" hidden="false" customHeight="false" outlineLevel="0" collapsed="false">
      <c r="A1571" s="1" t="s">
        <v>594</v>
      </c>
      <c r="B1571" s="1" t="s">
        <v>873</v>
      </c>
      <c r="C1571" s="1" t="s">
        <v>68</v>
      </c>
      <c r="D1571" s="1" t="s">
        <v>12</v>
      </c>
      <c r="E1571" s="44" t="n">
        <v>36708</v>
      </c>
      <c r="F1571" s="45" t="n">
        <v>-155000</v>
      </c>
      <c r="G1571" s="45" t="n">
        <v>-154547.8193</v>
      </c>
      <c r="H1571" s="46" t="n">
        <v>0.997082704966633</v>
      </c>
      <c r="I1571" s="47" t="n">
        <v>4.463</v>
      </c>
      <c r="J1571" s="47" t="n">
        <v>4.42</v>
      </c>
      <c r="K1571" s="48" t="n">
        <v>0</v>
      </c>
      <c r="L1571" s="48" t="n">
        <v>-6645.5562</v>
      </c>
    </row>
    <row r="1572" customFormat="false" ht="12.75" hidden="false" customHeight="false" outlineLevel="0" collapsed="false">
      <c r="A1572" s="1" t="s">
        <v>594</v>
      </c>
      <c r="B1572" s="1" t="s">
        <v>873</v>
      </c>
      <c r="C1572" s="1" t="s">
        <v>68</v>
      </c>
      <c r="D1572" s="1" t="s">
        <v>12</v>
      </c>
      <c r="E1572" s="44" t="n">
        <v>36739</v>
      </c>
      <c r="F1572" s="45" t="n">
        <v>-155000</v>
      </c>
      <c r="G1572" s="45" t="n">
        <v>-153664.099</v>
      </c>
      <c r="H1572" s="46" t="n">
        <v>0.991381283865366</v>
      </c>
      <c r="I1572" s="47" t="n">
        <v>4.422</v>
      </c>
      <c r="J1572" s="47" t="n">
        <v>4.42</v>
      </c>
      <c r="K1572" s="48" t="n">
        <v>0</v>
      </c>
      <c r="L1572" s="48" t="n">
        <v>-307.3282</v>
      </c>
    </row>
    <row r="1573" customFormat="false" ht="12.75" hidden="false" customHeight="false" outlineLevel="0" collapsed="false">
      <c r="A1573" s="1" t="s">
        <v>594</v>
      </c>
      <c r="B1573" s="1" t="s">
        <v>873</v>
      </c>
      <c r="C1573" s="1" t="s">
        <v>68</v>
      </c>
      <c r="D1573" s="1" t="s">
        <v>12</v>
      </c>
      <c r="E1573" s="44" t="n">
        <v>36770</v>
      </c>
      <c r="F1573" s="45" t="n">
        <v>-150000</v>
      </c>
      <c r="G1573" s="45" t="n">
        <v>-147846.1963</v>
      </c>
      <c r="H1573" s="46" t="n">
        <v>0.985641308559264</v>
      </c>
      <c r="I1573" s="47" t="n">
        <v>4.382</v>
      </c>
      <c r="J1573" s="47" t="n">
        <v>4.42</v>
      </c>
      <c r="K1573" s="48" t="n">
        <v>0</v>
      </c>
      <c r="L1573" s="48" t="n">
        <v>5618.1555</v>
      </c>
    </row>
    <row r="1574" customFormat="false" ht="12.75" hidden="false" customHeight="false" outlineLevel="0" collapsed="false">
      <c r="A1574" s="1" t="s">
        <v>594</v>
      </c>
      <c r="B1574" s="1" t="s">
        <v>873</v>
      </c>
      <c r="C1574" s="1" t="s">
        <v>68</v>
      </c>
      <c r="D1574" s="1" t="s">
        <v>12</v>
      </c>
      <c r="E1574" s="44" t="n">
        <v>36800</v>
      </c>
      <c r="F1574" s="45" t="n">
        <v>-155000</v>
      </c>
      <c r="G1574" s="45" t="n">
        <v>-151907.1914</v>
      </c>
      <c r="H1574" s="46" t="n">
        <v>0.980046396231568</v>
      </c>
      <c r="I1574" s="47" t="n">
        <v>4.354</v>
      </c>
      <c r="J1574" s="47" t="n">
        <v>4.42</v>
      </c>
      <c r="K1574" s="48" t="n">
        <v>0</v>
      </c>
      <c r="L1574" s="48" t="n">
        <v>10025.8746</v>
      </c>
    </row>
    <row r="1575" customFormat="false" ht="12.75" hidden="false" customHeight="false" outlineLevel="0" collapsed="false">
      <c r="A1575" s="1" t="s">
        <v>121</v>
      </c>
      <c r="B1575" s="1" t="s">
        <v>874</v>
      </c>
      <c r="C1575" s="1" t="s">
        <v>68</v>
      </c>
      <c r="D1575" s="1" t="s">
        <v>12</v>
      </c>
      <c r="E1575" s="44" t="n">
        <v>36708</v>
      </c>
      <c r="F1575" s="45" t="n">
        <v>-310000</v>
      </c>
      <c r="G1575" s="45" t="n">
        <v>-309095.6385</v>
      </c>
      <c r="H1575" s="46" t="n">
        <v>0.997082704966633</v>
      </c>
      <c r="I1575" s="47" t="n">
        <v>4.463</v>
      </c>
      <c r="J1575" s="47" t="n">
        <v>4.47</v>
      </c>
      <c r="K1575" s="48" t="n">
        <v>0</v>
      </c>
      <c r="L1575" s="48" t="n">
        <v>2163.6695</v>
      </c>
    </row>
    <row r="1576" customFormat="false" ht="12.75" hidden="false" customHeight="false" outlineLevel="0" collapsed="false">
      <c r="A1576" s="1" t="s">
        <v>66</v>
      </c>
      <c r="B1576" s="1" t="s">
        <v>875</v>
      </c>
      <c r="C1576" s="1" t="s">
        <v>68</v>
      </c>
      <c r="D1576" s="1" t="s">
        <v>12</v>
      </c>
      <c r="E1576" s="44" t="n">
        <v>37196</v>
      </c>
      <c r="F1576" s="45" t="n">
        <v>150000</v>
      </c>
      <c r="G1576" s="45" t="n">
        <v>136077.3075</v>
      </c>
      <c r="H1576" s="46" t="n">
        <v>0.907182049779825</v>
      </c>
      <c r="I1576" s="47" t="n">
        <v>3.615</v>
      </c>
      <c r="J1576" s="47" t="n">
        <v>3.61</v>
      </c>
      <c r="K1576" s="48" t="n">
        <v>0</v>
      </c>
      <c r="L1576" s="48" t="n">
        <v>680.3865</v>
      </c>
    </row>
    <row r="1577" customFormat="false" ht="12.75" hidden="false" customHeight="false" outlineLevel="0" collapsed="false">
      <c r="A1577" s="1" t="s">
        <v>66</v>
      </c>
      <c r="B1577" s="1" t="s">
        <v>875</v>
      </c>
      <c r="C1577" s="1" t="s">
        <v>68</v>
      </c>
      <c r="D1577" s="1" t="s">
        <v>12</v>
      </c>
      <c r="E1577" s="44" t="n">
        <v>37226</v>
      </c>
      <c r="F1577" s="45" t="n">
        <v>155000</v>
      </c>
      <c r="G1577" s="45" t="n">
        <v>139788.4612</v>
      </c>
      <c r="H1577" s="46" t="n">
        <v>0.90186103969467</v>
      </c>
      <c r="I1577" s="47" t="n">
        <v>3.705</v>
      </c>
      <c r="J1577" s="47" t="n">
        <v>3.61</v>
      </c>
      <c r="K1577" s="48" t="n">
        <v>0</v>
      </c>
      <c r="L1577" s="48" t="n">
        <v>13279.9038</v>
      </c>
    </row>
    <row r="1578" customFormat="false" ht="12.75" hidden="false" customHeight="false" outlineLevel="0" collapsed="false">
      <c r="A1578" s="1" t="s">
        <v>66</v>
      </c>
      <c r="B1578" s="1" t="s">
        <v>875</v>
      </c>
      <c r="C1578" s="1" t="s">
        <v>68</v>
      </c>
      <c r="D1578" s="1" t="s">
        <v>12</v>
      </c>
      <c r="E1578" s="44" t="n">
        <v>37257</v>
      </c>
      <c r="F1578" s="45" t="n">
        <v>155000</v>
      </c>
      <c r="G1578" s="45" t="n">
        <v>138940.4313</v>
      </c>
      <c r="H1578" s="46" t="n">
        <v>0.896389879461305</v>
      </c>
      <c r="I1578" s="47" t="n">
        <v>3.713</v>
      </c>
      <c r="J1578" s="47" t="n">
        <v>3.61</v>
      </c>
      <c r="K1578" s="48" t="n">
        <v>0</v>
      </c>
      <c r="L1578" s="48" t="n">
        <v>14310.8644</v>
      </c>
    </row>
    <row r="1579" customFormat="false" ht="12.75" hidden="false" customHeight="false" outlineLevel="0" collapsed="false">
      <c r="A1579" s="1" t="s">
        <v>66</v>
      </c>
      <c r="B1579" s="1" t="s">
        <v>875</v>
      </c>
      <c r="C1579" s="1" t="s">
        <v>68</v>
      </c>
      <c r="D1579" s="1" t="s">
        <v>12</v>
      </c>
      <c r="E1579" s="44" t="n">
        <v>37288</v>
      </c>
      <c r="F1579" s="45" t="n">
        <v>140000</v>
      </c>
      <c r="G1579" s="45" t="n">
        <v>124732.7384</v>
      </c>
      <c r="H1579" s="46" t="n">
        <v>0.890948131218537</v>
      </c>
      <c r="I1579" s="47" t="n">
        <v>3.578</v>
      </c>
      <c r="J1579" s="47" t="n">
        <v>3.61</v>
      </c>
      <c r="K1579" s="48" t="n">
        <v>0</v>
      </c>
      <c r="L1579" s="48" t="n">
        <v>-3991.4476</v>
      </c>
    </row>
    <row r="1580" customFormat="false" ht="12.75" hidden="false" customHeight="false" outlineLevel="0" collapsed="false">
      <c r="A1580" s="1" t="s">
        <v>66</v>
      </c>
      <c r="B1580" s="1" t="s">
        <v>875</v>
      </c>
      <c r="C1580" s="1" t="s">
        <v>68</v>
      </c>
      <c r="D1580" s="1" t="s">
        <v>12</v>
      </c>
      <c r="E1580" s="44" t="n">
        <v>37316</v>
      </c>
      <c r="F1580" s="45" t="n">
        <v>155000</v>
      </c>
      <c r="G1580" s="45" t="n">
        <v>137338.4389</v>
      </c>
      <c r="H1580" s="46" t="n">
        <v>0.886054444435369</v>
      </c>
      <c r="I1580" s="47" t="n">
        <v>3.428</v>
      </c>
      <c r="J1580" s="47" t="n">
        <v>3.61</v>
      </c>
      <c r="K1580" s="48" t="n">
        <v>0</v>
      </c>
      <c r="L1580" s="48" t="n">
        <v>-24995.5959</v>
      </c>
    </row>
    <row r="1581" customFormat="false" ht="12.75" hidden="false" customHeight="false" outlineLevel="0" collapsed="false">
      <c r="A1581" s="1" t="s">
        <v>307</v>
      </c>
      <c r="B1581" s="1" t="s">
        <v>876</v>
      </c>
      <c r="C1581" s="1" t="s">
        <v>68</v>
      </c>
      <c r="D1581" s="1" t="s">
        <v>12</v>
      </c>
      <c r="E1581" s="44" t="n">
        <v>37196</v>
      </c>
      <c r="F1581" s="45" t="n">
        <v>150000</v>
      </c>
      <c r="G1581" s="45" t="n">
        <v>136077.3075</v>
      </c>
      <c r="H1581" s="46" t="n">
        <v>0.907182049779825</v>
      </c>
      <c r="I1581" s="47" t="n">
        <v>3.615</v>
      </c>
      <c r="J1581" s="47" t="n">
        <v>3.61</v>
      </c>
      <c r="K1581" s="48" t="n">
        <v>0</v>
      </c>
      <c r="L1581" s="48" t="n">
        <v>680.3865</v>
      </c>
    </row>
    <row r="1582" customFormat="false" ht="12.75" hidden="false" customHeight="false" outlineLevel="0" collapsed="false">
      <c r="A1582" s="1" t="s">
        <v>307</v>
      </c>
      <c r="B1582" s="1" t="s">
        <v>876</v>
      </c>
      <c r="C1582" s="1" t="s">
        <v>68</v>
      </c>
      <c r="D1582" s="1" t="s">
        <v>12</v>
      </c>
      <c r="E1582" s="44" t="n">
        <v>37226</v>
      </c>
      <c r="F1582" s="45" t="n">
        <v>155000</v>
      </c>
      <c r="G1582" s="45" t="n">
        <v>139788.4612</v>
      </c>
      <c r="H1582" s="46" t="n">
        <v>0.90186103969467</v>
      </c>
      <c r="I1582" s="47" t="n">
        <v>3.705</v>
      </c>
      <c r="J1582" s="47" t="n">
        <v>3.61</v>
      </c>
      <c r="K1582" s="48" t="n">
        <v>0</v>
      </c>
      <c r="L1582" s="48" t="n">
        <v>13279.9038</v>
      </c>
    </row>
    <row r="1583" customFormat="false" ht="12.75" hidden="false" customHeight="false" outlineLevel="0" collapsed="false">
      <c r="A1583" s="1" t="s">
        <v>307</v>
      </c>
      <c r="B1583" s="1" t="s">
        <v>876</v>
      </c>
      <c r="C1583" s="1" t="s">
        <v>68</v>
      </c>
      <c r="D1583" s="1" t="s">
        <v>12</v>
      </c>
      <c r="E1583" s="44" t="n">
        <v>37257</v>
      </c>
      <c r="F1583" s="45" t="n">
        <v>155000</v>
      </c>
      <c r="G1583" s="45" t="n">
        <v>138940.4313</v>
      </c>
      <c r="H1583" s="46" t="n">
        <v>0.896389879461305</v>
      </c>
      <c r="I1583" s="47" t="n">
        <v>3.713</v>
      </c>
      <c r="J1583" s="47" t="n">
        <v>3.61</v>
      </c>
      <c r="K1583" s="48" t="n">
        <v>0</v>
      </c>
      <c r="L1583" s="48" t="n">
        <v>14310.8644</v>
      </c>
    </row>
    <row r="1584" customFormat="false" ht="12.75" hidden="false" customHeight="false" outlineLevel="0" collapsed="false">
      <c r="A1584" s="1" t="s">
        <v>307</v>
      </c>
      <c r="B1584" s="1" t="s">
        <v>876</v>
      </c>
      <c r="C1584" s="1" t="s">
        <v>68</v>
      </c>
      <c r="D1584" s="1" t="s">
        <v>12</v>
      </c>
      <c r="E1584" s="44" t="n">
        <v>37288</v>
      </c>
      <c r="F1584" s="45" t="n">
        <v>140000</v>
      </c>
      <c r="G1584" s="45" t="n">
        <v>124732.7384</v>
      </c>
      <c r="H1584" s="46" t="n">
        <v>0.890948131218537</v>
      </c>
      <c r="I1584" s="47" t="n">
        <v>3.578</v>
      </c>
      <c r="J1584" s="47" t="n">
        <v>3.61</v>
      </c>
      <c r="K1584" s="48" t="n">
        <v>0</v>
      </c>
      <c r="L1584" s="48" t="n">
        <v>-3991.4476</v>
      </c>
    </row>
    <row r="1585" customFormat="false" ht="12.75" hidden="false" customHeight="false" outlineLevel="0" collapsed="false">
      <c r="A1585" s="1" t="s">
        <v>307</v>
      </c>
      <c r="B1585" s="1" t="s">
        <v>876</v>
      </c>
      <c r="C1585" s="1" t="s">
        <v>68</v>
      </c>
      <c r="D1585" s="1" t="s">
        <v>12</v>
      </c>
      <c r="E1585" s="44" t="n">
        <v>37316</v>
      </c>
      <c r="F1585" s="45" t="n">
        <v>155000</v>
      </c>
      <c r="G1585" s="45" t="n">
        <v>137338.4389</v>
      </c>
      <c r="H1585" s="46" t="n">
        <v>0.886054444435369</v>
      </c>
      <c r="I1585" s="47" t="n">
        <v>3.428</v>
      </c>
      <c r="J1585" s="47" t="n">
        <v>3.61</v>
      </c>
      <c r="K1585" s="48" t="n">
        <v>0</v>
      </c>
      <c r="L1585" s="48" t="n">
        <v>-24995.5959</v>
      </c>
    </row>
    <row r="1586" customFormat="false" ht="12.75" hidden="false" customHeight="false" outlineLevel="0" collapsed="false">
      <c r="A1586" s="1" t="s">
        <v>89</v>
      </c>
      <c r="B1586" s="1" t="s">
        <v>877</v>
      </c>
      <c r="C1586" s="1" t="s">
        <v>68</v>
      </c>
      <c r="D1586" s="1" t="s">
        <v>12</v>
      </c>
      <c r="E1586" s="44" t="n">
        <v>36892</v>
      </c>
      <c r="F1586" s="45" t="n">
        <v>-310000</v>
      </c>
      <c r="G1586" s="45" t="n">
        <v>-298494.531</v>
      </c>
      <c r="H1586" s="46" t="n">
        <v>0.962885583797606</v>
      </c>
      <c r="I1586" s="47" t="n">
        <v>4.454</v>
      </c>
      <c r="J1586" s="47" t="n">
        <v>3.8</v>
      </c>
      <c r="K1586" s="48" t="n">
        <v>0</v>
      </c>
      <c r="L1586" s="48" t="n">
        <v>-195215.4233</v>
      </c>
    </row>
    <row r="1587" customFormat="false" ht="12.75" hidden="false" customHeight="false" outlineLevel="0" collapsed="false">
      <c r="A1587" s="1" t="s">
        <v>89</v>
      </c>
      <c r="B1587" s="1" t="s">
        <v>877</v>
      </c>
      <c r="C1587" s="1" t="s">
        <v>68</v>
      </c>
      <c r="D1587" s="1" t="s">
        <v>12</v>
      </c>
      <c r="E1587" s="44" t="n">
        <v>36923</v>
      </c>
      <c r="F1587" s="45" t="n">
        <v>-280000</v>
      </c>
      <c r="G1587" s="45" t="n">
        <v>-267980.869</v>
      </c>
      <c r="H1587" s="46" t="n">
        <v>0.957074532113441</v>
      </c>
      <c r="I1587" s="47" t="n">
        <v>4.216</v>
      </c>
      <c r="J1587" s="47" t="n">
        <v>3.8</v>
      </c>
      <c r="K1587" s="48" t="n">
        <v>0</v>
      </c>
      <c r="L1587" s="48" t="n">
        <v>-111480.0415</v>
      </c>
    </row>
    <row r="1588" customFormat="false" ht="12.75" hidden="false" customHeight="false" outlineLevel="0" collapsed="false">
      <c r="A1588" s="1" t="s">
        <v>89</v>
      </c>
      <c r="B1588" s="1" t="s">
        <v>877</v>
      </c>
      <c r="C1588" s="1" t="s">
        <v>68</v>
      </c>
      <c r="D1588" s="1" t="s">
        <v>12</v>
      </c>
      <c r="E1588" s="44" t="n">
        <v>36951</v>
      </c>
      <c r="F1588" s="45" t="n">
        <v>-310000</v>
      </c>
      <c r="G1588" s="45" t="n">
        <v>-295062.3555</v>
      </c>
      <c r="H1588" s="46" t="n">
        <v>0.951814050054324</v>
      </c>
      <c r="I1588" s="47" t="n">
        <v>3.976</v>
      </c>
      <c r="J1588" s="47" t="n">
        <v>3.8</v>
      </c>
      <c r="K1588" s="48" t="n">
        <v>0</v>
      </c>
      <c r="L1588" s="48" t="n">
        <v>-51930.9746</v>
      </c>
    </row>
    <row r="1589" customFormat="false" ht="12.75" hidden="false" customHeight="false" outlineLevel="0" collapsed="false">
      <c r="A1589" s="1" t="s">
        <v>89</v>
      </c>
      <c r="B1589" s="1" t="s">
        <v>877</v>
      </c>
      <c r="C1589" s="1" t="s">
        <v>68</v>
      </c>
      <c r="D1589" s="1" t="s">
        <v>12</v>
      </c>
      <c r="E1589" s="44" t="n">
        <v>36982</v>
      </c>
      <c r="F1589" s="45" t="n">
        <v>-300000</v>
      </c>
      <c r="G1589" s="45" t="n">
        <v>-283807.0027</v>
      </c>
      <c r="H1589" s="46" t="n">
        <v>0.946023342338975</v>
      </c>
      <c r="I1589" s="47" t="n">
        <v>3.739</v>
      </c>
      <c r="J1589" s="47" t="n">
        <v>3.8</v>
      </c>
      <c r="K1589" s="48" t="n">
        <v>0</v>
      </c>
      <c r="L1589" s="48" t="n">
        <v>17312.2272</v>
      </c>
    </row>
    <row r="1590" customFormat="false" ht="12.75" hidden="false" customHeight="false" outlineLevel="0" collapsed="false">
      <c r="A1590" s="1" t="s">
        <v>89</v>
      </c>
      <c r="B1590" s="1" t="s">
        <v>877</v>
      </c>
      <c r="C1590" s="1" t="s">
        <v>68</v>
      </c>
      <c r="D1590" s="1" t="s">
        <v>12</v>
      </c>
      <c r="E1590" s="44" t="n">
        <v>37012</v>
      </c>
      <c r="F1590" s="45" t="n">
        <v>-310000</v>
      </c>
      <c r="G1590" s="45" t="n">
        <v>-291555.313</v>
      </c>
      <c r="H1590" s="46" t="n">
        <v>0.940501009770749</v>
      </c>
      <c r="I1590" s="47" t="n">
        <v>3.593</v>
      </c>
      <c r="J1590" s="47" t="n">
        <v>3.8</v>
      </c>
      <c r="K1590" s="48" t="n">
        <v>0</v>
      </c>
      <c r="L1590" s="48" t="n">
        <v>60351.9498</v>
      </c>
    </row>
    <row r="1591" customFormat="false" ht="12.75" hidden="false" customHeight="false" outlineLevel="0" collapsed="false">
      <c r="A1591" s="1" t="s">
        <v>89</v>
      </c>
      <c r="B1591" s="1" t="s">
        <v>877</v>
      </c>
      <c r="C1591" s="1" t="s">
        <v>68</v>
      </c>
      <c r="D1591" s="1" t="s">
        <v>12</v>
      </c>
      <c r="E1591" s="44" t="n">
        <v>37043</v>
      </c>
      <c r="F1591" s="45" t="n">
        <v>-300000</v>
      </c>
      <c r="G1591" s="45" t="n">
        <v>-280442.2228</v>
      </c>
      <c r="H1591" s="46" t="n">
        <v>0.934807409353385</v>
      </c>
      <c r="I1591" s="47" t="n">
        <v>3.56</v>
      </c>
      <c r="J1591" s="47" t="n">
        <v>3.8</v>
      </c>
      <c r="K1591" s="48" t="n">
        <v>0</v>
      </c>
      <c r="L1591" s="48" t="n">
        <v>67306.1335</v>
      </c>
    </row>
    <row r="1592" customFormat="false" ht="12.75" hidden="false" customHeight="false" outlineLevel="0" collapsed="false">
      <c r="A1592" s="1" t="s">
        <v>89</v>
      </c>
      <c r="B1592" s="1" t="s">
        <v>877</v>
      </c>
      <c r="C1592" s="1" t="s">
        <v>68</v>
      </c>
      <c r="D1592" s="1" t="s">
        <v>12</v>
      </c>
      <c r="E1592" s="44" t="n">
        <v>37073</v>
      </c>
      <c r="F1592" s="45" t="n">
        <v>-310000</v>
      </c>
      <c r="G1592" s="45" t="n">
        <v>-288090.293</v>
      </c>
      <c r="H1592" s="46" t="n">
        <v>0.929323525726189</v>
      </c>
      <c r="I1592" s="47" t="n">
        <v>3.552</v>
      </c>
      <c r="J1592" s="47" t="n">
        <v>3.8</v>
      </c>
      <c r="K1592" s="48" t="n">
        <v>0</v>
      </c>
      <c r="L1592" s="48" t="n">
        <v>71446.3927</v>
      </c>
    </row>
    <row r="1593" customFormat="false" ht="12.75" hidden="false" customHeight="false" outlineLevel="0" collapsed="false">
      <c r="A1593" s="1" t="s">
        <v>89</v>
      </c>
      <c r="B1593" s="1" t="s">
        <v>877</v>
      </c>
      <c r="C1593" s="1" t="s">
        <v>68</v>
      </c>
      <c r="D1593" s="1" t="s">
        <v>12</v>
      </c>
      <c r="E1593" s="44" t="n">
        <v>37104</v>
      </c>
      <c r="F1593" s="45" t="n">
        <v>-310000</v>
      </c>
      <c r="G1593" s="45" t="n">
        <v>-286346.8012</v>
      </c>
      <c r="H1593" s="46" t="n">
        <v>0.923699358693033</v>
      </c>
      <c r="I1593" s="47" t="n">
        <v>3.551</v>
      </c>
      <c r="J1593" s="47" t="n">
        <v>3.8</v>
      </c>
      <c r="K1593" s="48" t="n">
        <v>0</v>
      </c>
      <c r="L1593" s="48" t="n">
        <v>71300.3535</v>
      </c>
    </row>
    <row r="1594" customFormat="false" ht="12.75" hidden="false" customHeight="false" outlineLevel="0" collapsed="false">
      <c r="A1594" s="1" t="s">
        <v>89</v>
      </c>
      <c r="B1594" s="1" t="s">
        <v>877</v>
      </c>
      <c r="C1594" s="1" t="s">
        <v>68</v>
      </c>
      <c r="D1594" s="1" t="s">
        <v>12</v>
      </c>
      <c r="E1594" s="44" t="n">
        <v>37135</v>
      </c>
      <c r="F1594" s="45" t="n">
        <v>-300000</v>
      </c>
      <c r="G1594" s="45" t="n">
        <v>-275428.3611</v>
      </c>
      <c r="H1594" s="46" t="n">
        <v>0.91809453690174</v>
      </c>
      <c r="I1594" s="47" t="n">
        <v>3.531</v>
      </c>
      <c r="J1594" s="47" t="n">
        <v>3.8</v>
      </c>
      <c r="K1594" s="48" t="n">
        <v>0</v>
      </c>
      <c r="L1594" s="48" t="n">
        <v>74090.2291</v>
      </c>
    </row>
    <row r="1595" customFormat="false" ht="12.75" hidden="false" customHeight="false" outlineLevel="0" collapsed="false">
      <c r="A1595" s="1" t="s">
        <v>89</v>
      </c>
      <c r="B1595" s="1" t="s">
        <v>877</v>
      </c>
      <c r="C1595" s="1" t="s">
        <v>68</v>
      </c>
      <c r="D1595" s="1" t="s">
        <v>12</v>
      </c>
      <c r="E1595" s="44" t="n">
        <v>37165</v>
      </c>
      <c r="F1595" s="45" t="n">
        <v>-310000</v>
      </c>
      <c r="G1595" s="45" t="n">
        <v>-282938.3405</v>
      </c>
      <c r="H1595" s="46" t="n">
        <v>0.912704324302783</v>
      </c>
      <c r="I1595" s="47" t="n">
        <v>3.54</v>
      </c>
      <c r="J1595" s="47" t="n">
        <v>3.8</v>
      </c>
      <c r="K1595" s="48" t="n">
        <v>0</v>
      </c>
      <c r="L1595" s="48" t="n">
        <v>73563.9685</v>
      </c>
    </row>
    <row r="1596" customFormat="false" ht="12.75" hidden="false" customHeight="false" outlineLevel="0" collapsed="false">
      <c r="A1596" s="1" t="s">
        <v>89</v>
      </c>
      <c r="B1596" s="1" t="s">
        <v>877</v>
      </c>
      <c r="C1596" s="1" t="s">
        <v>68</v>
      </c>
      <c r="D1596" s="1" t="s">
        <v>12</v>
      </c>
      <c r="E1596" s="44" t="n">
        <v>37196</v>
      </c>
      <c r="F1596" s="45" t="n">
        <v>-300000</v>
      </c>
      <c r="G1596" s="45" t="n">
        <v>-272154.6149</v>
      </c>
      <c r="H1596" s="46" t="n">
        <v>0.907182049779825</v>
      </c>
      <c r="I1596" s="47" t="n">
        <v>3.615</v>
      </c>
      <c r="J1596" s="47" t="n">
        <v>3.8</v>
      </c>
      <c r="K1596" s="48" t="n">
        <v>0</v>
      </c>
      <c r="L1596" s="48" t="n">
        <v>50348.6038</v>
      </c>
    </row>
    <row r="1597" customFormat="false" ht="12.75" hidden="false" customHeight="false" outlineLevel="0" collapsed="false">
      <c r="A1597" s="1" t="s">
        <v>89</v>
      </c>
      <c r="B1597" s="1" t="s">
        <v>877</v>
      </c>
      <c r="C1597" s="1" t="s">
        <v>68</v>
      </c>
      <c r="D1597" s="1" t="s">
        <v>12</v>
      </c>
      <c r="E1597" s="44" t="n">
        <v>37226</v>
      </c>
      <c r="F1597" s="45" t="n">
        <v>-310000</v>
      </c>
      <c r="G1597" s="45" t="n">
        <v>-279576.9223</v>
      </c>
      <c r="H1597" s="46" t="n">
        <v>0.90186103969467</v>
      </c>
      <c r="I1597" s="47" t="n">
        <v>3.705</v>
      </c>
      <c r="J1597" s="47" t="n">
        <v>3.8</v>
      </c>
      <c r="K1597" s="48" t="n">
        <v>0</v>
      </c>
      <c r="L1597" s="48" t="n">
        <v>26559.8076</v>
      </c>
    </row>
    <row r="1598" customFormat="false" ht="12.75" hidden="false" customHeight="false" outlineLevel="0" collapsed="false">
      <c r="A1598" s="1" t="s">
        <v>83</v>
      </c>
      <c r="B1598" s="1" t="s">
        <v>878</v>
      </c>
      <c r="C1598" s="1" t="s">
        <v>68</v>
      </c>
      <c r="D1598" s="1" t="s">
        <v>12</v>
      </c>
      <c r="E1598" s="44" t="n">
        <v>36831</v>
      </c>
      <c r="F1598" s="45" t="n">
        <v>-150000</v>
      </c>
      <c r="G1598" s="45" t="n">
        <v>-146141.9294</v>
      </c>
      <c r="H1598" s="46" t="n">
        <v>0.974279529236417</v>
      </c>
      <c r="I1598" s="47" t="n">
        <v>4.404</v>
      </c>
      <c r="J1598" s="47" t="n">
        <v>3.875</v>
      </c>
      <c r="K1598" s="48" t="n">
        <v>0</v>
      </c>
      <c r="L1598" s="48" t="n">
        <v>-77309.0806</v>
      </c>
    </row>
    <row r="1599" customFormat="false" ht="12.75" hidden="false" customHeight="false" outlineLevel="0" collapsed="false">
      <c r="A1599" s="1" t="s">
        <v>83</v>
      </c>
      <c r="B1599" s="1" t="s">
        <v>878</v>
      </c>
      <c r="C1599" s="1" t="s">
        <v>68</v>
      </c>
      <c r="D1599" s="1" t="s">
        <v>12</v>
      </c>
      <c r="E1599" s="44" t="n">
        <v>36861</v>
      </c>
      <c r="F1599" s="45" t="n">
        <v>-155000</v>
      </c>
      <c r="G1599" s="45" t="n">
        <v>-150145.8907</v>
      </c>
      <c r="H1599" s="46" t="n">
        <v>0.968683165803003</v>
      </c>
      <c r="I1599" s="47" t="n">
        <v>4.47</v>
      </c>
      <c r="J1599" s="47" t="n">
        <v>3.875</v>
      </c>
      <c r="K1599" s="48" t="n">
        <v>0</v>
      </c>
      <c r="L1599" s="48" t="n">
        <v>-89336.805</v>
      </c>
    </row>
    <row r="1600" customFormat="false" ht="12.75" hidden="false" customHeight="false" outlineLevel="0" collapsed="false">
      <c r="A1600" s="1" t="s">
        <v>83</v>
      </c>
      <c r="B1600" s="1" t="s">
        <v>878</v>
      </c>
      <c r="C1600" s="1" t="s">
        <v>68</v>
      </c>
      <c r="D1600" s="1" t="s">
        <v>12</v>
      </c>
      <c r="E1600" s="44" t="n">
        <v>36892</v>
      </c>
      <c r="F1600" s="45" t="n">
        <v>-155000</v>
      </c>
      <c r="G1600" s="45" t="n">
        <v>-149247.2655</v>
      </c>
      <c r="H1600" s="46" t="n">
        <v>0.962885583797606</v>
      </c>
      <c r="I1600" s="47" t="n">
        <v>4.454</v>
      </c>
      <c r="J1600" s="47" t="n">
        <v>3.875</v>
      </c>
      <c r="K1600" s="48" t="n">
        <v>0</v>
      </c>
      <c r="L1600" s="48" t="n">
        <v>-86414.1667</v>
      </c>
    </row>
    <row r="1601" customFormat="false" ht="12.75" hidden="false" customHeight="false" outlineLevel="0" collapsed="false">
      <c r="A1601" s="1" t="s">
        <v>83</v>
      </c>
      <c r="B1601" s="1" t="s">
        <v>878</v>
      </c>
      <c r="C1601" s="1" t="s">
        <v>68</v>
      </c>
      <c r="D1601" s="1" t="s">
        <v>12</v>
      </c>
      <c r="E1601" s="44" t="n">
        <v>36923</v>
      </c>
      <c r="F1601" s="45" t="n">
        <v>-140000</v>
      </c>
      <c r="G1601" s="45" t="n">
        <v>-133990.4345</v>
      </c>
      <c r="H1601" s="46" t="n">
        <v>0.957074532113441</v>
      </c>
      <c r="I1601" s="47" t="n">
        <v>4.216</v>
      </c>
      <c r="J1601" s="47" t="n">
        <v>3.875</v>
      </c>
      <c r="K1601" s="48" t="n">
        <v>0</v>
      </c>
      <c r="L1601" s="48" t="n">
        <v>-45690.7382</v>
      </c>
    </row>
    <row r="1602" customFormat="false" ht="12.75" hidden="false" customHeight="false" outlineLevel="0" collapsed="false">
      <c r="A1602" s="1" t="s">
        <v>83</v>
      </c>
      <c r="B1602" s="1" t="s">
        <v>878</v>
      </c>
      <c r="C1602" s="1" t="s">
        <v>68</v>
      </c>
      <c r="D1602" s="1" t="s">
        <v>12</v>
      </c>
      <c r="E1602" s="44" t="n">
        <v>36951</v>
      </c>
      <c r="F1602" s="45" t="n">
        <v>-155000</v>
      </c>
      <c r="G1602" s="45" t="n">
        <v>-147531.1778</v>
      </c>
      <c r="H1602" s="46" t="n">
        <v>0.951814050054324</v>
      </c>
      <c r="I1602" s="47" t="n">
        <v>3.976</v>
      </c>
      <c r="J1602" s="47" t="n">
        <v>3.875</v>
      </c>
      <c r="K1602" s="48" t="n">
        <v>0</v>
      </c>
      <c r="L1602" s="48" t="n">
        <v>-14900.649</v>
      </c>
    </row>
    <row r="1603" customFormat="false" ht="12.75" hidden="false" customHeight="false" outlineLevel="0" collapsed="false">
      <c r="A1603" s="1" t="s">
        <v>83</v>
      </c>
      <c r="B1603" s="1" t="s">
        <v>878</v>
      </c>
      <c r="C1603" s="1" t="s">
        <v>68</v>
      </c>
      <c r="D1603" s="1" t="s">
        <v>12</v>
      </c>
      <c r="E1603" s="44" t="n">
        <v>36982</v>
      </c>
      <c r="F1603" s="45" t="n">
        <v>-150000</v>
      </c>
      <c r="G1603" s="45" t="n">
        <v>-141903.5014</v>
      </c>
      <c r="H1603" s="46" t="n">
        <v>0.946023342338975</v>
      </c>
      <c r="I1603" s="47" t="n">
        <v>3.739</v>
      </c>
      <c r="J1603" s="47" t="n">
        <v>3.875</v>
      </c>
      <c r="K1603" s="48" t="n">
        <v>0</v>
      </c>
      <c r="L1603" s="48" t="n">
        <v>19298.8762</v>
      </c>
    </row>
    <row r="1604" customFormat="false" ht="12.75" hidden="false" customHeight="false" outlineLevel="0" collapsed="false">
      <c r="A1604" s="1" t="s">
        <v>83</v>
      </c>
      <c r="B1604" s="1" t="s">
        <v>878</v>
      </c>
      <c r="C1604" s="1" t="s">
        <v>68</v>
      </c>
      <c r="D1604" s="1" t="s">
        <v>12</v>
      </c>
      <c r="E1604" s="44" t="n">
        <v>37012</v>
      </c>
      <c r="F1604" s="45" t="n">
        <v>-155000</v>
      </c>
      <c r="G1604" s="45" t="n">
        <v>-145777.6565</v>
      </c>
      <c r="H1604" s="46" t="n">
        <v>0.940501009770749</v>
      </c>
      <c r="I1604" s="47" t="n">
        <v>3.593</v>
      </c>
      <c r="J1604" s="47" t="n">
        <v>3.875</v>
      </c>
      <c r="K1604" s="48" t="n">
        <v>0</v>
      </c>
      <c r="L1604" s="48" t="n">
        <v>41109.2991</v>
      </c>
    </row>
    <row r="1605" customFormat="false" ht="12.75" hidden="false" customHeight="false" outlineLevel="0" collapsed="false">
      <c r="A1605" s="1" t="s">
        <v>83</v>
      </c>
      <c r="B1605" s="1" t="s">
        <v>878</v>
      </c>
      <c r="C1605" s="1" t="s">
        <v>68</v>
      </c>
      <c r="D1605" s="1" t="s">
        <v>12</v>
      </c>
      <c r="E1605" s="44" t="n">
        <v>37043</v>
      </c>
      <c r="F1605" s="45" t="n">
        <v>-150000</v>
      </c>
      <c r="G1605" s="45" t="n">
        <v>-140221.1114</v>
      </c>
      <c r="H1605" s="46" t="n">
        <v>0.934807409353385</v>
      </c>
      <c r="I1605" s="47" t="n">
        <v>3.56</v>
      </c>
      <c r="J1605" s="47" t="n">
        <v>3.875</v>
      </c>
      <c r="K1605" s="48" t="n">
        <v>0</v>
      </c>
      <c r="L1605" s="48" t="n">
        <v>44169.6501</v>
      </c>
    </row>
    <row r="1606" customFormat="false" ht="12.75" hidden="false" customHeight="false" outlineLevel="0" collapsed="false">
      <c r="A1606" s="1" t="s">
        <v>83</v>
      </c>
      <c r="B1606" s="1" t="s">
        <v>878</v>
      </c>
      <c r="C1606" s="1" t="s">
        <v>68</v>
      </c>
      <c r="D1606" s="1" t="s">
        <v>12</v>
      </c>
      <c r="E1606" s="44" t="n">
        <v>37073</v>
      </c>
      <c r="F1606" s="45" t="n">
        <v>-155000</v>
      </c>
      <c r="G1606" s="45" t="n">
        <v>-144045.1465</v>
      </c>
      <c r="H1606" s="46" t="n">
        <v>0.929323525726189</v>
      </c>
      <c r="I1606" s="47" t="n">
        <v>3.552</v>
      </c>
      <c r="J1606" s="47" t="n">
        <v>3.875</v>
      </c>
      <c r="K1606" s="48" t="n">
        <v>0</v>
      </c>
      <c r="L1606" s="48" t="n">
        <v>46526.5823</v>
      </c>
    </row>
    <row r="1607" customFormat="false" ht="12.75" hidden="false" customHeight="false" outlineLevel="0" collapsed="false">
      <c r="A1607" s="1" t="s">
        <v>83</v>
      </c>
      <c r="B1607" s="1" t="s">
        <v>878</v>
      </c>
      <c r="C1607" s="1" t="s">
        <v>68</v>
      </c>
      <c r="D1607" s="1" t="s">
        <v>12</v>
      </c>
      <c r="E1607" s="44" t="n">
        <v>37104</v>
      </c>
      <c r="F1607" s="45" t="n">
        <v>-155000</v>
      </c>
      <c r="G1607" s="45" t="n">
        <v>-143173.4006</v>
      </c>
      <c r="H1607" s="46" t="n">
        <v>0.923699358693033</v>
      </c>
      <c r="I1607" s="47" t="n">
        <v>3.551</v>
      </c>
      <c r="J1607" s="47" t="n">
        <v>3.875</v>
      </c>
      <c r="K1607" s="48" t="n">
        <v>0</v>
      </c>
      <c r="L1607" s="48" t="n">
        <v>46388.1818</v>
      </c>
    </row>
    <row r="1608" customFormat="false" ht="12.75" hidden="false" customHeight="false" outlineLevel="0" collapsed="false">
      <c r="A1608" s="1" t="s">
        <v>83</v>
      </c>
      <c r="B1608" s="1" t="s">
        <v>878</v>
      </c>
      <c r="C1608" s="1" t="s">
        <v>68</v>
      </c>
      <c r="D1608" s="1" t="s">
        <v>12</v>
      </c>
      <c r="E1608" s="44" t="n">
        <v>37135</v>
      </c>
      <c r="F1608" s="45" t="n">
        <v>-150000</v>
      </c>
      <c r="G1608" s="45" t="n">
        <v>-137714.1805</v>
      </c>
      <c r="H1608" s="46" t="n">
        <v>0.91809453690174</v>
      </c>
      <c r="I1608" s="47" t="n">
        <v>3.531</v>
      </c>
      <c r="J1608" s="47" t="n">
        <v>3.875</v>
      </c>
      <c r="K1608" s="48" t="n">
        <v>0</v>
      </c>
      <c r="L1608" s="48" t="n">
        <v>47373.6781</v>
      </c>
    </row>
    <row r="1609" customFormat="false" ht="12.75" hidden="false" customHeight="false" outlineLevel="0" collapsed="false">
      <c r="A1609" s="1" t="s">
        <v>83</v>
      </c>
      <c r="B1609" s="1" t="s">
        <v>878</v>
      </c>
      <c r="C1609" s="1" t="s">
        <v>68</v>
      </c>
      <c r="D1609" s="1" t="s">
        <v>12</v>
      </c>
      <c r="E1609" s="44" t="n">
        <v>37165</v>
      </c>
      <c r="F1609" s="45" t="n">
        <v>-155000</v>
      </c>
      <c r="G1609" s="45" t="n">
        <v>-141469.1703</v>
      </c>
      <c r="H1609" s="46" t="n">
        <v>0.912704324302783</v>
      </c>
      <c r="I1609" s="47" t="n">
        <v>3.54</v>
      </c>
      <c r="J1609" s="47" t="n">
        <v>3.875</v>
      </c>
      <c r="K1609" s="48" t="n">
        <v>0</v>
      </c>
      <c r="L1609" s="48" t="n">
        <v>47392.172</v>
      </c>
    </row>
    <row r="1610" customFormat="false" ht="12.75" hidden="false" customHeight="false" outlineLevel="0" collapsed="false">
      <c r="A1610" s="1" t="s">
        <v>879</v>
      </c>
      <c r="B1610" s="1" t="s">
        <v>880</v>
      </c>
      <c r="C1610" s="1" t="s">
        <v>68</v>
      </c>
      <c r="D1610" s="1" t="s">
        <v>12</v>
      </c>
      <c r="E1610" s="44" t="n">
        <v>36861</v>
      </c>
      <c r="F1610" s="45" t="n">
        <v>-500000</v>
      </c>
      <c r="G1610" s="45" t="n">
        <v>-484341.5829</v>
      </c>
      <c r="H1610" s="46" t="n">
        <v>0.968683165803003</v>
      </c>
      <c r="I1610" s="47" t="n">
        <v>4.47</v>
      </c>
      <c r="J1610" s="47" t="n">
        <v>4.4</v>
      </c>
      <c r="K1610" s="48" t="n">
        <v>0</v>
      </c>
      <c r="L1610" s="48" t="n">
        <v>-33903.9108</v>
      </c>
    </row>
    <row r="1611" customFormat="false" ht="12.75" hidden="false" customHeight="false" outlineLevel="0" collapsed="false">
      <c r="A1611" s="1" t="s">
        <v>879</v>
      </c>
      <c r="B1611" s="1" t="s">
        <v>881</v>
      </c>
      <c r="C1611" s="1" t="s">
        <v>68</v>
      </c>
      <c r="D1611" s="1" t="s">
        <v>12</v>
      </c>
      <c r="E1611" s="44" t="n">
        <v>36982</v>
      </c>
      <c r="F1611" s="45" t="n">
        <v>500000</v>
      </c>
      <c r="G1611" s="45" t="n">
        <v>473011.6712</v>
      </c>
      <c r="H1611" s="46" t="n">
        <v>0.946023342338975</v>
      </c>
      <c r="I1611" s="47" t="n">
        <v>3.739</v>
      </c>
      <c r="J1611" s="47" t="n">
        <v>3.695</v>
      </c>
      <c r="K1611" s="48" t="n">
        <v>0</v>
      </c>
      <c r="L1611" s="48" t="n">
        <v>20812.5135</v>
      </c>
    </row>
    <row r="1612" customFormat="false" ht="12.75" hidden="false" customHeight="false" outlineLevel="0" collapsed="false">
      <c r="A1612" s="1" t="s">
        <v>594</v>
      </c>
      <c r="B1612" s="1" t="s">
        <v>882</v>
      </c>
      <c r="C1612" s="1" t="s">
        <v>68</v>
      </c>
      <c r="D1612" s="1" t="s">
        <v>12</v>
      </c>
      <c r="E1612" s="44" t="n">
        <v>37987</v>
      </c>
      <c r="F1612" s="45" t="n">
        <v>-50000</v>
      </c>
      <c r="G1612" s="45" t="n">
        <v>-38897.1718</v>
      </c>
      <c r="H1612" s="46" t="n">
        <v>0.777943436491162</v>
      </c>
      <c r="I1612" s="47" t="n">
        <v>3.312</v>
      </c>
      <c r="J1612" s="47" t="n">
        <v>3</v>
      </c>
      <c r="K1612" s="48" t="n">
        <v>0</v>
      </c>
      <c r="L1612" s="48" t="n">
        <v>-12135.9176</v>
      </c>
    </row>
    <row r="1613" customFormat="false" ht="12.75" hidden="false" customHeight="false" outlineLevel="0" collapsed="false">
      <c r="A1613" s="1" t="s">
        <v>594</v>
      </c>
      <c r="B1613" s="1" t="s">
        <v>882</v>
      </c>
      <c r="C1613" s="1" t="s">
        <v>68</v>
      </c>
      <c r="D1613" s="1" t="s">
        <v>12</v>
      </c>
      <c r="E1613" s="44" t="n">
        <v>38018</v>
      </c>
      <c r="F1613" s="45" t="n">
        <v>-50000</v>
      </c>
      <c r="G1613" s="45" t="n">
        <v>-38663.7254</v>
      </c>
      <c r="H1613" s="46" t="n">
        <v>0.773274507102186</v>
      </c>
      <c r="I1613" s="47" t="n">
        <v>3.186</v>
      </c>
      <c r="J1613" s="47" t="n">
        <v>3</v>
      </c>
      <c r="K1613" s="48" t="n">
        <v>0</v>
      </c>
      <c r="L1613" s="48" t="n">
        <v>-7191.4529</v>
      </c>
    </row>
    <row r="1614" customFormat="false" ht="12.75" hidden="false" customHeight="false" outlineLevel="0" collapsed="false">
      <c r="A1614" s="1" t="s">
        <v>594</v>
      </c>
      <c r="B1614" s="1" t="s">
        <v>882</v>
      </c>
      <c r="C1614" s="1" t="s">
        <v>68</v>
      </c>
      <c r="D1614" s="1" t="s">
        <v>12</v>
      </c>
      <c r="E1614" s="44" t="n">
        <v>38047</v>
      </c>
      <c r="F1614" s="45" t="n">
        <v>-50000</v>
      </c>
      <c r="G1614" s="45" t="n">
        <v>-38446.5942</v>
      </c>
      <c r="H1614" s="46" t="n">
        <v>0.768931883925736</v>
      </c>
      <c r="I1614" s="47" t="n">
        <v>3.052</v>
      </c>
      <c r="J1614" s="47" t="n">
        <v>3</v>
      </c>
      <c r="K1614" s="48" t="n">
        <v>0</v>
      </c>
      <c r="L1614" s="48" t="n">
        <v>-1999.2229</v>
      </c>
    </row>
    <row r="1615" customFormat="false" ht="12.75" hidden="false" customHeight="false" outlineLevel="0" collapsed="false">
      <c r="A1615" s="1" t="s">
        <v>594</v>
      </c>
      <c r="B1615" s="1" t="s">
        <v>882</v>
      </c>
      <c r="C1615" s="1" t="s">
        <v>68</v>
      </c>
      <c r="D1615" s="1" t="s">
        <v>12</v>
      </c>
      <c r="E1615" s="44" t="n">
        <v>38078</v>
      </c>
      <c r="F1615" s="45" t="n">
        <v>-50000</v>
      </c>
      <c r="G1615" s="45" t="n">
        <v>-38215.8266</v>
      </c>
      <c r="H1615" s="46" t="n">
        <v>0.764316531813369</v>
      </c>
      <c r="I1615" s="47" t="n">
        <v>2.912</v>
      </c>
      <c r="J1615" s="47" t="n">
        <v>3</v>
      </c>
      <c r="K1615" s="48" t="n">
        <v>0</v>
      </c>
      <c r="L1615" s="48" t="n">
        <v>3362.9927</v>
      </c>
    </row>
    <row r="1616" customFormat="false" ht="12.75" hidden="false" customHeight="false" outlineLevel="0" collapsed="false">
      <c r="A1616" s="1" t="s">
        <v>594</v>
      </c>
      <c r="B1616" s="1" t="s">
        <v>882</v>
      </c>
      <c r="C1616" s="1" t="s">
        <v>68</v>
      </c>
      <c r="D1616" s="1" t="s">
        <v>12</v>
      </c>
      <c r="E1616" s="44" t="n">
        <v>38108</v>
      </c>
      <c r="F1616" s="45" t="n">
        <v>-50000</v>
      </c>
      <c r="G1616" s="45" t="n">
        <v>-37993.8127</v>
      </c>
      <c r="H1616" s="46" t="n">
        <v>0.759876253467677</v>
      </c>
      <c r="I1616" s="47" t="n">
        <v>2.888</v>
      </c>
      <c r="J1616" s="47" t="n">
        <v>3</v>
      </c>
      <c r="K1616" s="48" t="n">
        <v>0</v>
      </c>
      <c r="L1616" s="48" t="n">
        <v>4255.307</v>
      </c>
    </row>
    <row r="1617" customFormat="false" ht="12.75" hidden="false" customHeight="false" outlineLevel="0" collapsed="false">
      <c r="A1617" s="1" t="s">
        <v>594</v>
      </c>
      <c r="B1617" s="1" t="s">
        <v>882</v>
      </c>
      <c r="C1617" s="1" t="s">
        <v>68</v>
      </c>
      <c r="D1617" s="1" t="s">
        <v>12</v>
      </c>
      <c r="E1617" s="44" t="n">
        <v>38139</v>
      </c>
      <c r="F1617" s="45" t="n">
        <v>-50000</v>
      </c>
      <c r="G1617" s="45" t="n">
        <v>-37765.7384</v>
      </c>
      <c r="H1617" s="46" t="n">
        <v>0.755314767579555</v>
      </c>
      <c r="I1617" s="47" t="n">
        <v>2.894</v>
      </c>
      <c r="J1617" s="47" t="n">
        <v>3</v>
      </c>
      <c r="K1617" s="48" t="n">
        <v>0</v>
      </c>
      <c r="L1617" s="48" t="n">
        <v>4003.1683</v>
      </c>
    </row>
    <row r="1618" customFormat="false" ht="12.75" hidden="false" customHeight="false" outlineLevel="0" collapsed="false">
      <c r="A1618" s="1" t="s">
        <v>594</v>
      </c>
      <c r="B1618" s="1" t="s">
        <v>882</v>
      </c>
      <c r="C1618" s="1" t="s">
        <v>68</v>
      </c>
      <c r="D1618" s="1" t="s">
        <v>12</v>
      </c>
      <c r="E1618" s="44" t="n">
        <v>38169</v>
      </c>
      <c r="F1618" s="45" t="n">
        <v>-50000</v>
      </c>
      <c r="G1618" s="45" t="n">
        <v>-37546.3107</v>
      </c>
      <c r="H1618" s="46" t="n">
        <v>0.750926214580233</v>
      </c>
      <c r="I1618" s="47" t="n">
        <v>2.959</v>
      </c>
      <c r="J1618" s="47" t="n">
        <v>3</v>
      </c>
      <c r="K1618" s="48" t="n">
        <v>0</v>
      </c>
      <c r="L1618" s="48" t="n">
        <v>1539.3987</v>
      </c>
    </row>
    <row r="1619" customFormat="false" ht="12.75" hidden="false" customHeight="false" outlineLevel="0" collapsed="false">
      <c r="A1619" s="1" t="s">
        <v>594</v>
      </c>
      <c r="B1619" s="1" t="s">
        <v>882</v>
      </c>
      <c r="C1619" s="1" t="s">
        <v>68</v>
      </c>
      <c r="D1619" s="1" t="s">
        <v>12</v>
      </c>
      <c r="E1619" s="44" t="n">
        <v>38200</v>
      </c>
      <c r="F1619" s="45" t="n">
        <v>-50000</v>
      </c>
      <c r="G1619" s="45" t="n">
        <v>-37320.8935</v>
      </c>
      <c r="H1619" s="46" t="n">
        <v>0.746417869519445</v>
      </c>
      <c r="I1619" s="47" t="n">
        <v>2.956</v>
      </c>
      <c r="J1619" s="47" t="n">
        <v>3</v>
      </c>
      <c r="K1619" s="48" t="n">
        <v>0</v>
      </c>
      <c r="L1619" s="48" t="n">
        <v>1642.1193</v>
      </c>
    </row>
    <row r="1620" customFormat="false" ht="12.75" hidden="false" customHeight="false" outlineLevel="0" collapsed="false">
      <c r="A1620" s="1" t="s">
        <v>594</v>
      </c>
      <c r="B1620" s="1" t="s">
        <v>882</v>
      </c>
      <c r="C1620" s="1" t="s">
        <v>68</v>
      </c>
      <c r="D1620" s="1" t="s">
        <v>12</v>
      </c>
      <c r="E1620" s="44" t="n">
        <v>38231</v>
      </c>
      <c r="F1620" s="45" t="n">
        <v>-50000</v>
      </c>
      <c r="G1620" s="45" t="n">
        <v>-37096.8148</v>
      </c>
      <c r="H1620" s="46" t="n">
        <v>0.74193629542723</v>
      </c>
      <c r="I1620" s="47" t="n">
        <v>2.94</v>
      </c>
      <c r="J1620" s="47" t="n">
        <v>3</v>
      </c>
      <c r="K1620" s="48" t="n">
        <v>0</v>
      </c>
      <c r="L1620" s="48" t="n">
        <v>2225.8089</v>
      </c>
    </row>
    <row r="1621" customFormat="false" ht="12.75" hidden="false" customHeight="false" outlineLevel="0" collapsed="false">
      <c r="A1621" s="1" t="s">
        <v>594</v>
      </c>
      <c r="B1621" s="1" t="s">
        <v>882</v>
      </c>
      <c r="C1621" s="1" t="s">
        <v>68</v>
      </c>
      <c r="D1621" s="1" t="s">
        <v>12</v>
      </c>
      <c r="E1621" s="44" t="n">
        <v>38261</v>
      </c>
      <c r="F1621" s="45" t="n">
        <v>-50000</v>
      </c>
      <c r="G1621" s="45" t="n">
        <v>-36881.2315</v>
      </c>
      <c r="H1621" s="46" t="n">
        <v>0.737624629722492</v>
      </c>
      <c r="I1621" s="47" t="n">
        <v>2.956</v>
      </c>
      <c r="J1621" s="47" t="n">
        <v>3</v>
      </c>
      <c r="K1621" s="48" t="n">
        <v>0</v>
      </c>
      <c r="L1621" s="48" t="n">
        <v>1622.7742</v>
      </c>
    </row>
    <row r="1622" customFormat="false" ht="12.75" hidden="false" customHeight="false" outlineLevel="0" collapsed="false">
      <c r="A1622" s="1" t="s">
        <v>594</v>
      </c>
      <c r="B1622" s="1" t="s">
        <v>882</v>
      </c>
      <c r="C1622" s="1" t="s">
        <v>68</v>
      </c>
      <c r="D1622" s="1" t="s">
        <v>12</v>
      </c>
      <c r="E1622" s="44" t="n">
        <v>38292</v>
      </c>
      <c r="F1622" s="45" t="n">
        <v>-50000</v>
      </c>
      <c r="G1622" s="45" t="n">
        <v>-36659.7638</v>
      </c>
      <c r="H1622" s="46" t="n">
        <v>0.733195275923987</v>
      </c>
      <c r="I1622" s="47" t="n">
        <v>3.05</v>
      </c>
      <c r="J1622" s="47" t="n">
        <v>3</v>
      </c>
      <c r="K1622" s="48" t="n">
        <v>0</v>
      </c>
      <c r="L1622" s="48" t="n">
        <v>-1832.9882</v>
      </c>
    </row>
    <row r="1623" customFormat="false" ht="12.75" hidden="false" customHeight="false" outlineLevel="0" collapsed="false">
      <c r="A1623" s="1" t="s">
        <v>594</v>
      </c>
      <c r="B1623" s="1" t="s">
        <v>882</v>
      </c>
      <c r="C1623" s="1" t="s">
        <v>68</v>
      </c>
      <c r="D1623" s="1" t="s">
        <v>12</v>
      </c>
      <c r="E1623" s="44" t="n">
        <v>38322</v>
      </c>
      <c r="F1623" s="45" t="n">
        <v>-50000</v>
      </c>
      <c r="G1623" s="45" t="n">
        <v>-36446.6927</v>
      </c>
      <c r="H1623" s="46" t="n">
        <v>0.728933854029672</v>
      </c>
      <c r="I1623" s="47" t="n">
        <v>3.148</v>
      </c>
      <c r="J1623" s="47" t="n">
        <v>3</v>
      </c>
      <c r="K1623" s="48" t="n">
        <v>0</v>
      </c>
      <c r="L1623" s="48" t="n">
        <v>-5394.1105</v>
      </c>
    </row>
    <row r="1624" customFormat="false" ht="12.75" hidden="false" customHeight="false" outlineLevel="0" collapsed="false">
      <c r="A1624" s="1" t="s">
        <v>544</v>
      </c>
      <c r="B1624" s="1" t="s">
        <v>883</v>
      </c>
      <c r="C1624" s="1" t="s">
        <v>68</v>
      </c>
      <c r="D1624" s="1" t="s">
        <v>12</v>
      </c>
      <c r="E1624" s="44" t="n">
        <v>36708</v>
      </c>
      <c r="F1624" s="45" t="n">
        <v>155000</v>
      </c>
      <c r="G1624" s="45" t="n">
        <v>154547.8193</v>
      </c>
      <c r="H1624" s="46" t="n">
        <v>0.997082704966633</v>
      </c>
      <c r="I1624" s="47" t="n">
        <v>4.463</v>
      </c>
      <c r="J1624" s="47" t="n">
        <v>4.46</v>
      </c>
      <c r="K1624" s="48" t="n">
        <v>0</v>
      </c>
      <c r="L1624" s="48" t="n">
        <v>463.6435</v>
      </c>
    </row>
    <row r="1625" customFormat="false" ht="12.75" hidden="false" customHeight="false" outlineLevel="0" collapsed="false">
      <c r="A1625" s="1" t="s">
        <v>594</v>
      </c>
      <c r="B1625" s="1" t="s">
        <v>884</v>
      </c>
      <c r="C1625" s="1" t="s">
        <v>68</v>
      </c>
      <c r="D1625" s="1" t="s">
        <v>12</v>
      </c>
      <c r="E1625" s="44" t="n">
        <v>36708</v>
      </c>
      <c r="F1625" s="45" t="n">
        <v>-310000</v>
      </c>
      <c r="G1625" s="45" t="n">
        <v>-309095.6385</v>
      </c>
      <c r="H1625" s="46" t="n">
        <v>0.997082704966633</v>
      </c>
      <c r="I1625" s="47" t="n">
        <v>4.463</v>
      </c>
      <c r="J1625" s="47" t="n">
        <v>4.475</v>
      </c>
      <c r="K1625" s="48" t="n">
        <v>0</v>
      </c>
      <c r="L1625" s="48" t="n">
        <v>3709.1477</v>
      </c>
    </row>
    <row r="1626" customFormat="false" ht="12.75" hidden="false" customHeight="false" outlineLevel="0" collapsed="false">
      <c r="A1626" s="1" t="s">
        <v>544</v>
      </c>
      <c r="B1626" s="1" t="s">
        <v>885</v>
      </c>
      <c r="C1626" s="1" t="s">
        <v>68</v>
      </c>
      <c r="D1626" s="1" t="s">
        <v>12</v>
      </c>
      <c r="E1626" s="44" t="n">
        <v>37165</v>
      </c>
      <c r="F1626" s="45" t="n">
        <v>-155000</v>
      </c>
      <c r="G1626" s="45" t="n">
        <v>-141469.1703</v>
      </c>
      <c r="H1626" s="46" t="n">
        <v>0.912704324302783</v>
      </c>
      <c r="I1626" s="47" t="n">
        <v>3.54</v>
      </c>
      <c r="J1626" s="47" t="n">
        <v>3.6</v>
      </c>
      <c r="K1626" s="48" t="n">
        <v>0</v>
      </c>
      <c r="L1626" s="48" t="n">
        <v>8488.1502</v>
      </c>
    </row>
    <row r="1627" customFormat="false" ht="12.75" hidden="false" customHeight="false" outlineLevel="0" collapsed="false">
      <c r="A1627" s="1" t="s">
        <v>126</v>
      </c>
      <c r="B1627" s="1" t="s">
        <v>886</v>
      </c>
      <c r="C1627" s="1" t="s">
        <v>68</v>
      </c>
      <c r="D1627" s="1" t="s">
        <v>12</v>
      </c>
      <c r="E1627" s="44" t="n">
        <v>36708</v>
      </c>
      <c r="F1627" s="45" t="n">
        <v>310000</v>
      </c>
      <c r="G1627" s="45" t="n">
        <v>309095.6385</v>
      </c>
      <c r="H1627" s="46" t="n">
        <v>0.997082704966633</v>
      </c>
      <c r="I1627" s="47" t="n">
        <v>4.463</v>
      </c>
      <c r="J1627" s="47" t="n">
        <v>4.46</v>
      </c>
      <c r="K1627" s="48" t="n">
        <v>0</v>
      </c>
      <c r="L1627" s="48" t="n">
        <v>927.2869</v>
      </c>
    </row>
    <row r="1628" customFormat="false" ht="12.75" hidden="false" customHeight="false" outlineLevel="0" collapsed="false">
      <c r="A1628" s="1" t="s">
        <v>146</v>
      </c>
      <c r="B1628" s="1" t="s">
        <v>887</v>
      </c>
      <c r="C1628" s="1" t="s">
        <v>68</v>
      </c>
      <c r="D1628" s="1" t="s">
        <v>12</v>
      </c>
      <c r="E1628" s="44" t="n">
        <v>36708</v>
      </c>
      <c r="F1628" s="45" t="n">
        <v>310000</v>
      </c>
      <c r="G1628" s="45" t="n">
        <v>309095.6385</v>
      </c>
      <c r="H1628" s="46" t="n">
        <v>0.997082704966633</v>
      </c>
      <c r="I1628" s="47" t="n">
        <v>4.463</v>
      </c>
      <c r="J1628" s="47" t="n">
        <v>4.46</v>
      </c>
      <c r="K1628" s="48" t="n">
        <v>0</v>
      </c>
      <c r="L1628" s="48" t="n">
        <v>927.2869</v>
      </c>
    </row>
    <row r="1629" customFormat="false" ht="12.75" hidden="false" customHeight="false" outlineLevel="0" collapsed="false">
      <c r="A1629" s="1" t="s">
        <v>146</v>
      </c>
      <c r="B1629" s="1" t="s">
        <v>888</v>
      </c>
      <c r="C1629" s="1" t="s">
        <v>68</v>
      </c>
      <c r="D1629" s="1" t="s">
        <v>12</v>
      </c>
      <c r="E1629" s="44" t="n">
        <v>36708</v>
      </c>
      <c r="F1629" s="45" t="n">
        <v>155000</v>
      </c>
      <c r="G1629" s="45" t="n">
        <v>154547.8193</v>
      </c>
      <c r="H1629" s="46" t="n">
        <v>0.997082704966633</v>
      </c>
      <c r="I1629" s="47" t="n">
        <v>4.463</v>
      </c>
      <c r="J1629" s="47" t="n">
        <v>4.41</v>
      </c>
      <c r="K1629" s="48" t="n">
        <v>0</v>
      </c>
      <c r="L1629" s="48" t="n">
        <v>8191.0344</v>
      </c>
    </row>
    <row r="1630" customFormat="false" ht="12.75" hidden="false" customHeight="false" outlineLevel="0" collapsed="false">
      <c r="A1630" s="1" t="s">
        <v>146</v>
      </c>
      <c r="B1630" s="1" t="s">
        <v>888</v>
      </c>
      <c r="C1630" s="1" t="s">
        <v>68</v>
      </c>
      <c r="D1630" s="1" t="s">
        <v>12</v>
      </c>
      <c r="E1630" s="44" t="n">
        <v>36739</v>
      </c>
      <c r="F1630" s="45" t="n">
        <v>155000</v>
      </c>
      <c r="G1630" s="45" t="n">
        <v>153664.099</v>
      </c>
      <c r="H1630" s="46" t="n">
        <v>0.991381283865366</v>
      </c>
      <c r="I1630" s="47" t="n">
        <v>4.422</v>
      </c>
      <c r="J1630" s="47" t="n">
        <v>4.41</v>
      </c>
      <c r="K1630" s="48" t="n">
        <v>0</v>
      </c>
      <c r="L1630" s="48" t="n">
        <v>1843.9692</v>
      </c>
    </row>
    <row r="1631" customFormat="false" ht="12.75" hidden="false" customHeight="false" outlineLevel="0" collapsed="false">
      <c r="A1631" s="1" t="s">
        <v>146</v>
      </c>
      <c r="B1631" s="1" t="s">
        <v>888</v>
      </c>
      <c r="C1631" s="1" t="s">
        <v>68</v>
      </c>
      <c r="D1631" s="1" t="s">
        <v>12</v>
      </c>
      <c r="E1631" s="44" t="n">
        <v>36770</v>
      </c>
      <c r="F1631" s="45" t="n">
        <v>150000</v>
      </c>
      <c r="G1631" s="45" t="n">
        <v>147846.1963</v>
      </c>
      <c r="H1631" s="46" t="n">
        <v>0.985641308559264</v>
      </c>
      <c r="I1631" s="47" t="n">
        <v>4.382</v>
      </c>
      <c r="J1631" s="47" t="n">
        <v>4.41</v>
      </c>
      <c r="K1631" s="48" t="n">
        <v>0</v>
      </c>
      <c r="L1631" s="48" t="n">
        <v>-4139.6935</v>
      </c>
    </row>
    <row r="1632" customFormat="false" ht="12.75" hidden="false" customHeight="false" outlineLevel="0" collapsed="false">
      <c r="A1632" s="1" t="s">
        <v>146</v>
      </c>
      <c r="B1632" s="1" t="s">
        <v>888</v>
      </c>
      <c r="C1632" s="1" t="s">
        <v>68</v>
      </c>
      <c r="D1632" s="1" t="s">
        <v>12</v>
      </c>
      <c r="E1632" s="44" t="n">
        <v>36800</v>
      </c>
      <c r="F1632" s="45" t="n">
        <v>155000</v>
      </c>
      <c r="G1632" s="45" t="n">
        <v>151907.1914</v>
      </c>
      <c r="H1632" s="46" t="n">
        <v>0.980046396231568</v>
      </c>
      <c r="I1632" s="47" t="n">
        <v>4.354</v>
      </c>
      <c r="J1632" s="47" t="n">
        <v>4.41</v>
      </c>
      <c r="K1632" s="48" t="n">
        <v>0</v>
      </c>
      <c r="L1632" s="48" t="n">
        <v>-8506.8027</v>
      </c>
    </row>
    <row r="1633" customFormat="false" ht="12.75" hidden="false" customHeight="false" outlineLevel="0" collapsed="false">
      <c r="A1633" s="1" t="s">
        <v>889</v>
      </c>
      <c r="B1633" s="1" t="s">
        <v>890</v>
      </c>
      <c r="C1633" s="1" t="s">
        <v>68</v>
      </c>
      <c r="D1633" s="1" t="s">
        <v>12</v>
      </c>
      <c r="E1633" s="44" t="n">
        <v>36708</v>
      </c>
      <c r="F1633" s="45" t="n">
        <v>-155000</v>
      </c>
      <c r="G1633" s="45" t="n">
        <v>-154547.8193</v>
      </c>
      <c r="H1633" s="46" t="n">
        <v>0.997082704966633</v>
      </c>
      <c r="I1633" s="47" t="n">
        <v>4.463</v>
      </c>
      <c r="J1633" s="47" t="n">
        <v>4.465</v>
      </c>
      <c r="K1633" s="48" t="n">
        <v>0</v>
      </c>
      <c r="L1633" s="48" t="n">
        <v>309.0956</v>
      </c>
    </row>
    <row r="1634" customFormat="false" ht="12.75" hidden="false" customHeight="false" outlineLevel="0" collapsed="false">
      <c r="A1634" s="1" t="s">
        <v>66</v>
      </c>
      <c r="B1634" s="1" t="s">
        <v>891</v>
      </c>
      <c r="C1634" s="1" t="s">
        <v>68</v>
      </c>
      <c r="D1634" s="1" t="s">
        <v>12</v>
      </c>
      <c r="E1634" s="44" t="n">
        <v>36708</v>
      </c>
      <c r="F1634" s="45" t="n">
        <v>-155000</v>
      </c>
      <c r="G1634" s="45" t="n">
        <v>-154547.8193</v>
      </c>
      <c r="H1634" s="46" t="n">
        <v>0.997082704966633</v>
      </c>
      <c r="I1634" s="47" t="n">
        <v>4.463</v>
      </c>
      <c r="J1634" s="47" t="n">
        <v>4.465</v>
      </c>
      <c r="K1634" s="48" t="n">
        <v>0</v>
      </c>
      <c r="L1634" s="48" t="n">
        <v>309.0956</v>
      </c>
    </row>
    <row r="1635" customFormat="false" ht="12.75" hidden="false" customHeight="false" outlineLevel="0" collapsed="false">
      <c r="A1635" s="1" t="s">
        <v>892</v>
      </c>
      <c r="B1635" s="1" t="s">
        <v>893</v>
      </c>
      <c r="C1635" s="1" t="s">
        <v>68</v>
      </c>
      <c r="D1635" s="1" t="s">
        <v>12</v>
      </c>
      <c r="E1635" s="44" t="n">
        <v>36708</v>
      </c>
      <c r="F1635" s="45" t="n">
        <v>-310000</v>
      </c>
      <c r="G1635" s="45" t="n">
        <v>-309095.6385</v>
      </c>
      <c r="H1635" s="46" t="n">
        <v>0.997082704966633</v>
      </c>
      <c r="I1635" s="47" t="n">
        <v>4.463</v>
      </c>
      <c r="J1635" s="47" t="n">
        <v>4.47</v>
      </c>
      <c r="K1635" s="48" t="n">
        <v>0</v>
      </c>
      <c r="L1635" s="48" t="n">
        <v>2163.6695</v>
      </c>
    </row>
    <row r="1636" customFormat="false" ht="12.75" hidden="false" customHeight="false" outlineLevel="0" collapsed="false">
      <c r="A1636" s="1" t="s">
        <v>892</v>
      </c>
      <c r="B1636" s="1" t="s">
        <v>894</v>
      </c>
      <c r="C1636" s="1" t="s">
        <v>68</v>
      </c>
      <c r="D1636" s="1" t="s">
        <v>12</v>
      </c>
      <c r="E1636" s="44" t="n">
        <v>36708</v>
      </c>
      <c r="F1636" s="45" t="n">
        <v>-310000</v>
      </c>
      <c r="G1636" s="45" t="n">
        <v>-309095.6385</v>
      </c>
      <c r="H1636" s="46" t="n">
        <v>0.997082704966633</v>
      </c>
      <c r="I1636" s="47" t="n">
        <v>4.463</v>
      </c>
      <c r="J1636" s="47" t="n">
        <v>4.475</v>
      </c>
      <c r="K1636" s="48" t="n">
        <v>0</v>
      </c>
      <c r="L1636" s="48" t="n">
        <v>3709.1477</v>
      </c>
    </row>
    <row r="1637" customFormat="false" ht="12.75" hidden="false" customHeight="false" outlineLevel="0" collapsed="false">
      <c r="A1637" s="1" t="s">
        <v>152</v>
      </c>
      <c r="B1637" s="1" t="s">
        <v>895</v>
      </c>
      <c r="C1637" s="1" t="s">
        <v>68</v>
      </c>
      <c r="D1637" s="1" t="s">
        <v>12</v>
      </c>
      <c r="E1637" s="44" t="n">
        <v>36708</v>
      </c>
      <c r="F1637" s="45" t="n">
        <v>310000</v>
      </c>
      <c r="G1637" s="45" t="n">
        <v>309095.6385</v>
      </c>
      <c r="H1637" s="46" t="n">
        <v>0.997082704966633</v>
      </c>
      <c r="I1637" s="47" t="n">
        <v>4.463</v>
      </c>
      <c r="J1637" s="47" t="n">
        <v>4.47</v>
      </c>
      <c r="K1637" s="48" t="n">
        <v>0</v>
      </c>
      <c r="L1637" s="48" t="n">
        <v>-2163.6695</v>
      </c>
    </row>
    <row r="1638" customFormat="false" ht="12.75" hidden="false" customHeight="false" outlineLevel="0" collapsed="false">
      <c r="A1638" s="1" t="s">
        <v>896</v>
      </c>
      <c r="B1638" s="1" t="s">
        <v>897</v>
      </c>
      <c r="C1638" s="1" t="s">
        <v>68</v>
      </c>
      <c r="D1638" s="1" t="s">
        <v>12</v>
      </c>
      <c r="E1638" s="44" t="n">
        <v>36708</v>
      </c>
      <c r="F1638" s="45" t="n">
        <v>620000</v>
      </c>
      <c r="G1638" s="45" t="n">
        <v>618191.2771</v>
      </c>
      <c r="H1638" s="46" t="n">
        <v>0.997082704966633</v>
      </c>
      <c r="I1638" s="47" t="n">
        <v>4.463</v>
      </c>
      <c r="J1638" s="47" t="n">
        <v>4.205</v>
      </c>
      <c r="K1638" s="48" t="n">
        <v>0</v>
      </c>
      <c r="L1638" s="48" t="n">
        <v>159493.3495</v>
      </c>
    </row>
    <row r="1639" customFormat="false" ht="12.75" hidden="false" customHeight="false" outlineLevel="0" collapsed="false">
      <c r="A1639" s="1" t="s">
        <v>896</v>
      </c>
      <c r="B1639" s="1" t="s">
        <v>897</v>
      </c>
      <c r="C1639" s="1" t="s">
        <v>68</v>
      </c>
      <c r="D1639" s="1" t="s">
        <v>12</v>
      </c>
      <c r="E1639" s="44" t="n">
        <v>36739</v>
      </c>
      <c r="F1639" s="45" t="n">
        <v>620000</v>
      </c>
      <c r="G1639" s="45" t="n">
        <v>614656.396</v>
      </c>
      <c r="H1639" s="46" t="n">
        <v>0.991381283865366</v>
      </c>
      <c r="I1639" s="47" t="n">
        <v>4.422</v>
      </c>
      <c r="J1639" s="47" t="n">
        <v>4.205</v>
      </c>
      <c r="K1639" s="48" t="n">
        <v>0</v>
      </c>
      <c r="L1639" s="48" t="n">
        <v>133380.4379</v>
      </c>
    </row>
    <row r="1640" customFormat="false" ht="12.75" hidden="false" customHeight="false" outlineLevel="0" collapsed="false">
      <c r="A1640" s="1" t="s">
        <v>896</v>
      </c>
      <c r="B1640" s="1" t="s">
        <v>897</v>
      </c>
      <c r="C1640" s="1" t="s">
        <v>68</v>
      </c>
      <c r="D1640" s="1" t="s">
        <v>12</v>
      </c>
      <c r="E1640" s="44" t="n">
        <v>36770</v>
      </c>
      <c r="F1640" s="45" t="n">
        <v>600000</v>
      </c>
      <c r="G1640" s="45" t="n">
        <v>591384.7851</v>
      </c>
      <c r="H1640" s="46" t="n">
        <v>0.985641308559264</v>
      </c>
      <c r="I1640" s="47" t="n">
        <v>4.382</v>
      </c>
      <c r="J1640" s="47" t="n">
        <v>4.205</v>
      </c>
      <c r="K1640" s="48" t="n">
        <v>0</v>
      </c>
      <c r="L1640" s="48" t="n">
        <v>104675.107</v>
      </c>
    </row>
    <row r="1641" customFormat="false" ht="12.75" hidden="false" customHeight="false" outlineLevel="0" collapsed="false">
      <c r="A1641" s="1" t="s">
        <v>896</v>
      </c>
      <c r="B1641" s="1" t="s">
        <v>897</v>
      </c>
      <c r="C1641" s="1" t="s">
        <v>68</v>
      </c>
      <c r="D1641" s="1" t="s">
        <v>12</v>
      </c>
      <c r="E1641" s="44" t="n">
        <v>36800</v>
      </c>
      <c r="F1641" s="45" t="n">
        <v>620000</v>
      </c>
      <c r="G1641" s="45" t="n">
        <v>607628.7657</v>
      </c>
      <c r="H1641" s="46" t="n">
        <v>0.980046396231568</v>
      </c>
      <c r="I1641" s="47" t="n">
        <v>4.354</v>
      </c>
      <c r="J1641" s="47" t="n">
        <v>4.205</v>
      </c>
      <c r="K1641" s="48" t="n">
        <v>0</v>
      </c>
      <c r="L1641" s="48" t="n">
        <v>90536.6861</v>
      </c>
    </row>
    <row r="1642" customFormat="false" ht="12.75" hidden="false" customHeight="false" outlineLevel="0" collapsed="false">
      <c r="A1642" s="1" t="s">
        <v>896</v>
      </c>
      <c r="B1642" s="1" t="s">
        <v>897</v>
      </c>
      <c r="C1642" s="1" t="s">
        <v>68</v>
      </c>
      <c r="D1642" s="1" t="s">
        <v>12</v>
      </c>
      <c r="E1642" s="44" t="n">
        <v>36831</v>
      </c>
      <c r="F1642" s="45" t="n">
        <v>600000</v>
      </c>
      <c r="G1642" s="45" t="n">
        <v>584567.7175</v>
      </c>
      <c r="H1642" s="46" t="n">
        <v>0.974279529236417</v>
      </c>
      <c r="I1642" s="47" t="n">
        <v>4.404</v>
      </c>
      <c r="J1642" s="47" t="n">
        <v>4.205</v>
      </c>
      <c r="K1642" s="48" t="n">
        <v>0</v>
      </c>
      <c r="L1642" s="48" t="n">
        <v>116328.9758</v>
      </c>
    </row>
    <row r="1643" customFormat="false" ht="12.75" hidden="false" customHeight="false" outlineLevel="0" collapsed="false">
      <c r="A1643" s="1" t="s">
        <v>896</v>
      </c>
      <c r="B1643" s="1" t="s">
        <v>897</v>
      </c>
      <c r="C1643" s="1" t="s">
        <v>68</v>
      </c>
      <c r="D1643" s="1" t="s">
        <v>12</v>
      </c>
      <c r="E1643" s="44" t="n">
        <v>36861</v>
      </c>
      <c r="F1643" s="45" t="n">
        <v>620000</v>
      </c>
      <c r="G1643" s="45" t="n">
        <v>600583.5628</v>
      </c>
      <c r="H1643" s="46" t="n">
        <v>0.968683165803003</v>
      </c>
      <c r="I1643" s="47" t="n">
        <v>4.47</v>
      </c>
      <c r="J1643" s="47" t="n">
        <v>4.205</v>
      </c>
      <c r="K1643" s="48" t="n">
        <v>0</v>
      </c>
      <c r="L1643" s="48" t="n">
        <v>159154.6441</v>
      </c>
    </row>
    <row r="1644" customFormat="false" ht="12.75" hidden="false" customHeight="false" outlineLevel="0" collapsed="false">
      <c r="A1644" s="1" t="s">
        <v>896</v>
      </c>
      <c r="B1644" s="1" t="s">
        <v>897</v>
      </c>
      <c r="C1644" s="1" t="s">
        <v>68</v>
      </c>
      <c r="D1644" s="1" t="s">
        <v>12</v>
      </c>
      <c r="E1644" s="44" t="n">
        <v>36892</v>
      </c>
      <c r="F1644" s="45" t="n">
        <v>620000</v>
      </c>
      <c r="G1644" s="45" t="n">
        <v>596989.062</v>
      </c>
      <c r="H1644" s="46" t="n">
        <v>0.962885583797606</v>
      </c>
      <c r="I1644" s="47" t="n">
        <v>4.454</v>
      </c>
      <c r="J1644" s="47" t="n">
        <v>4.205</v>
      </c>
      <c r="K1644" s="48" t="n">
        <v>0</v>
      </c>
      <c r="L1644" s="48" t="n">
        <v>148650.2764</v>
      </c>
    </row>
    <row r="1645" customFormat="false" ht="12.75" hidden="false" customHeight="false" outlineLevel="0" collapsed="false">
      <c r="A1645" s="1" t="s">
        <v>896</v>
      </c>
      <c r="B1645" s="1" t="s">
        <v>897</v>
      </c>
      <c r="C1645" s="1" t="s">
        <v>68</v>
      </c>
      <c r="D1645" s="1" t="s">
        <v>12</v>
      </c>
      <c r="E1645" s="44" t="n">
        <v>36923</v>
      </c>
      <c r="F1645" s="45" t="n">
        <v>560000</v>
      </c>
      <c r="G1645" s="45" t="n">
        <v>535961.738</v>
      </c>
      <c r="H1645" s="46" t="n">
        <v>0.957074532113441</v>
      </c>
      <c r="I1645" s="47" t="n">
        <v>4.216</v>
      </c>
      <c r="J1645" s="47" t="n">
        <v>4.205</v>
      </c>
      <c r="K1645" s="48" t="n">
        <v>0</v>
      </c>
      <c r="L1645" s="48" t="n">
        <v>5895.5791</v>
      </c>
    </row>
    <row r="1646" customFormat="false" ht="12.75" hidden="false" customHeight="false" outlineLevel="0" collapsed="false">
      <c r="A1646" s="1" t="s">
        <v>896</v>
      </c>
      <c r="B1646" s="1" t="s">
        <v>897</v>
      </c>
      <c r="C1646" s="1" t="s">
        <v>68</v>
      </c>
      <c r="D1646" s="1" t="s">
        <v>12</v>
      </c>
      <c r="E1646" s="44" t="n">
        <v>36951</v>
      </c>
      <c r="F1646" s="45" t="n">
        <v>620000</v>
      </c>
      <c r="G1646" s="45" t="n">
        <v>590124.711</v>
      </c>
      <c r="H1646" s="46" t="n">
        <v>0.951814050054324</v>
      </c>
      <c r="I1646" s="47" t="n">
        <v>3.976</v>
      </c>
      <c r="J1646" s="47" t="n">
        <v>4.205</v>
      </c>
      <c r="K1646" s="48" t="n">
        <v>0</v>
      </c>
      <c r="L1646" s="48" t="n">
        <v>-135138.5588</v>
      </c>
    </row>
    <row r="1647" customFormat="false" ht="12.75" hidden="false" customHeight="false" outlineLevel="0" collapsed="false">
      <c r="A1647" s="1" t="s">
        <v>896</v>
      </c>
      <c r="B1647" s="1" t="s">
        <v>897</v>
      </c>
      <c r="C1647" s="1" t="s">
        <v>68</v>
      </c>
      <c r="D1647" s="1" t="s">
        <v>12</v>
      </c>
      <c r="E1647" s="44" t="n">
        <v>36982</v>
      </c>
      <c r="F1647" s="45" t="n">
        <v>600000</v>
      </c>
      <c r="G1647" s="45" t="n">
        <v>567614.0054</v>
      </c>
      <c r="H1647" s="46" t="n">
        <v>0.946023342338975</v>
      </c>
      <c r="I1647" s="47" t="n">
        <v>3.739</v>
      </c>
      <c r="J1647" s="47" t="n">
        <v>4.205</v>
      </c>
      <c r="K1647" s="48" t="n">
        <v>0</v>
      </c>
      <c r="L1647" s="48" t="n">
        <v>-264508.1265</v>
      </c>
    </row>
    <row r="1648" customFormat="false" ht="12.75" hidden="false" customHeight="false" outlineLevel="0" collapsed="false">
      <c r="A1648" s="1" t="s">
        <v>896</v>
      </c>
      <c r="B1648" s="1" t="s">
        <v>897</v>
      </c>
      <c r="C1648" s="1" t="s">
        <v>68</v>
      </c>
      <c r="D1648" s="1" t="s">
        <v>12</v>
      </c>
      <c r="E1648" s="44" t="n">
        <v>37012</v>
      </c>
      <c r="F1648" s="45" t="n">
        <v>620000</v>
      </c>
      <c r="G1648" s="45" t="n">
        <v>583110.6261</v>
      </c>
      <c r="H1648" s="46" t="n">
        <v>0.940501009770749</v>
      </c>
      <c r="I1648" s="47" t="n">
        <v>3.593</v>
      </c>
      <c r="J1648" s="47" t="n">
        <v>4.205</v>
      </c>
      <c r="K1648" s="48" t="n">
        <v>0</v>
      </c>
      <c r="L1648" s="48" t="n">
        <v>-356863.7031</v>
      </c>
    </row>
    <row r="1649" customFormat="false" ht="12.75" hidden="false" customHeight="false" outlineLevel="0" collapsed="false">
      <c r="A1649" s="1" t="s">
        <v>896</v>
      </c>
      <c r="B1649" s="1" t="s">
        <v>898</v>
      </c>
      <c r="C1649" s="1" t="s">
        <v>68</v>
      </c>
      <c r="D1649" s="1" t="s">
        <v>12</v>
      </c>
      <c r="E1649" s="44" t="n">
        <v>36708</v>
      </c>
      <c r="F1649" s="45" t="n">
        <v>-620000</v>
      </c>
      <c r="G1649" s="45" t="n">
        <v>-618191.2771</v>
      </c>
      <c r="H1649" s="46" t="n">
        <v>0.997082704966633</v>
      </c>
      <c r="I1649" s="47" t="n">
        <v>4.463</v>
      </c>
      <c r="J1649" s="47" t="n">
        <v>4.205</v>
      </c>
      <c r="K1649" s="48" t="n">
        <v>0</v>
      </c>
      <c r="L1649" s="48" t="n">
        <v>-159493.3495</v>
      </c>
    </row>
    <row r="1650" customFormat="false" ht="12.75" hidden="false" customHeight="false" outlineLevel="0" collapsed="false">
      <c r="A1650" s="1" t="s">
        <v>896</v>
      </c>
      <c r="B1650" s="1" t="s">
        <v>898</v>
      </c>
      <c r="C1650" s="1" t="s">
        <v>68</v>
      </c>
      <c r="D1650" s="1" t="s">
        <v>12</v>
      </c>
      <c r="E1650" s="44" t="n">
        <v>36739</v>
      </c>
      <c r="F1650" s="45" t="n">
        <v>-620000</v>
      </c>
      <c r="G1650" s="45" t="n">
        <v>-614656.396</v>
      </c>
      <c r="H1650" s="46" t="n">
        <v>0.991381283865366</v>
      </c>
      <c r="I1650" s="47" t="n">
        <v>4.422</v>
      </c>
      <c r="J1650" s="47" t="n">
        <v>4.205</v>
      </c>
      <c r="K1650" s="48" t="n">
        <v>0</v>
      </c>
      <c r="L1650" s="48" t="n">
        <v>-133380.4379</v>
      </c>
    </row>
    <row r="1651" customFormat="false" ht="12.75" hidden="false" customHeight="false" outlineLevel="0" collapsed="false">
      <c r="A1651" s="1" t="s">
        <v>896</v>
      </c>
      <c r="B1651" s="1" t="s">
        <v>898</v>
      </c>
      <c r="C1651" s="1" t="s">
        <v>68</v>
      </c>
      <c r="D1651" s="1" t="s">
        <v>12</v>
      </c>
      <c r="E1651" s="44" t="n">
        <v>36770</v>
      </c>
      <c r="F1651" s="45" t="n">
        <v>-600000</v>
      </c>
      <c r="G1651" s="45" t="n">
        <v>-591384.7851</v>
      </c>
      <c r="H1651" s="46" t="n">
        <v>0.985641308559264</v>
      </c>
      <c r="I1651" s="47" t="n">
        <v>4.382</v>
      </c>
      <c r="J1651" s="47" t="n">
        <v>4.205</v>
      </c>
      <c r="K1651" s="48" t="n">
        <v>0</v>
      </c>
      <c r="L1651" s="48" t="n">
        <v>-104675.107</v>
      </c>
    </row>
    <row r="1652" customFormat="false" ht="12.75" hidden="false" customHeight="false" outlineLevel="0" collapsed="false">
      <c r="A1652" s="1" t="s">
        <v>896</v>
      </c>
      <c r="B1652" s="1" t="s">
        <v>898</v>
      </c>
      <c r="C1652" s="1" t="s">
        <v>68</v>
      </c>
      <c r="D1652" s="1" t="s">
        <v>12</v>
      </c>
      <c r="E1652" s="44" t="n">
        <v>36800</v>
      </c>
      <c r="F1652" s="45" t="n">
        <v>-620000</v>
      </c>
      <c r="G1652" s="45" t="n">
        <v>-607628.7657</v>
      </c>
      <c r="H1652" s="46" t="n">
        <v>0.980046396231568</v>
      </c>
      <c r="I1652" s="47" t="n">
        <v>4.354</v>
      </c>
      <c r="J1652" s="47" t="n">
        <v>4.205</v>
      </c>
      <c r="K1652" s="48" t="n">
        <v>0</v>
      </c>
      <c r="L1652" s="48" t="n">
        <v>-90536.6861</v>
      </c>
    </row>
    <row r="1653" customFormat="false" ht="12.75" hidden="false" customHeight="false" outlineLevel="0" collapsed="false">
      <c r="A1653" s="1" t="s">
        <v>896</v>
      </c>
      <c r="B1653" s="1" t="s">
        <v>898</v>
      </c>
      <c r="C1653" s="1" t="s">
        <v>68</v>
      </c>
      <c r="D1653" s="1" t="s">
        <v>12</v>
      </c>
      <c r="E1653" s="44" t="n">
        <v>36831</v>
      </c>
      <c r="F1653" s="45" t="n">
        <v>-600000</v>
      </c>
      <c r="G1653" s="45" t="n">
        <v>-584567.7175</v>
      </c>
      <c r="H1653" s="46" t="n">
        <v>0.974279529236417</v>
      </c>
      <c r="I1653" s="47" t="n">
        <v>4.404</v>
      </c>
      <c r="J1653" s="47" t="n">
        <v>4.205</v>
      </c>
      <c r="K1653" s="48" t="n">
        <v>0</v>
      </c>
      <c r="L1653" s="48" t="n">
        <v>-116328.9758</v>
      </c>
    </row>
    <row r="1654" customFormat="false" ht="12.75" hidden="false" customHeight="false" outlineLevel="0" collapsed="false">
      <c r="A1654" s="1" t="s">
        <v>896</v>
      </c>
      <c r="B1654" s="1" t="s">
        <v>898</v>
      </c>
      <c r="C1654" s="1" t="s">
        <v>68</v>
      </c>
      <c r="D1654" s="1" t="s">
        <v>12</v>
      </c>
      <c r="E1654" s="44" t="n">
        <v>36861</v>
      </c>
      <c r="F1654" s="45" t="n">
        <v>-620000</v>
      </c>
      <c r="G1654" s="45" t="n">
        <v>-600583.5628</v>
      </c>
      <c r="H1654" s="46" t="n">
        <v>0.968683165803003</v>
      </c>
      <c r="I1654" s="47" t="n">
        <v>4.47</v>
      </c>
      <c r="J1654" s="47" t="n">
        <v>4.205</v>
      </c>
      <c r="K1654" s="48" t="n">
        <v>0</v>
      </c>
      <c r="L1654" s="48" t="n">
        <v>-159154.6441</v>
      </c>
    </row>
    <row r="1655" customFormat="false" ht="12.75" hidden="false" customHeight="false" outlineLevel="0" collapsed="false">
      <c r="A1655" s="1" t="s">
        <v>896</v>
      </c>
      <c r="B1655" s="1" t="s">
        <v>898</v>
      </c>
      <c r="C1655" s="1" t="s">
        <v>68</v>
      </c>
      <c r="D1655" s="1" t="s">
        <v>12</v>
      </c>
      <c r="E1655" s="44" t="n">
        <v>36892</v>
      </c>
      <c r="F1655" s="45" t="n">
        <v>-620000</v>
      </c>
      <c r="G1655" s="45" t="n">
        <v>-596989.062</v>
      </c>
      <c r="H1655" s="46" t="n">
        <v>0.962885583797606</v>
      </c>
      <c r="I1655" s="47" t="n">
        <v>4.454</v>
      </c>
      <c r="J1655" s="47" t="n">
        <v>4.205</v>
      </c>
      <c r="K1655" s="48" t="n">
        <v>0</v>
      </c>
      <c r="L1655" s="48" t="n">
        <v>-148650.2764</v>
      </c>
    </row>
    <row r="1656" customFormat="false" ht="12.75" hidden="false" customHeight="false" outlineLevel="0" collapsed="false">
      <c r="A1656" s="1" t="s">
        <v>896</v>
      </c>
      <c r="B1656" s="1" t="s">
        <v>898</v>
      </c>
      <c r="C1656" s="1" t="s">
        <v>68</v>
      </c>
      <c r="D1656" s="1" t="s">
        <v>12</v>
      </c>
      <c r="E1656" s="44" t="n">
        <v>36923</v>
      </c>
      <c r="F1656" s="45" t="n">
        <v>-560000</v>
      </c>
      <c r="G1656" s="45" t="n">
        <v>-535961.738</v>
      </c>
      <c r="H1656" s="46" t="n">
        <v>0.957074532113441</v>
      </c>
      <c r="I1656" s="47" t="n">
        <v>4.216</v>
      </c>
      <c r="J1656" s="47" t="n">
        <v>4.205</v>
      </c>
      <c r="K1656" s="48" t="n">
        <v>0</v>
      </c>
      <c r="L1656" s="48" t="n">
        <v>-5895.5791</v>
      </c>
    </row>
    <row r="1657" customFormat="false" ht="12.75" hidden="false" customHeight="false" outlineLevel="0" collapsed="false">
      <c r="A1657" s="1" t="s">
        <v>896</v>
      </c>
      <c r="B1657" s="1" t="s">
        <v>898</v>
      </c>
      <c r="C1657" s="1" t="s">
        <v>68</v>
      </c>
      <c r="D1657" s="1" t="s">
        <v>12</v>
      </c>
      <c r="E1657" s="44" t="n">
        <v>36951</v>
      </c>
      <c r="F1657" s="45" t="n">
        <v>-620000</v>
      </c>
      <c r="G1657" s="45" t="n">
        <v>-590124.711</v>
      </c>
      <c r="H1657" s="46" t="n">
        <v>0.951814050054324</v>
      </c>
      <c r="I1657" s="47" t="n">
        <v>3.976</v>
      </c>
      <c r="J1657" s="47" t="n">
        <v>4.205</v>
      </c>
      <c r="K1657" s="48" t="n">
        <v>0</v>
      </c>
      <c r="L1657" s="48" t="n">
        <v>135138.5588</v>
      </c>
    </row>
    <row r="1658" customFormat="false" ht="12.75" hidden="false" customHeight="false" outlineLevel="0" collapsed="false">
      <c r="A1658" s="1" t="s">
        <v>896</v>
      </c>
      <c r="B1658" s="1" t="s">
        <v>898</v>
      </c>
      <c r="C1658" s="1" t="s">
        <v>68</v>
      </c>
      <c r="D1658" s="1" t="s">
        <v>12</v>
      </c>
      <c r="E1658" s="44" t="n">
        <v>36982</v>
      </c>
      <c r="F1658" s="45" t="n">
        <v>-600000</v>
      </c>
      <c r="G1658" s="45" t="n">
        <v>-567614.0054</v>
      </c>
      <c r="H1658" s="46" t="n">
        <v>0.946023342338975</v>
      </c>
      <c r="I1658" s="47" t="n">
        <v>3.739</v>
      </c>
      <c r="J1658" s="47" t="n">
        <v>4.205</v>
      </c>
      <c r="K1658" s="48" t="n">
        <v>0</v>
      </c>
      <c r="L1658" s="48" t="n">
        <v>264508.1265</v>
      </c>
    </row>
    <row r="1659" customFormat="false" ht="12.75" hidden="false" customHeight="false" outlineLevel="0" collapsed="false">
      <c r="A1659" s="1" t="s">
        <v>896</v>
      </c>
      <c r="B1659" s="1" t="s">
        <v>898</v>
      </c>
      <c r="C1659" s="1" t="s">
        <v>68</v>
      </c>
      <c r="D1659" s="1" t="s">
        <v>12</v>
      </c>
      <c r="E1659" s="44" t="n">
        <v>37012</v>
      </c>
      <c r="F1659" s="45" t="n">
        <v>-620000</v>
      </c>
      <c r="G1659" s="45" t="n">
        <v>-583110.6261</v>
      </c>
      <c r="H1659" s="46" t="n">
        <v>0.940501009770749</v>
      </c>
      <c r="I1659" s="47" t="n">
        <v>3.593</v>
      </c>
      <c r="J1659" s="47" t="n">
        <v>4.205</v>
      </c>
      <c r="K1659" s="48" t="n">
        <v>0</v>
      </c>
      <c r="L1659" s="48" t="n">
        <v>356863.7031</v>
      </c>
    </row>
    <row r="1660" customFormat="false" ht="12.75" hidden="false" customHeight="false" outlineLevel="0" collapsed="false">
      <c r="A1660" s="1" t="s">
        <v>137</v>
      </c>
      <c r="B1660" s="1" t="s">
        <v>899</v>
      </c>
      <c r="C1660" s="1" t="s">
        <v>68</v>
      </c>
      <c r="D1660" s="1" t="s">
        <v>12</v>
      </c>
      <c r="E1660" s="44" t="n">
        <v>36708</v>
      </c>
      <c r="F1660" s="45" t="n">
        <v>155000</v>
      </c>
      <c r="G1660" s="45" t="n">
        <v>154547.8193</v>
      </c>
      <c r="H1660" s="46" t="n">
        <v>0.997082704966633</v>
      </c>
      <c r="I1660" s="47" t="n">
        <v>4.463</v>
      </c>
      <c r="J1660" s="47" t="n">
        <v>4.365</v>
      </c>
      <c r="K1660" s="48" t="n">
        <v>0</v>
      </c>
      <c r="L1660" s="48" t="n">
        <v>15145.6863</v>
      </c>
    </row>
    <row r="1661" customFormat="false" ht="12.75" hidden="false" customHeight="false" outlineLevel="0" collapsed="false">
      <c r="A1661" s="1" t="s">
        <v>137</v>
      </c>
      <c r="B1661" s="1" t="s">
        <v>900</v>
      </c>
      <c r="C1661" s="1" t="s">
        <v>68</v>
      </c>
      <c r="D1661" s="1" t="s">
        <v>12</v>
      </c>
      <c r="E1661" s="44" t="n">
        <v>36951</v>
      </c>
      <c r="F1661" s="45" t="n">
        <v>-155000</v>
      </c>
      <c r="G1661" s="45" t="n">
        <v>-147531.1778</v>
      </c>
      <c r="H1661" s="46" t="n">
        <v>0.951814050054324</v>
      </c>
      <c r="I1661" s="47" t="n">
        <v>3.976</v>
      </c>
      <c r="J1661" s="47" t="n">
        <v>3.955</v>
      </c>
      <c r="K1661" s="48" t="n">
        <v>0</v>
      </c>
      <c r="L1661" s="48" t="n">
        <v>-3098.1547</v>
      </c>
    </row>
    <row r="1662" customFormat="false" ht="12.75" hidden="false" customHeight="false" outlineLevel="0" collapsed="false">
      <c r="A1662" s="1" t="s">
        <v>101</v>
      </c>
      <c r="B1662" s="1" t="s">
        <v>901</v>
      </c>
      <c r="C1662" s="1" t="s">
        <v>68</v>
      </c>
      <c r="D1662" s="1" t="s">
        <v>12</v>
      </c>
      <c r="E1662" s="44" t="n">
        <v>36831</v>
      </c>
      <c r="F1662" s="45" t="n">
        <v>-150000</v>
      </c>
      <c r="G1662" s="45" t="n">
        <v>-146141.9294</v>
      </c>
      <c r="H1662" s="46" t="n">
        <v>0.974279529236417</v>
      </c>
      <c r="I1662" s="47" t="n">
        <v>4.404</v>
      </c>
      <c r="J1662" s="47" t="n">
        <v>4.345</v>
      </c>
      <c r="K1662" s="48" t="n">
        <v>0</v>
      </c>
      <c r="L1662" s="48" t="n">
        <v>-8622.3738</v>
      </c>
    </row>
    <row r="1663" customFormat="false" ht="12.75" hidden="false" customHeight="false" outlineLevel="0" collapsed="false">
      <c r="A1663" s="1" t="s">
        <v>101</v>
      </c>
      <c r="B1663" s="1" t="s">
        <v>901</v>
      </c>
      <c r="C1663" s="1" t="s">
        <v>68</v>
      </c>
      <c r="D1663" s="1" t="s">
        <v>12</v>
      </c>
      <c r="E1663" s="44" t="n">
        <v>36861</v>
      </c>
      <c r="F1663" s="45" t="n">
        <v>-155000</v>
      </c>
      <c r="G1663" s="45" t="n">
        <v>-150145.8907</v>
      </c>
      <c r="H1663" s="46" t="n">
        <v>0.968683165803003</v>
      </c>
      <c r="I1663" s="47" t="n">
        <v>4.47</v>
      </c>
      <c r="J1663" s="47" t="n">
        <v>4.345</v>
      </c>
      <c r="K1663" s="48" t="n">
        <v>0</v>
      </c>
      <c r="L1663" s="48" t="n">
        <v>-18768.2363</v>
      </c>
    </row>
    <row r="1664" customFormat="false" ht="12.75" hidden="false" customHeight="false" outlineLevel="0" collapsed="false">
      <c r="A1664" s="1" t="s">
        <v>101</v>
      </c>
      <c r="B1664" s="1" t="s">
        <v>901</v>
      </c>
      <c r="C1664" s="1" t="s">
        <v>68</v>
      </c>
      <c r="D1664" s="1" t="s">
        <v>12</v>
      </c>
      <c r="E1664" s="44" t="n">
        <v>36892</v>
      </c>
      <c r="F1664" s="45" t="n">
        <v>-155000</v>
      </c>
      <c r="G1664" s="45" t="n">
        <v>-149247.2655</v>
      </c>
      <c r="H1664" s="46" t="n">
        <v>0.962885583797606</v>
      </c>
      <c r="I1664" s="47" t="n">
        <v>4.454</v>
      </c>
      <c r="J1664" s="47" t="n">
        <v>4.345</v>
      </c>
      <c r="K1664" s="48" t="n">
        <v>0</v>
      </c>
      <c r="L1664" s="48" t="n">
        <v>-16267.9519</v>
      </c>
    </row>
    <row r="1665" customFormat="false" ht="12.75" hidden="false" customHeight="false" outlineLevel="0" collapsed="false">
      <c r="A1665" s="1" t="s">
        <v>101</v>
      </c>
      <c r="B1665" s="1" t="s">
        <v>901</v>
      </c>
      <c r="C1665" s="1" t="s">
        <v>68</v>
      </c>
      <c r="D1665" s="1" t="s">
        <v>12</v>
      </c>
      <c r="E1665" s="44" t="n">
        <v>36923</v>
      </c>
      <c r="F1665" s="45" t="n">
        <v>-140000</v>
      </c>
      <c r="G1665" s="45" t="n">
        <v>-133990.4345</v>
      </c>
      <c r="H1665" s="46" t="n">
        <v>0.957074532113441</v>
      </c>
      <c r="I1665" s="47" t="n">
        <v>4.216</v>
      </c>
      <c r="J1665" s="47" t="n">
        <v>4.345</v>
      </c>
      <c r="K1665" s="48" t="n">
        <v>0</v>
      </c>
      <c r="L1665" s="48" t="n">
        <v>17284.766</v>
      </c>
    </row>
    <row r="1666" customFormat="false" ht="12.75" hidden="false" customHeight="false" outlineLevel="0" collapsed="false">
      <c r="A1666" s="1" t="s">
        <v>101</v>
      </c>
      <c r="B1666" s="1" t="s">
        <v>901</v>
      </c>
      <c r="C1666" s="1" t="s">
        <v>68</v>
      </c>
      <c r="D1666" s="1" t="s">
        <v>12</v>
      </c>
      <c r="E1666" s="44" t="n">
        <v>36951</v>
      </c>
      <c r="F1666" s="45" t="n">
        <v>-155000</v>
      </c>
      <c r="G1666" s="45" t="n">
        <v>-147531.1778</v>
      </c>
      <c r="H1666" s="46" t="n">
        <v>0.951814050054324</v>
      </c>
      <c r="I1666" s="47" t="n">
        <v>3.976</v>
      </c>
      <c r="J1666" s="47" t="n">
        <v>4.345</v>
      </c>
      <c r="K1666" s="48" t="n">
        <v>0</v>
      </c>
      <c r="L1666" s="48" t="n">
        <v>54439.0046</v>
      </c>
    </row>
    <row r="1667" customFormat="false" ht="12.75" hidden="false" customHeight="false" outlineLevel="0" collapsed="false">
      <c r="A1667" s="1" t="s">
        <v>902</v>
      </c>
      <c r="B1667" s="1" t="s">
        <v>903</v>
      </c>
      <c r="C1667" s="1" t="s">
        <v>68</v>
      </c>
      <c r="D1667" s="1" t="s">
        <v>12</v>
      </c>
      <c r="E1667" s="44" t="n">
        <v>36708</v>
      </c>
      <c r="F1667" s="45" t="n">
        <v>95000</v>
      </c>
      <c r="G1667" s="45" t="n">
        <v>94722.857</v>
      </c>
      <c r="H1667" s="46" t="n">
        <v>0.997082704966633</v>
      </c>
      <c r="I1667" s="47" t="n">
        <v>4.463</v>
      </c>
      <c r="J1667" s="47" t="n">
        <v>4.43</v>
      </c>
      <c r="K1667" s="48" t="n">
        <v>0</v>
      </c>
      <c r="L1667" s="48" t="n">
        <v>3125.8543</v>
      </c>
    </row>
    <row r="1668" customFormat="false" ht="12.75" hidden="false" customHeight="false" outlineLevel="0" collapsed="false">
      <c r="A1668" s="1" t="s">
        <v>902</v>
      </c>
      <c r="B1668" s="1" t="s">
        <v>904</v>
      </c>
      <c r="C1668" s="1" t="s">
        <v>68</v>
      </c>
      <c r="D1668" s="1" t="s">
        <v>12</v>
      </c>
      <c r="E1668" s="44" t="n">
        <v>36770</v>
      </c>
      <c r="F1668" s="45" t="n">
        <v>-95000</v>
      </c>
      <c r="G1668" s="45" t="n">
        <v>-93635.9243</v>
      </c>
      <c r="H1668" s="46" t="n">
        <v>0.985641308559264</v>
      </c>
      <c r="I1668" s="47" t="n">
        <v>4.382</v>
      </c>
      <c r="J1668" s="47" t="n">
        <v>4.37</v>
      </c>
      <c r="K1668" s="48" t="n">
        <v>0</v>
      </c>
      <c r="L1668" s="48" t="n">
        <v>-1123.6311</v>
      </c>
    </row>
    <row r="1669" customFormat="false" ht="12.75" hidden="false" customHeight="false" outlineLevel="0" collapsed="false">
      <c r="A1669" s="1" t="s">
        <v>905</v>
      </c>
      <c r="B1669" s="1" t="s">
        <v>906</v>
      </c>
      <c r="C1669" s="1" t="s">
        <v>68</v>
      </c>
      <c r="D1669" s="1" t="s">
        <v>12</v>
      </c>
      <c r="E1669" s="44" t="n">
        <v>36739</v>
      </c>
      <c r="F1669" s="45" t="n">
        <v>620000</v>
      </c>
      <c r="G1669" s="45" t="n">
        <v>614656.396</v>
      </c>
      <c r="H1669" s="46" t="n">
        <v>0.991381283865366</v>
      </c>
      <c r="I1669" s="47" t="n">
        <v>4.422</v>
      </c>
      <c r="J1669" s="47" t="n">
        <v>4.36</v>
      </c>
      <c r="K1669" s="48" t="n">
        <v>0</v>
      </c>
      <c r="L1669" s="48" t="n">
        <v>38108.6966</v>
      </c>
    </row>
    <row r="1670" customFormat="false" ht="12.75" hidden="false" customHeight="false" outlineLevel="0" collapsed="false">
      <c r="A1670" s="1" t="s">
        <v>725</v>
      </c>
      <c r="B1670" s="1" t="s">
        <v>907</v>
      </c>
      <c r="C1670" s="1" t="s">
        <v>68</v>
      </c>
      <c r="D1670" s="1" t="s">
        <v>12</v>
      </c>
      <c r="E1670" s="44" t="n">
        <v>36831</v>
      </c>
      <c r="F1670" s="45" t="n">
        <v>-150000</v>
      </c>
      <c r="G1670" s="45" t="n">
        <v>-146141.9294</v>
      </c>
      <c r="H1670" s="46" t="n">
        <v>0.974279529236417</v>
      </c>
      <c r="I1670" s="47" t="n">
        <v>4.404</v>
      </c>
      <c r="J1670" s="47" t="n">
        <v>4.345</v>
      </c>
      <c r="K1670" s="48" t="n">
        <v>0</v>
      </c>
      <c r="L1670" s="48" t="n">
        <v>-8622.3738</v>
      </c>
    </row>
    <row r="1671" customFormat="false" ht="12.75" hidden="false" customHeight="false" outlineLevel="0" collapsed="false">
      <c r="A1671" s="1" t="s">
        <v>725</v>
      </c>
      <c r="B1671" s="1" t="s">
        <v>907</v>
      </c>
      <c r="C1671" s="1" t="s">
        <v>68</v>
      </c>
      <c r="D1671" s="1" t="s">
        <v>12</v>
      </c>
      <c r="E1671" s="44" t="n">
        <v>36861</v>
      </c>
      <c r="F1671" s="45" t="n">
        <v>-155000</v>
      </c>
      <c r="G1671" s="45" t="n">
        <v>-150145.8907</v>
      </c>
      <c r="H1671" s="46" t="n">
        <v>0.968683165803003</v>
      </c>
      <c r="I1671" s="47" t="n">
        <v>4.47</v>
      </c>
      <c r="J1671" s="47" t="n">
        <v>4.345</v>
      </c>
      <c r="K1671" s="48" t="n">
        <v>0</v>
      </c>
      <c r="L1671" s="48" t="n">
        <v>-18768.2363</v>
      </c>
    </row>
    <row r="1672" customFormat="false" ht="12.75" hidden="false" customHeight="false" outlineLevel="0" collapsed="false">
      <c r="A1672" s="1" t="s">
        <v>725</v>
      </c>
      <c r="B1672" s="1" t="s">
        <v>907</v>
      </c>
      <c r="C1672" s="1" t="s">
        <v>68</v>
      </c>
      <c r="D1672" s="1" t="s">
        <v>12</v>
      </c>
      <c r="E1672" s="44" t="n">
        <v>36892</v>
      </c>
      <c r="F1672" s="45" t="n">
        <v>-155000</v>
      </c>
      <c r="G1672" s="45" t="n">
        <v>-149247.2655</v>
      </c>
      <c r="H1672" s="46" t="n">
        <v>0.962885583797606</v>
      </c>
      <c r="I1672" s="47" t="n">
        <v>4.454</v>
      </c>
      <c r="J1672" s="47" t="n">
        <v>4.345</v>
      </c>
      <c r="K1672" s="48" t="n">
        <v>0</v>
      </c>
      <c r="L1672" s="48" t="n">
        <v>-16267.9519</v>
      </c>
    </row>
    <row r="1673" customFormat="false" ht="12.75" hidden="false" customHeight="false" outlineLevel="0" collapsed="false">
      <c r="A1673" s="1" t="s">
        <v>725</v>
      </c>
      <c r="B1673" s="1" t="s">
        <v>907</v>
      </c>
      <c r="C1673" s="1" t="s">
        <v>68</v>
      </c>
      <c r="D1673" s="1" t="s">
        <v>12</v>
      </c>
      <c r="E1673" s="44" t="n">
        <v>36923</v>
      </c>
      <c r="F1673" s="45" t="n">
        <v>-140000</v>
      </c>
      <c r="G1673" s="45" t="n">
        <v>-133990.4345</v>
      </c>
      <c r="H1673" s="46" t="n">
        <v>0.957074532113441</v>
      </c>
      <c r="I1673" s="47" t="n">
        <v>4.216</v>
      </c>
      <c r="J1673" s="47" t="n">
        <v>4.345</v>
      </c>
      <c r="K1673" s="48" t="n">
        <v>0</v>
      </c>
      <c r="L1673" s="48" t="n">
        <v>17284.766</v>
      </c>
    </row>
    <row r="1674" customFormat="false" ht="12.75" hidden="false" customHeight="false" outlineLevel="0" collapsed="false">
      <c r="A1674" s="1" t="s">
        <v>725</v>
      </c>
      <c r="B1674" s="1" t="s">
        <v>907</v>
      </c>
      <c r="C1674" s="1" t="s">
        <v>68</v>
      </c>
      <c r="D1674" s="1" t="s">
        <v>12</v>
      </c>
      <c r="E1674" s="44" t="n">
        <v>36951</v>
      </c>
      <c r="F1674" s="45" t="n">
        <v>-155000</v>
      </c>
      <c r="G1674" s="45" t="n">
        <v>-147531.1778</v>
      </c>
      <c r="H1674" s="46" t="n">
        <v>0.951814050054324</v>
      </c>
      <c r="I1674" s="47" t="n">
        <v>3.976</v>
      </c>
      <c r="J1674" s="47" t="n">
        <v>4.345</v>
      </c>
      <c r="K1674" s="48" t="n">
        <v>0</v>
      </c>
      <c r="L1674" s="48" t="n">
        <v>54439.0046</v>
      </c>
    </row>
    <row r="1675" customFormat="false" ht="12.75" hidden="false" customHeight="false" outlineLevel="0" collapsed="false">
      <c r="A1675" s="1" t="s">
        <v>66</v>
      </c>
      <c r="B1675" s="1" t="s">
        <v>908</v>
      </c>
      <c r="C1675" s="1" t="s">
        <v>68</v>
      </c>
      <c r="D1675" s="1" t="s">
        <v>12</v>
      </c>
      <c r="E1675" s="44" t="n">
        <v>36708</v>
      </c>
      <c r="F1675" s="45" t="n">
        <v>-310000</v>
      </c>
      <c r="G1675" s="45" t="n">
        <v>-309095.6385</v>
      </c>
      <c r="H1675" s="46" t="n">
        <v>0.997082704966633</v>
      </c>
      <c r="I1675" s="47" t="n">
        <v>4.463</v>
      </c>
      <c r="J1675" s="47" t="n">
        <v>4.48</v>
      </c>
      <c r="K1675" s="48" t="n">
        <v>0</v>
      </c>
      <c r="L1675" s="48" t="n">
        <v>5254.6259</v>
      </c>
    </row>
    <row r="1676" customFormat="false" ht="12.75" hidden="false" customHeight="false" outlineLevel="0" collapsed="false">
      <c r="A1676" s="1" t="s">
        <v>171</v>
      </c>
      <c r="B1676" s="1" t="s">
        <v>909</v>
      </c>
      <c r="C1676" s="1" t="s">
        <v>68</v>
      </c>
      <c r="D1676" s="1" t="s">
        <v>12</v>
      </c>
      <c r="E1676" s="44" t="n">
        <v>36708</v>
      </c>
      <c r="F1676" s="45" t="n">
        <v>-155000</v>
      </c>
      <c r="G1676" s="45" t="n">
        <v>-154547.8193</v>
      </c>
      <c r="H1676" s="46" t="n">
        <v>0.997082704966633</v>
      </c>
      <c r="I1676" s="47" t="n">
        <v>4.463</v>
      </c>
      <c r="J1676" s="47" t="n">
        <v>4.43</v>
      </c>
      <c r="K1676" s="48" t="n">
        <v>0</v>
      </c>
      <c r="L1676" s="48" t="n">
        <v>-5100.078</v>
      </c>
    </row>
    <row r="1677" customFormat="false" ht="12.75" hidden="false" customHeight="false" outlineLevel="0" collapsed="false">
      <c r="A1677" s="1" t="s">
        <v>171</v>
      </c>
      <c r="B1677" s="1" t="s">
        <v>909</v>
      </c>
      <c r="C1677" s="1" t="s">
        <v>68</v>
      </c>
      <c r="D1677" s="1" t="s">
        <v>12</v>
      </c>
      <c r="E1677" s="44" t="n">
        <v>36739</v>
      </c>
      <c r="F1677" s="45" t="n">
        <v>-155000</v>
      </c>
      <c r="G1677" s="45" t="n">
        <v>-153664.099</v>
      </c>
      <c r="H1677" s="46" t="n">
        <v>0.991381283865366</v>
      </c>
      <c r="I1677" s="47" t="n">
        <v>4.422</v>
      </c>
      <c r="J1677" s="47" t="n">
        <v>4.43</v>
      </c>
      <c r="K1677" s="48" t="n">
        <v>0</v>
      </c>
      <c r="L1677" s="48" t="n">
        <v>1229.3128</v>
      </c>
    </row>
    <row r="1678" customFormat="false" ht="12.75" hidden="false" customHeight="false" outlineLevel="0" collapsed="false">
      <c r="A1678" s="1" t="s">
        <v>171</v>
      </c>
      <c r="B1678" s="1" t="s">
        <v>909</v>
      </c>
      <c r="C1678" s="1" t="s">
        <v>68</v>
      </c>
      <c r="D1678" s="1" t="s">
        <v>12</v>
      </c>
      <c r="E1678" s="44" t="n">
        <v>36770</v>
      </c>
      <c r="F1678" s="45" t="n">
        <v>-150000</v>
      </c>
      <c r="G1678" s="45" t="n">
        <v>-147846.1963</v>
      </c>
      <c r="H1678" s="46" t="n">
        <v>0.985641308559264</v>
      </c>
      <c r="I1678" s="47" t="n">
        <v>4.382</v>
      </c>
      <c r="J1678" s="47" t="n">
        <v>4.43</v>
      </c>
      <c r="K1678" s="48" t="n">
        <v>0</v>
      </c>
      <c r="L1678" s="48" t="n">
        <v>7096.6174</v>
      </c>
    </row>
    <row r="1679" customFormat="false" ht="12.75" hidden="false" customHeight="false" outlineLevel="0" collapsed="false">
      <c r="A1679" s="1" t="s">
        <v>171</v>
      </c>
      <c r="B1679" s="1" t="s">
        <v>909</v>
      </c>
      <c r="C1679" s="1" t="s">
        <v>68</v>
      </c>
      <c r="D1679" s="1" t="s">
        <v>12</v>
      </c>
      <c r="E1679" s="44" t="n">
        <v>36800</v>
      </c>
      <c r="F1679" s="45" t="n">
        <v>-155000</v>
      </c>
      <c r="G1679" s="45" t="n">
        <v>-151907.1914</v>
      </c>
      <c r="H1679" s="46" t="n">
        <v>0.980046396231568</v>
      </c>
      <c r="I1679" s="47" t="n">
        <v>4.354</v>
      </c>
      <c r="J1679" s="47" t="n">
        <v>4.43</v>
      </c>
      <c r="K1679" s="48" t="n">
        <v>0</v>
      </c>
      <c r="L1679" s="48" t="n">
        <v>11544.9465</v>
      </c>
    </row>
    <row r="1680" customFormat="false" ht="12.75" hidden="false" customHeight="false" outlineLevel="0" collapsed="false">
      <c r="A1680" s="1" t="s">
        <v>86</v>
      </c>
      <c r="B1680" s="1" t="s">
        <v>910</v>
      </c>
      <c r="C1680" s="1" t="s">
        <v>68</v>
      </c>
      <c r="D1680" s="1" t="s">
        <v>12</v>
      </c>
      <c r="E1680" s="44" t="n">
        <v>36708</v>
      </c>
      <c r="F1680" s="45" t="n">
        <v>310000</v>
      </c>
      <c r="G1680" s="45" t="n">
        <v>309095.6385</v>
      </c>
      <c r="H1680" s="46" t="n">
        <v>0.997082704966633</v>
      </c>
      <c r="I1680" s="47" t="n">
        <v>4.463</v>
      </c>
      <c r="J1680" s="47" t="n">
        <v>4.475</v>
      </c>
      <c r="K1680" s="48" t="n">
        <v>0</v>
      </c>
      <c r="L1680" s="48" t="n">
        <v>-3709.1477</v>
      </c>
    </row>
    <row r="1681" customFormat="false" ht="12.75" hidden="false" customHeight="false" outlineLevel="0" collapsed="false">
      <c r="A1681" s="1" t="s">
        <v>529</v>
      </c>
      <c r="B1681" s="1" t="s">
        <v>911</v>
      </c>
      <c r="C1681" s="1" t="s">
        <v>68</v>
      </c>
      <c r="D1681" s="1" t="s">
        <v>12</v>
      </c>
      <c r="E1681" s="44" t="n">
        <v>36708</v>
      </c>
      <c r="F1681" s="45" t="n">
        <v>-310000</v>
      </c>
      <c r="G1681" s="45" t="n">
        <v>-309095.6385</v>
      </c>
      <c r="H1681" s="46" t="n">
        <v>0.997082704966633</v>
      </c>
      <c r="I1681" s="47" t="n">
        <v>4.463</v>
      </c>
      <c r="J1681" s="47" t="n">
        <v>4.48</v>
      </c>
      <c r="K1681" s="48" t="n">
        <v>0</v>
      </c>
      <c r="L1681" s="48" t="n">
        <v>5254.6259</v>
      </c>
    </row>
    <row r="1682" customFormat="false" ht="12.75" hidden="false" customHeight="false" outlineLevel="0" collapsed="false">
      <c r="A1682" s="1" t="s">
        <v>70</v>
      </c>
      <c r="B1682" s="1" t="s">
        <v>912</v>
      </c>
      <c r="C1682" s="1" t="s">
        <v>68</v>
      </c>
      <c r="D1682" s="1" t="s">
        <v>12</v>
      </c>
      <c r="E1682" s="44" t="n">
        <v>36708</v>
      </c>
      <c r="F1682" s="45" t="n">
        <v>-155000</v>
      </c>
      <c r="G1682" s="45" t="n">
        <v>-154547.8193</v>
      </c>
      <c r="H1682" s="46" t="n">
        <v>0.997082704966633</v>
      </c>
      <c r="I1682" s="47" t="n">
        <v>4.463</v>
      </c>
      <c r="J1682" s="47" t="n">
        <v>4.485</v>
      </c>
      <c r="K1682" s="48" t="n">
        <v>0</v>
      </c>
      <c r="L1682" s="48" t="n">
        <v>3400.052</v>
      </c>
    </row>
    <row r="1683" customFormat="false" ht="12.75" hidden="false" customHeight="false" outlineLevel="0" collapsed="false">
      <c r="A1683" s="1" t="s">
        <v>260</v>
      </c>
      <c r="B1683" s="1" t="s">
        <v>913</v>
      </c>
      <c r="C1683" s="1" t="s">
        <v>68</v>
      </c>
      <c r="D1683" s="1" t="s">
        <v>12</v>
      </c>
      <c r="E1683" s="44" t="n">
        <v>36831</v>
      </c>
      <c r="F1683" s="45" t="n">
        <v>-150000</v>
      </c>
      <c r="G1683" s="45" t="n">
        <v>-146141.9294</v>
      </c>
      <c r="H1683" s="46" t="n">
        <v>0.974279529236417</v>
      </c>
      <c r="I1683" s="47" t="n">
        <v>4.404</v>
      </c>
      <c r="J1683" s="47" t="n">
        <v>4.35</v>
      </c>
      <c r="K1683" s="48" t="n">
        <v>0</v>
      </c>
      <c r="L1683" s="48" t="n">
        <v>-7891.6642</v>
      </c>
    </row>
    <row r="1684" customFormat="false" ht="12.75" hidden="false" customHeight="false" outlineLevel="0" collapsed="false">
      <c r="A1684" s="1" t="s">
        <v>260</v>
      </c>
      <c r="B1684" s="1" t="s">
        <v>913</v>
      </c>
      <c r="C1684" s="1" t="s">
        <v>68</v>
      </c>
      <c r="D1684" s="1" t="s">
        <v>12</v>
      </c>
      <c r="E1684" s="44" t="n">
        <v>36861</v>
      </c>
      <c r="F1684" s="45" t="n">
        <v>-155000</v>
      </c>
      <c r="G1684" s="45" t="n">
        <v>-150145.8907</v>
      </c>
      <c r="H1684" s="46" t="n">
        <v>0.968683165803003</v>
      </c>
      <c r="I1684" s="47" t="n">
        <v>4.47</v>
      </c>
      <c r="J1684" s="47" t="n">
        <v>4.35</v>
      </c>
      <c r="K1684" s="48" t="n">
        <v>0</v>
      </c>
      <c r="L1684" s="48" t="n">
        <v>-18017.5069</v>
      </c>
    </row>
    <row r="1685" customFormat="false" ht="12.75" hidden="false" customHeight="false" outlineLevel="0" collapsed="false">
      <c r="A1685" s="1" t="s">
        <v>260</v>
      </c>
      <c r="B1685" s="1" t="s">
        <v>913</v>
      </c>
      <c r="C1685" s="1" t="s">
        <v>68</v>
      </c>
      <c r="D1685" s="1" t="s">
        <v>12</v>
      </c>
      <c r="E1685" s="44" t="n">
        <v>36892</v>
      </c>
      <c r="F1685" s="45" t="n">
        <v>-155000</v>
      </c>
      <c r="G1685" s="45" t="n">
        <v>-149247.2655</v>
      </c>
      <c r="H1685" s="46" t="n">
        <v>0.962885583797606</v>
      </c>
      <c r="I1685" s="47" t="n">
        <v>4.454</v>
      </c>
      <c r="J1685" s="47" t="n">
        <v>4.35</v>
      </c>
      <c r="K1685" s="48" t="n">
        <v>0</v>
      </c>
      <c r="L1685" s="48" t="n">
        <v>-15521.7156</v>
      </c>
    </row>
    <row r="1686" customFormat="false" ht="12.75" hidden="false" customHeight="false" outlineLevel="0" collapsed="false">
      <c r="A1686" s="1" t="s">
        <v>260</v>
      </c>
      <c r="B1686" s="1" t="s">
        <v>913</v>
      </c>
      <c r="C1686" s="1" t="s">
        <v>68</v>
      </c>
      <c r="D1686" s="1" t="s">
        <v>12</v>
      </c>
      <c r="E1686" s="44" t="n">
        <v>36923</v>
      </c>
      <c r="F1686" s="45" t="n">
        <v>-140000</v>
      </c>
      <c r="G1686" s="45" t="n">
        <v>-133990.4345</v>
      </c>
      <c r="H1686" s="46" t="n">
        <v>0.957074532113441</v>
      </c>
      <c r="I1686" s="47" t="n">
        <v>4.216</v>
      </c>
      <c r="J1686" s="47" t="n">
        <v>4.35</v>
      </c>
      <c r="K1686" s="48" t="n">
        <v>0</v>
      </c>
      <c r="L1686" s="48" t="n">
        <v>17954.7182</v>
      </c>
    </row>
    <row r="1687" customFormat="false" ht="12.75" hidden="false" customHeight="false" outlineLevel="0" collapsed="false">
      <c r="A1687" s="1" t="s">
        <v>260</v>
      </c>
      <c r="B1687" s="1" t="s">
        <v>913</v>
      </c>
      <c r="C1687" s="1" t="s">
        <v>68</v>
      </c>
      <c r="D1687" s="1" t="s">
        <v>12</v>
      </c>
      <c r="E1687" s="44" t="n">
        <v>36951</v>
      </c>
      <c r="F1687" s="45" t="n">
        <v>-155000</v>
      </c>
      <c r="G1687" s="45" t="n">
        <v>-147531.1778</v>
      </c>
      <c r="H1687" s="46" t="n">
        <v>0.951814050054324</v>
      </c>
      <c r="I1687" s="47" t="n">
        <v>3.976</v>
      </c>
      <c r="J1687" s="47" t="n">
        <v>4.35</v>
      </c>
      <c r="K1687" s="48" t="n">
        <v>0</v>
      </c>
      <c r="L1687" s="48" t="n">
        <v>55176.6605</v>
      </c>
    </row>
    <row r="1688" customFormat="false" ht="12.75" hidden="false" customHeight="false" outlineLevel="0" collapsed="false">
      <c r="A1688" s="1" t="s">
        <v>169</v>
      </c>
      <c r="B1688" s="1" t="s">
        <v>914</v>
      </c>
      <c r="C1688" s="1" t="s">
        <v>68</v>
      </c>
      <c r="D1688" s="1" t="s">
        <v>12</v>
      </c>
      <c r="E1688" s="44" t="n">
        <v>36708</v>
      </c>
      <c r="F1688" s="45" t="n">
        <v>310000</v>
      </c>
      <c r="G1688" s="45" t="n">
        <v>309095.6385</v>
      </c>
      <c r="H1688" s="46" t="n">
        <v>0.997082704966633</v>
      </c>
      <c r="I1688" s="47" t="n">
        <v>4.463</v>
      </c>
      <c r="J1688" s="47" t="n">
        <v>4.475</v>
      </c>
      <c r="K1688" s="48" t="n">
        <v>0</v>
      </c>
      <c r="L1688" s="48" t="n">
        <v>-3709.1477</v>
      </c>
    </row>
    <row r="1689" customFormat="false" ht="12.75" hidden="false" customHeight="false" outlineLevel="0" collapsed="false">
      <c r="A1689" s="1" t="s">
        <v>174</v>
      </c>
      <c r="B1689" s="1" t="s">
        <v>915</v>
      </c>
      <c r="C1689" s="1" t="s">
        <v>68</v>
      </c>
      <c r="D1689" s="1" t="s">
        <v>12</v>
      </c>
      <c r="E1689" s="44" t="n">
        <v>36831</v>
      </c>
      <c r="F1689" s="45" t="n">
        <v>150000</v>
      </c>
      <c r="G1689" s="45" t="n">
        <v>146141.9294</v>
      </c>
      <c r="H1689" s="46" t="n">
        <v>0.974279529236417</v>
      </c>
      <c r="I1689" s="47" t="n">
        <v>4.404</v>
      </c>
      <c r="J1689" s="47" t="n">
        <v>4.34</v>
      </c>
      <c r="K1689" s="48" t="n">
        <v>0</v>
      </c>
      <c r="L1689" s="48" t="n">
        <v>9353.0835</v>
      </c>
    </row>
    <row r="1690" customFormat="false" ht="12.75" hidden="false" customHeight="false" outlineLevel="0" collapsed="false">
      <c r="A1690" s="1" t="s">
        <v>174</v>
      </c>
      <c r="B1690" s="1" t="s">
        <v>915</v>
      </c>
      <c r="C1690" s="1" t="s">
        <v>68</v>
      </c>
      <c r="D1690" s="1" t="s">
        <v>12</v>
      </c>
      <c r="E1690" s="44" t="n">
        <v>36861</v>
      </c>
      <c r="F1690" s="45" t="n">
        <v>155000</v>
      </c>
      <c r="G1690" s="45" t="n">
        <v>150145.8907</v>
      </c>
      <c r="H1690" s="46" t="n">
        <v>0.968683165803003</v>
      </c>
      <c r="I1690" s="47" t="n">
        <v>4.47</v>
      </c>
      <c r="J1690" s="47" t="n">
        <v>4.34</v>
      </c>
      <c r="K1690" s="48" t="n">
        <v>0</v>
      </c>
      <c r="L1690" s="48" t="n">
        <v>19518.9658</v>
      </c>
    </row>
    <row r="1691" customFormat="false" ht="12.75" hidden="false" customHeight="false" outlineLevel="0" collapsed="false">
      <c r="A1691" s="1" t="s">
        <v>174</v>
      </c>
      <c r="B1691" s="1" t="s">
        <v>915</v>
      </c>
      <c r="C1691" s="1" t="s">
        <v>68</v>
      </c>
      <c r="D1691" s="1" t="s">
        <v>12</v>
      </c>
      <c r="E1691" s="44" t="n">
        <v>36892</v>
      </c>
      <c r="F1691" s="45" t="n">
        <v>155000</v>
      </c>
      <c r="G1691" s="45" t="n">
        <v>149247.2655</v>
      </c>
      <c r="H1691" s="46" t="n">
        <v>0.962885583797606</v>
      </c>
      <c r="I1691" s="47" t="n">
        <v>4.454</v>
      </c>
      <c r="J1691" s="47" t="n">
        <v>4.34</v>
      </c>
      <c r="K1691" s="48" t="n">
        <v>0</v>
      </c>
      <c r="L1691" s="48" t="n">
        <v>17014.1883</v>
      </c>
    </row>
    <row r="1692" customFormat="false" ht="12.75" hidden="false" customHeight="false" outlineLevel="0" collapsed="false">
      <c r="A1692" s="1" t="s">
        <v>174</v>
      </c>
      <c r="B1692" s="1" t="s">
        <v>915</v>
      </c>
      <c r="C1692" s="1" t="s">
        <v>68</v>
      </c>
      <c r="D1692" s="1" t="s">
        <v>12</v>
      </c>
      <c r="E1692" s="44" t="n">
        <v>36923</v>
      </c>
      <c r="F1692" s="45" t="n">
        <v>140000</v>
      </c>
      <c r="G1692" s="45" t="n">
        <v>133990.4345</v>
      </c>
      <c r="H1692" s="46" t="n">
        <v>0.957074532113441</v>
      </c>
      <c r="I1692" s="47" t="n">
        <v>4.216</v>
      </c>
      <c r="J1692" s="47" t="n">
        <v>4.34</v>
      </c>
      <c r="K1692" s="48" t="n">
        <v>0</v>
      </c>
      <c r="L1692" s="48" t="n">
        <v>-16614.8139</v>
      </c>
    </row>
    <row r="1693" customFormat="false" ht="12.75" hidden="false" customHeight="false" outlineLevel="0" collapsed="false">
      <c r="A1693" s="1" t="s">
        <v>174</v>
      </c>
      <c r="B1693" s="1" t="s">
        <v>915</v>
      </c>
      <c r="C1693" s="1" t="s">
        <v>68</v>
      </c>
      <c r="D1693" s="1" t="s">
        <v>12</v>
      </c>
      <c r="E1693" s="44" t="n">
        <v>36951</v>
      </c>
      <c r="F1693" s="45" t="n">
        <v>155000</v>
      </c>
      <c r="G1693" s="45" t="n">
        <v>147531.1778</v>
      </c>
      <c r="H1693" s="46" t="n">
        <v>0.951814050054324</v>
      </c>
      <c r="I1693" s="47" t="n">
        <v>3.976</v>
      </c>
      <c r="J1693" s="47" t="n">
        <v>4.34</v>
      </c>
      <c r="K1693" s="48" t="n">
        <v>0</v>
      </c>
      <c r="L1693" s="48" t="n">
        <v>-53701.3487</v>
      </c>
    </row>
    <row r="1694" customFormat="false" ht="12.75" hidden="false" customHeight="false" outlineLevel="0" collapsed="false">
      <c r="A1694" s="1" t="s">
        <v>79</v>
      </c>
      <c r="B1694" s="1" t="s">
        <v>916</v>
      </c>
      <c r="C1694" s="1" t="s">
        <v>68</v>
      </c>
      <c r="D1694" s="1" t="s">
        <v>12</v>
      </c>
      <c r="E1694" s="44" t="n">
        <v>36708</v>
      </c>
      <c r="F1694" s="45" t="n">
        <v>310000</v>
      </c>
      <c r="G1694" s="45" t="n">
        <v>309095.6385</v>
      </c>
      <c r="H1694" s="46" t="n">
        <v>0.997082704966633</v>
      </c>
      <c r="I1694" s="47" t="n">
        <v>4.463</v>
      </c>
      <c r="J1694" s="47" t="n">
        <v>4.47</v>
      </c>
      <c r="K1694" s="48" t="n">
        <v>0</v>
      </c>
      <c r="L1694" s="48" t="n">
        <v>-2163.6695</v>
      </c>
    </row>
    <row r="1695" customFormat="false" ht="12.75" hidden="false" customHeight="false" outlineLevel="0" collapsed="false">
      <c r="A1695" s="1" t="s">
        <v>174</v>
      </c>
      <c r="B1695" s="1" t="s">
        <v>917</v>
      </c>
      <c r="C1695" s="1" t="s">
        <v>68</v>
      </c>
      <c r="D1695" s="1" t="s">
        <v>12</v>
      </c>
      <c r="E1695" s="44" t="n">
        <v>36831</v>
      </c>
      <c r="F1695" s="45" t="n">
        <v>150000</v>
      </c>
      <c r="G1695" s="45" t="n">
        <v>146141.9294</v>
      </c>
      <c r="H1695" s="46" t="n">
        <v>0.974279529236417</v>
      </c>
      <c r="I1695" s="47" t="n">
        <v>4.404</v>
      </c>
      <c r="J1695" s="47" t="n">
        <v>4.3325</v>
      </c>
      <c r="K1695" s="48" t="n">
        <v>0</v>
      </c>
      <c r="L1695" s="48" t="n">
        <v>10449.148</v>
      </c>
    </row>
    <row r="1696" customFormat="false" ht="12.75" hidden="false" customHeight="false" outlineLevel="0" collapsed="false">
      <c r="A1696" s="1" t="s">
        <v>174</v>
      </c>
      <c r="B1696" s="1" t="s">
        <v>917</v>
      </c>
      <c r="C1696" s="1" t="s">
        <v>68</v>
      </c>
      <c r="D1696" s="1" t="s">
        <v>12</v>
      </c>
      <c r="E1696" s="44" t="n">
        <v>36861</v>
      </c>
      <c r="F1696" s="45" t="n">
        <v>155000</v>
      </c>
      <c r="G1696" s="45" t="n">
        <v>150145.8907</v>
      </c>
      <c r="H1696" s="46" t="n">
        <v>0.968683165803003</v>
      </c>
      <c r="I1696" s="47" t="n">
        <v>4.47</v>
      </c>
      <c r="J1696" s="47" t="n">
        <v>4.3325</v>
      </c>
      <c r="K1696" s="48" t="n">
        <v>0</v>
      </c>
      <c r="L1696" s="48" t="n">
        <v>20645.06</v>
      </c>
    </row>
    <row r="1697" customFormat="false" ht="12.75" hidden="false" customHeight="false" outlineLevel="0" collapsed="false">
      <c r="A1697" s="1" t="s">
        <v>174</v>
      </c>
      <c r="B1697" s="1" t="s">
        <v>917</v>
      </c>
      <c r="C1697" s="1" t="s">
        <v>68</v>
      </c>
      <c r="D1697" s="1" t="s">
        <v>12</v>
      </c>
      <c r="E1697" s="44" t="n">
        <v>36892</v>
      </c>
      <c r="F1697" s="45" t="n">
        <v>155000</v>
      </c>
      <c r="G1697" s="45" t="n">
        <v>149247.2655</v>
      </c>
      <c r="H1697" s="46" t="n">
        <v>0.962885583797606</v>
      </c>
      <c r="I1697" s="47" t="n">
        <v>4.454</v>
      </c>
      <c r="J1697" s="47" t="n">
        <v>4.3325</v>
      </c>
      <c r="K1697" s="48" t="n">
        <v>0</v>
      </c>
      <c r="L1697" s="48" t="n">
        <v>18133.5428</v>
      </c>
    </row>
    <row r="1698" customFormat="false" ht="12.75" hidden="false" customHeight="false" outlineLevel="0" collapsed="false">
      <c r="A1698" s="1" t="s">
        <v>174</v>
      </c>
      <c r="B1698" s="1" t="s">
        <v>917</v>
      </c>
      <c r="C1698" s="1" t="s">
        <v>68</v>
      </c>
      <c r="D1698" s="1" t="s">
        <v>12</v>
      </c>
      <c r="E1698" s="44" t="n">
        <v>36923</v>
      </c>
      <c r="F1698" s="45" t="n">
        <v>140000</v>
      </c>
      <c r="G1698" s="45" t="n">
        <v>133990.4345</v>
      </c>
      <c r="H1698" s="46" t="n">
        <v>0.957074532113441</v>
      </c>
      <c r="I1698" s="47" t="n">
        <v>4.216</v>
      </c>
      <c r="J1698" s="47" t="n">
        <v>4.3325</v>
      </c>
      <c r="K1698" s="48" t="n">
        <v>0</v>
      </c>
      <c r="L1698" s="48" t="n">
        <v>-15609.8856</v>
      </c>
    </row>
    <row r="1699" customFormat="false" ht="12.75" hidden="false" customHeight="false" outlineLevel="0" collapsed="false">
      <c r="A1699" s="1" t="s">
        <v>174</v>
      </c>
      <c r="B1699" s="1" t="s">
        <v>917</v>
      </c>
      <c r="C1699" s="1" t="s">
        <v>68</v>
      </c>
      <c r="D1699" s="1" t="s">
        <v>12</v>
      </c>
      <c r="E1699" s="44" t="n">
        <v>36951</v>
      </c>
      <c r="F1699" s="45" t="n">
        <v>155000</v>
      </c>
      <c r="G1699" s="45" t="n">
        <v>147531.1778</v>
      </c>
      <c r="H1699" s="46" t="n">
        <v>0.951814050054324</v>
      </c>
      <c r="I1699" s="47" t="n">
        <v>3.976</v>
      </c>
      <c r="J1699" s="47" t="n">
        <v>4.3325</v>
      </c>
      <c r="K1699" s="48" t="n">
        <v>0</v>
      </c>
      <c r="L1699" s="48" t="n">
        <v>-52594.8649</v>
      </c>
    </row>
    <row r="1700" customFormat="false" ht="12.75" hidden="false" customHeight="false" outlineLevel="0" collapsed="false">
      <c r="A1700" s="1" t="s">
        <v>918</v>
      </c>
      <c r="B1700" s="1" t="s">
        <v>919</v>
      </c>
      <c r="C1700" s="1" t="s">
        <v>68</v>
      </c>
      <c r="D1700" s="1" t="s">
        <v>12</v>
      </c>
      <c r="E1700" s="44" t="n">
        <v>36708</v>
      </c>
      <c r="F1700" s="45" t="n">
        <v>-700000</v>
      </c>
      <c r="G1700" s="45" t="n">
        <v>-697957.8935</v>
      </c>
      <c r="H1700" s="46" t="n">
        <v>0.997082704966633</v>
      </c>
      <c r="I1700" s="47" t="n">
        <v>4.463</v>
      </c>
      <c r="J1700" s="47" t="n">
        <v>4.39</v>
      </c>
      <c r="K1700" s="48" t="n">
        <v>0</v>
      </c>
      <c r="L1700" s="48" t="n">
        <v>-50950.9262</v>
      </c>
    </row>
    <row r="1701" customFormat="false" ht="12.75" hidden="false" customHeight="false" outlineLevel="0" collapsed="false">
      <c r="A1701" s="1" t="s">
        <v>103</v>
      </c>
      <c r="B1701" s="1" t="s">
        <v>920</v>
      </c>
      <c r="C1701" s="1" t="s">
        <v>68</v>
      </c>
      <c r="D1701" s="1" t="s">
        <v>12</v>
      </c>
      <c r="E1701" s="44" t="n">
        <v>36708</v>
      </c>
      <c r="F1701" s="45" t="n">
        <v>700000</v>
      </c>
      <c r="G1701" s="45" t="n">
        <v>697957.8935</v>
      </c>
      <c r="H1701" s="46" t="n">
        <v>0.997082704966633</v>
      </c>
      <c r="I1701" s="47" t="n">
        <v>4.463</v>
      </c>
      <c r="J1701" s="47" t="n">
        <v>4.39</v>
      </c>
      <c r="K1701" s="48" t="n">
        <v>0</v>
      </c>
      <c r="L1701" s="48" t="n">
        <v>50950.9262</v>
      </c>
    </row>
    <row r="1702" customFormat="false" ht="12.75" hidden="false" customHeight="false" outlineLevel="0" collapsed="false">
      <c r="A1702" s="1" t="s">
        <v>79</v>
      </c>
      <c r="B1702" s="1" t="s">
        <v>921</v>
      </c>
      <c r="C1702" s="1" t="s">
        <v>68</v>
      </c>
      <c r="D1702" s="1" t="s">
        <v>12</v>
      </c>
      <c r="E1702" s="44" t="n">
        <v>36708</v>
      </c>
      <c r="F1702" s="45" t="n">
        <v>310000</v>
      </c>
      <c r="G1702" s="45" t="n">
        <v>309095.6385</v>
      </c>
      <c r="H1702" s="46" t="n">
        <v>0.997082704966633</v>
      </c>
      <c r="I1702" s="47" t="n">
        <v>4.463</v>
      </c>
      <c r="J1702" s="47" t="n">
        <v>4.46</v>
      </c>
      <c r="K1702" s="48" t="n">
        <v>0</v>
      </c>
      <c r="L1702" s="48" t="n">
        <v>927.2869</v>
      </c>
    </row>
    <row r="1703" customFormat="false" ht="12.75" hidden="false" customHeight="false" outlineLevel="0" collapsed="false">
      <c r="A1703" s="1" t="s">
        <v>97</v>
      </c>
      <c r="B1703" s="1" t="s">
        <v>922</v>
      </c>
      <c r="C1703" s="1" t="s">
        <v>68</v>
      </c>
      <c r="D1703" s="1" t="s">
        <v>12</v>
      </c>
      <c r="E1703" s="44" t="n">
        <v>37987</v>
      </c>
      <c r="F1703" s="45" t="n">
        <v>-1150000</v>
      </c>
      <c r="G1703" s="45" t="n">
        <v>-894634.952</v>
      </c>
      <c r="H1703" s="46" t="n">
        <v>0.777943436491162</v>
      </c>
      <c r="I1703" s="47" t="n">
        <v>3.312</v>
      </c>
      <c r="J1703" s="47" t="n">
        <v>3.02</v>
      </c>
      <c r="K1703" s="48" t="n">
        <v>0</v>
      </c>
      <c r="L1703" s="48" t="n">
        <v>-261233.406</v>
      </c>
    </row>
    <row r="1704" customFormat="false" ht="12.75" hidden="false" customHeight="false" outlineLevel="0" collapsed="false">
      <c r="A1704" s="1" t="s">
        <v>97</v>
      </c>
      <c r="B1704" s="1" t="s">
        <v>922</v>
      </c>
      <c r="C1704" s="1" t="s">
        <v>68</v>
      </c>
      <c r="D1704" s="1" t="s">
        <v>12</v>
      </c>
      <c r="E1704" s="44" t="n">
        <v>38018</v>
      </c>
      <c r="F1704" s="45" t="n">
        <v>-1150000</v>
      </c>
      <c r="G1704" s="45" t="n">
        <v>-889265.6832</v>
      </c>
      <c r="H1704" s="46" t="n">
        <v>0.773274507102186</v>
      </c>
      <c r="I1704" s="47" t="n">
        <v>3.186</v>
      </c>
      <c r="J1704" s="47" t="n">
        <v>3.02</v>
      </c>
      <c r="K1704" s="48" t="n">
        <v>0</v>
      </c>
      <c r="L1704" s="48" t="n">
        <v>-147618.1034</v>
      </c>
    </row>
    <row r="1705" customFormat="false" ht="12.75" hidden="false" customHeight="false" outlineLevel="0" collapsed="false">
      <c r="A1705" s="1" t="s">
        <v>97</v>
      </c>
      <c r="B1705" s="1" t="s">
        <v>922</v>
      </c>
      <c r="C1705" s="1" t="s">
        <v>68</v>
      </c>
      <c r="D1705" s="1" t="s">
        <v>12</v>
      </c>
      <c r="E1705" s="44" t="n">
        <v>38047</v>
      </c>
      <c r="F1705" s="45" t="n">
        <v>-1150000</v>
      </c>
      <c r="G1705" s="45" t="n">
        <v>-884271.6665</v>
      </c>
      <c r="H1705" s="46" t="n">
        <v>0.768931883925736</v>
      </c>
      <c r="I1705" s="47" t="n">
        <v>3.052</v>
      </c>
      <c r="J1705" s="47" t="n">
        <v>3.02</v>
      </c>
      <c r="K1705" s="48" t="n">
        <v>0</v>
      </c>
      <c r="L1705" s="48" t="n">
        <v>-28296.6933</v>
      </c>
    </row>
    <row r="1706" customFormat="false" ht="12.75" hidden="false" customHeight="false" outlineLevel="0" collapsed="false">
      <c r="A1706" s="1" t="s">
        <v>97</v>
      </c>
      <c r="B1706" s="1" t="s">
        <v>922</v>
      </c>
      <c r="C1706" s="1" t="s">
        <v>68</v>
      </c>
      <c r="D1706" s="1" t="s">
        <v>12</v>
      </c>
      <c r="E1706" s="44" t="n">
        <v>38078</v>
      </c>
      <c r="F1706" s="45" t="n">
        <v>-1150000</v>
      </c>
      <c r="G1706" s="45" t="n">
        <v>-878964.0116</v>
      </c>
      <c r="H1706" s="46" t="n">
        <v>0.764316531813369</v>
      </c>
      <c r="I1706" s="47" t="n">
        <v>2.912</v>
      </c>
      <c r="J1706" s="47" t="n">
        <v>3.02</v>
      </c>
      <c r="K1706" s="48" t="n">
        <v>0</v>
      </c>
      <c r="L1706" s="48" t="n">
        <v>94928.1133</v>
      </c>
    </row>
    <row r="1707" customFormat="false" ht="12.75" hidden="false" customHeight="false" outlineLevel="0" collapsed="false">
      <c r="A1707" s="1" t="s">
        <v>97</v>
      </c>
      <c r="B1707" s="1" t="s">
        <v>922</v>
      </c>
      <c r="C1707" s="1" t="s">
        <v>68</v>
      </c>
      <c r="D1707" s="1" t="s">
        <v>12</v>
      </c>
      <c r="E1707" s="44" t="n">
        <v>38108</v>
      </c>
      <c r="F1707" s="45" t="n">
        <v>-1150000</v>
      </c>
      <c r="G1707" s="45" t="n">
        <v>-873857.6915</v>
      </c>
      <c r="H1707" s="46" t="n">
        <v>0.759876253467677</v>
      </c>
      <c r="I1707" s="47" t="n">
        <v>2.888</v>
      </c>
      <c r="J1707" s="47" t="n">
        <v>3.02</v>
      </c>
      <c r="K1707" s="48" t="n">
        <v>0</v>
      </c>
      <c r="L1707" s="48" t="n">
        <v>115349.2153</v>
      </c>
    </row>
    <row r="1708" customFormat="false" ht="12.75" hidden="false" customHeight="false" outlineLevel="0" collapsed="false">
      <c r="A1708" s="1" t="s">
        <v>97</v>
      </c>
      <c r="B1708" s="1" t="s">
        <v>922</v>
      </c>
      <c r="C1708" s="1" t="s">
        <v>68</v>
      </c>
      <c r="D1708" s="1" t="s">
        <v>12</v>
      </c>
      <c r="E1708" s="44" t="n">
        <v>38139</v>
      </c>
      <c r="F1708" s="45" t="n">
        <v>-1150000</v>
      </c>
      <c r="G1708" s="45" t="n">
        <v>-868611.9827</v>
      </c>
      <c r="H1708" s="46" t="n">
        <v>0.755314767579555</v>
      </c>
      <c r="I1708" s="47" t="n">
        <v>2.894</v>
      </c>
      <c r="J1708" s="47" t="n">
        <v>3.02</v>
      </c>
      <c r="K1708" s="48" t="n">
        <v>0</v>
      </c>
      <c r="L1708" s="48" t="n">
        <v>109445.1098</v>
      </c>
    </row>
    <row r="1709" customFormat="false" ht="12.75" hidden="false" customHeight="false" outlineLevel="0" collapsed="false">
      <c r="A1709" s="1" t="s">
        <v>97</v>
      </c>
      <c r="B1709" s="1" t="s">
        <v>922</v>
      </c>
      <c r="C1709" s="1" t="s">
        <v>68</v>
      </c>
      <c r="D1709" s="1" t="s">
        <v>12</v>
      </c>
      <c r="E1709" s="44" t="n">
        <v>38169</v>
      </c>
      <c r="F1709" s="45" t="n">
        <v>-1150000</v>
      </c>
      <c r="G1709" s="45" t="n">
        <v>-863565.1468</v>
      </c>
      <c r="H1709" s="46" t="n">
        <v>0.750926214580233</v>
      </c>
      <c r="I1709" s="47" t="n">
        <v>2.959</v>
      </c>
      <c r="J1709" s="47" t="n">
        <v>3.02</v>
      </c>
      <c r="K1709" s="48" t="n">
        <v>0</v>
      </c>
      <c r="L1709" s="48" t="n">
        <v>52677.474</v>
      </c>
    </row>
    <row r="1710" customFormat="false" ht="12.75" hidden="false" customHeight="false" outlineLevel="0" collapsed="false">
      <c r="A1710" s="1" t="s">
        <v>97</v>
      </c>
      <c r="B1710" s="1" t="s">
        <v>922</v>
      </c>
      <c r="C1710" s="1" t="s">
        <v>68</v>
      </c>
      <c r="D1710" s="1" t="s">
        <v>12</v>
      </c>
      <c r="E1710" s="44" t="n">
        <v>38200</v>
      </c>
      <c r="F1710" s="45" t="n">
        <v>-1150000</v>
      </c>
      <c r="G1710" s="45" t="n">
        <v>-858380.5499</v>
      </c>
      <c r="H1710" s="46" t="n">
        <v>0.746417869519445</v>
      </c>
      <c r="I1710" s="47" t="n">
        <v>2.956</v>
      </c>
      <c r="J1710" s="47" t="n">
        <v>3.02</v>
      </c>
      <c r="K1710" s="48" t="n">
        <v>0</v>
      </c>
      <c r="L1710" s="48" t="n">
        <v>54936.3552</v>
      </c>
    </row>
    <row r="1711" customFormat="false" ht="12.75" hidden="false" customHeight="false" outlineLevel="0" collapsed="false">
      <c r="A1711" s="1" t="s">
        <v>97</v>
      </c>
      <c r="B1711" s="1" t="s">
        <v>922</v>
      </c>
      <c r="C1711" s="1" t="s">
        <v>68</v>
      </c>
      <c r="D1711" s="1" t="s">
        <v>12</v>
      </c>
      <c r="E1711" s="44" t="n">
        <v>38231</v>
      </c>
      <c r="F1711" s="45" t="n">
        <v>-1150000</v>
      </c>
      <c r="G1711" s="45" t="n">
        <v>-853226.7397</v>
      </c>
      <c r="H1711" s="46" t="n">
        <v>0.74193629542723</v>
      </c>
      <c r="I1711" s="47" t="n">
        <v>2.94</v>
      </c>
      <c r="J1711" s="47" t="n">
        <v>3.02</v>
      </c>
      <c r="K1711" s="48" t="n">
        <v>0</v>
      </c>
      <c r="L1711" s="48" t="n">
        <v>68258.1392</v>
      </c>
    </row>
    <row r="1712" customFormat="false" ht="12.75" hidden="false" customHeight="false" outlineLevel="0" collapsed="false">
      <c r="A1712" s="1" t="s">
        <v>97</v>
      </c>
      <c r="B1712" s="1" t="s">
        <v>922</v>
      </c>
      <c r="C1712" s="1" t="s">
        <v>68</v>
      </c>
      <c r="D1712" s="1" t="s">
        <v>12</v>
      </c>
      <c r="E1712" s="44" t="n">
        <v>38261</v>
      </c>
      <c r="F1712" s="45" t="n">
        <v>-1150000</v>
      </c>
      <c r="G1712" s="45" t="n">
        <v>-848268.3242</v>
      </c>
      <c r="H1712" s="46" t="n">
        <v>0.737624629722492</v>
      </c>
      <c r="I1712" s="47" t="n">
        <v>2.956</v>
      </c>
      <c r="J1712" s="47" t="n">
        <v>3.02</v>
      </c>
      <c r="K1712" s="48" t="n">
        <v>0</v>
      </c>
      <c r="L1712" s="48" t="n">
        <v>54289.1727</v>
      </c>
    </row>
    <row r="1713" customFormat="false" ht="12.75" hidden="false" customHeight="false" outlineLevel="0" collapsed="false">
      <c r="A1713" s="1" t="s">
        <v>97</v>
      </c>
      <c r="B1713" s="1" t="s">
        <v>922</v>
      </c>
      <c r="C1713" s="1" t="s">
        <v>68</v>
      </c>
      <c r="D1713" s="1" t="s">
        <v>12</v>
      </c>
      <c r="E1713" s="44" t="n">
        <v>38292</v>
      </c>
      <c r="F1713" s="45" t="n">
        <v>-1150000</v>
      </c>
      <c r="G1713" s="45" t="n">
        <v>-843174.5673</v>
      </c>
      <c r="H1713" s="46" t="n">
        <v>0.733195275923987</v>
      </c>
      <c r="I1713" s="47" t="n">
        <v>3.05</v>
      </c>
      <c r="J1713" s="47" t="n">
        <v>3.02</v>
      </c>
      <c r="K1713" s="48" t="n">
        <v>0</v>
      </c>
      <c r="L1713" s="48" t="n">
        <v>-25295.237</v>
      </c>
    </row>
    <row r="1714" customFormat="false" ht="12.75" hidden="false" customHeight="false" outlineLevel="0" collapsed="false">
      <c r="A1714" s="1" t="s">
        <v>97</v>
      </c>
      <c r="B1714" s="1" t="s">
        <v>922</v>
      </c>
      <c r="C1714" s="1" t="s">
        <v>68</v>
      </c>
      <c r="D1714" s="1" t="s">
        <v>12</v>
      </c>
      <c r="E1714" s="44" t="n">
        <v>38322</v>
      </c>
      <c r="F1714" s="45" t="n">
        <v>-1150000</v>
      </c>
      <c r="G1714" s="45" t="n">
        <v>-838273.9321</v>
      </c>
      <c r="H1714" s="46" t="n">
        <v>0.728933854029672</v>
      </c>
      <c r="I1714" s="47" t="n">
        <v>3.148</v>
      </c>
      <c r="J1714" s="47" t="n">
        <v>3.02</v>
      </c>
      <c r="K1714" s="48" t="n">
        <v>0</v>
      </c>
      <c r="L1714" s="48" t="n">
        <v>-107299.0633</v>
      </c>
    </row>
    <row r="1715" customFormat="false" ht="12.75" hidden="false" customHeight="false" outlineLevel="0" collapsed="false">
      <c r="A1715" s="1" t="s">
        <v>97</v>
      </c>
      <c r="B1715" s="1" t="s">
        <v>923</v>
      </c>
      <c r="C1715" s="1" t="s">
        <v>68</v>
      </c>
      <c r="D1715" s="1" t="s">
        <v>12</v>
      </c>
      <c r="E1715" s="44" t="n">
        <v>38718</v>
      </c>
      <c r="F1715" s="45" t="n">
        <v>1150000</v>
      </c>
      <c r="G1715" s="45" t="n">
        <v>775485.0899</v>
      </c>
      <c r="H1715" s="46" t="n">
        <v>0.674334860777913</v>
      </c>
      <c r="I1715" s="47" t="n">
        <v>3.296</v>
      </c>
      <c r="J1715" s="47" t="n">
        <v>3.02</v>
      </c>
      <c r="K1715" s="48" t="n">
        <v>0</v>
      </c>
      <c r="L1715" s="48" t="n">
        <v>214033.8848</v>
      </c>
    </row>
    <row r="1716" customFormat="false" ht="12.75" hidden="false" customHeight="false" outlineLevel="0" collapsed="false">
      <c r="A1716" s="1" t="s">
        <v>97</v>
      </c>
      <c r="B1716" s="1" t="s">
        <v>923</v>
      </c>
      <c r="C1716" s="1" t="s">
        <v>68</v>
      </c>
      <c r="D1716" s="1" t="s">
        <v>12</v>
      </c>
      <c r="E1716" s="44" t="n">
        <v>38749</v>
      </c>
      <c r="F1716" s="45" t="n">
        <v>1150000</v>
      </c>
      <c r="G1716" s="45" t="n">
        <v>770704.3716</v>
      </c>
      <c r="H1716" s="46" t="n">
        <v>0.670177714455545</v>
      </c>
      <c r="I1716" s="47" t="n">
        <v>3.178</v>
      </c>
      <c r="J1716" s="47" t="n">
        <v>3.02</v>
      </c>
      <c r="K1716" s="48" t="n">
        <v>0</v>
      </c>
      <c r="L1716" s="48" t="n">
        <v>121771.2907</v>
      </c>
    </row>
    <row r="1717" customFormat="false" ht="12.75" hidden="false" customHeight="false" outlineLevel="0" collapsed="false">
      <c r="A1717" s="1" t="s">
        <v>97</v>
      </c>
      <c r="B1717" s="1" t="s">
        <v>923</v>
      </c>
      <c r="C1717" s="1" t="s">
        <v>68</v>
      </c>
      <c r="D1717" s="1" t="s">
        <v>12</v>
      </c>
      <c r="E1717" s="44" t="n">
        <v>38777</v>
      </c>
      <c r="F1717" s="45" t="n">
        <v>1150000</v>
      </c>
      <c r="G1717" s="45" t="n">
        <v>766408.5678</v>
      </c>
      <c r="H1717" s="46" t="n">
        <v>0.666442232901885</v>
      </c>
      <c r="I1717" s="47" t="n">
        <v>3.05</v>
      </c>
      <c r="J1717" s="47" t="n">
        <v>3.02</v>
      </c>
      <c r="K1717" s="48" t="n">
        <v>0</v>
      </c>
      <c r="L1717" s="48" t="n">
        <v>22992.257</v>
      </c>
    </row>
    <row r="1718" customFormat="false" ht="12.75" hidden="false" customHeight="false" outlineLevel="0" collapsed="false">
      <c r="A1718" s="1" t="s">
        <v>97</v>
      </c>
      <c r="B1718" s="1" t="s">
        <v>923</v>
      </c>
      <c r="C1718" s="1" t="s">
        <v>68</v>
      </c>
      <c r="D1718" s="1" t="s">
        <v>12</v>
      </c>
      <c r="E1718" s="44" t="n">
        <v>38808</v>
      </c>
      <c r="F1718" s="45" t="n">
        <v>1150000</v>
      </c>
      <c r="G1718" s="45" t="n">
        <v>761677.0428</v>
      </c>
      <c r="H1718" s="46" t="n">
        <v>0.662327863285352</v>
      </c>
      <c r="I1718" s="47" t="n">
        <v>2.916</v>
      </c>
      <c r="J1718" s="47" t="n">
        <v>3.02</v>
      </c>
      <c r="K1718" s="48" t="n">
        <v>0</v>
      </c>
      <c r="L1718" s="48" t="n">
        <v>-79214.4124</v>
      </c>
    </row>
    <row r="1719" customFormat="false" ht="12.75" hidden="false" customHeight="false" outlineLevel="0" collapsed="false">
      <c r="A1719" s="1" t="s">
        <v>97</v>
      </c>
      <c r="B1719" s="1" t="s">
        <v>923</v>
      </c>
      <c r="C1719" s="1" t="s">
        <v>68</v>
      </c>
      <c r="D1719" s="1" t="s">
        <v>12</v>
      </c>
      <c r="E1719" s="44" t="n">
        <v>38838</v>
      </c>
      <c r="F1719" s="45" t="n">
        <v>1150000</v>
      </c>
      <c r="G1719" s="45" t="n">
        <v>757122.5995</v>
      </c>
      <c r="H1719" s="46" t="n">
        <v>0.658367477790456</v>
      </c>
      <c r="I1719" s="47" t="n">
        <v>2.894</v>
      </c>
      <c r="J1719" s="47" t="n">
        <v>3.02</v>
      </c>
      <c r="K1719" s="48" t="n">
        <v>0</v>
      </c>
      <c r="L1719" s="48" t="n">
        <v>-95397.4475</v>
      </c>
    </row>
    <row r="1720" customFormat="false" ht="12.75" hidden="false" customHeight="false" outlineLevel="0" collapsed="false">
      <c r="A1720" s="1" t="s">
        <v>97</v>
      </c>
      <c r="B1720" s="1" t="s">
        <v>923</v>
      </c>
      <c r="C1720" s="1" t="s">
        <v>68</v>
      </c>
      <c r="D1720" s="1" t="s">
        <v>12</v>
      </c>
      <c r="E1720" s="44" t="n">
        <v>38869</v>
      </c>
      <c r="F1720" s="45" t="n">
        <v>1150000</v>
      </c>
      <c r="G1720" s="45" t="n">
        <v>752441.4966</v>
      </c>
      <c r="H1720" s="46" t="n">
        <v>0.6542969535343</v>
      </c>
      <c r="I1720" s="47" t="n">
        <v>2.902</v>
      </c>
      <c r="J1720" s="47" t="n">
        <v>3.02</v>
      </c>
      <c r="K1720" s="48" t="n">
        <v>0</v>
      </c>
      <c r="L1720" s="48" t="n">
        <v>-88788.0966</v>
      </c>
    </row>
    <row r="1721" customFormat="false" ht="12.75" hidden="false" customHeight="false" outlineLevel="0" collapsed="false">
      <c r="A1721" s="1" t="s">
        <v>97</v>
      </c>
      <c r="B1721" s="1" t="s">
        <v>923</v>
      </c>
      <c r="C1721" s="1" t="s">
        <v>68</v>
      </c>
      <c r="D1721" s="1" t="s">
        <v>12</v>
      </c>
      <c r="E1721" s="44" t="n">
        <v>38899</v>
      </c>
      <c r="F1721" s="45" t="n">
        <v>1150000</v>
      </c>
      <c r="G1721" s="45" t="n">
        <v>747935.6341</v>
      </c>
      <c r="H1721" s="46" t="n">
        <v>0.650378812239298</v>
      </c>
      <c r="I1721" s="47" t="n">
        <v>2.967</v>
      </c>
      <c r="J1721" s="47" t="n">
        <v>3.02</v>
      </c>
      <c r="K1721" s="48" t="n">
        <v>0</v>
      </c>
      <c r="L1721" s="48" t="n">
        <v>-39640.5886</v>
      </c>
    </row>
    <row r="1722" customFormat="false" ht="12.75" hidden="false" customHeight="false" outlineLevel="0" collapsed="false">
      <c r="A1722" s="1" t="s">
        <v>97</v>
      </c>
      <c r="B1722" s="1" t="s">
        <v>923</v>
      </c>
      <c r="C1722" s="1" t="s">
        <v>68</v>
      </c>
      <c r="D1722" s="1" t="s">
        <v>12</v>
      </c>
      <c r="E1722" s="44" t="n">
        <v>38930</v>
      </c>
      <c r="F1722" s="45" t="n">
        <v>1150000</v>
      </c>
      <c r="G1722" s="45" t="n">
        <v>743304.5101</v>
      </c>
      <c r="H1722" s="46" t="n">
        <v>0.646351747888204</v>
      </c>
      <c r="I1722" s="47" t="n">
        <v>2.964</v>
      </c>
      <c r="J1722" s="47" t="n">
        <v>3.02</v>
      </c>
      <c r="K1722" s="48" t="n">
        <v>0</v>
      </c>
      <c r="L1722" s="48" t="n">
        <v>-41625.0526</v>
      </c>
    </row>
    <row r="1723" customFormat="false" ht="12.75" hidden="false" customHeight="false" outlineLevel="0" collapsed="false">
      <c r="A1723" s="1" t="s">
        <v>97</v>
      </c>
      <c r="B1723" s="1" t="s">
        <v>923</v>
      </c>
      <c r="C1723" s="1" t="s">
        <v>68</v>
      </c>
      <c r="D1723" s="1" t="s">
        <v>12</v>
      </c>
      <c r="E1723" s="44" t="n">
        <v>38961</v>
      </c>
      <c r="F1723" s="45" t="n">
        <v>1150000</v>
      </c>
      <c r="G1723" s="45" t="n">
        <v>738698.6162</v>
      </c>
      <c r="H1723" s="46" t="n">
        <v>0.642346622746768</v>
      </c>
      <c r="I1723" s="47" t="n">
        <v>2.946</v>
      </c>
      <c r="J1723" s="47" t="n">
        <v>3.02</v>
      </c>
      <c r="K1723" s="48" t="n">
        <v>0</v>
      </c>
      <c r="L1723" s="48" t="n">
        <v>-54663.6976</v>
      </c>
    </row>
    <row r="1724" customFormat="false" ht="12.75" hidden="false" customHeight="false" outlineLevel="0" collapsed="false">
      <c r="A1724" s="1" t="s">
        <v>97</v>
      </c>
      <c r="B1724" s="1" t="s">
        <v>923</v>
      </c>
      <c r="C1724" s="1" t="s">
        <v>68</v>
      </c>
      <c r="D1724" s="1" t="s">
        <v>12</v>
      </c>
      <c r="E1724" s="44" t="n">
        <v>38991</v>
      </c>
      <c r="F1724" s="45" t="n">
        <v>1150000</v>
      </c>
      <c r="G1724" s="45" t="n">
        <v>734265.215</v>
      </c>
      <c r="H1724" s="46" t="n">
        <v>0.638491491327745</v>
      </c>
      <c r="I1724" s="47" t="n">
        <v>2.96</v>
      </c>
      <c r="J1724" s="47" t="n">
        <v>3.02</v>
      </c>
      <c r="K1724" s="48" t="n">
        <v>0</v>
      </c>
      <c r="L1724" s="48" t="n">
        <v>-44055.9129</v>
      </c>
    </row>
    <row r="1725" customFormat="false" ht="12.75" hidden="false" customHeight="false" outlineLevel="0" collapsed="false">
      <c r="A1725" s="1" t="s">
        <v>97</v>
      </c>
      <c r="B1725" s="1" t="s">
        <v>923</v>
      </c>
      <c r="C1725" s="1" t="s">
        <v>68</v>
      </c>
      <c r="D1725" s="1" t="s">
        <v>12</v>
      </c>
      <c r="E1725" s="44" t="n">
        <v>39022</v>
      </c>
      <c r="F1725" s="45" t="n">
        <v>1150000</v>
      </c>
      <c r="G1725" s="45" t="n">
        <v>729708.6365</v>
      </c>
      <c r="H1725" s="46" t="n">
        <v>0.634529249155394</v>
      </c>
      <c r="I1725" s="47" t="n">
        <v>3.044</v>
      </c>
      <c r="J1725" s="47" t="n">
        <v>3.02</v>
      </c>
      <c r="K1725" s="48" t="n">
        <v>0</v>
      </c>
      <c r="L1725" s="48" t="n">
        <v>17513.0073</v>
      </c>
    </row>
    <row r="1726" customFormat="false" ht="12.75" hidden="false" customHeight="false" outlineLevel="0" collapsed="false">
      <c r="A1726" s="1" t="s">
        <v>97</v>
      </c>
      <c r="B1726" s="1" t="s">
        <v>923</v>
      </c>
      <c r="C1726" s="1" t="s">
        <v>68</v>
      </c>
      <c r="D1726" s="1" t="s">
        <v>12</v>
      </c>
      <c r="E1726" s="44" t="n">
        <v>39052</v>
      </c>
      <c r="F1726" s="45" t="n">
        <v>1150000</v>
      </c>
      <c r="G1726" s="45" t="n">
        <v>725322.7484</v>
      </c>
      <c r="H1726" s="46" t="n">
        <v>0.630715433417012</v>
      </c>
      <c r="I1726" s="47" t="n">
        <v>3.136</v>
      </c>
      <c r="J1726" s="47" t="n">
        <v>3.02</v>
      </c>
      <c r="K1726" s="48" t="n">
        <v>0</v>
      </c>
      <c r="L1726" s="48" t="n">
        <v>84137.4388</v>
      </c>
    </row>
    <row r="1727" customFormat="false" ht="12.75" hidden="false" customHeight="false" outlineLevel="0" collapsed="false">
      <c r="A1727" s="1" t="s">
        <v>174</v>
      </c>
      <c r="B1727" s="1" t="s">
        <v>924</v>
      </c>
      <c r="C1727" s="1" t="s">
        <v>68</v>
      </c>
      <c r="D1727" s="1" t="s">
        <v>12</v>
      </c>
      <c r="E1727" s="44" t="n">
        <v>36831</v>
      </c>
      <c r="F1727" s="45" t="n">
        <v>150000</v>
      </c>
      <c r="G1727" s="45" t="n">
        <v>146141.9294</v>
      </c>
      <c r="H1727" s="46" t="n">
        <v>0.974279529236417</v>
      </c>
      <c r="I1727" s="47" t="n">
        <v>4.404</v>
      </c>
      <c r="J1727" s="47" t="n">
        <v>4.32</v>
      </c>
      <c r="K1727" s="48" t="n">
        <v>0</v>
      </c>
      <c r="L1727" s="48" t="n">
        <v>12275.9221</v>
      </c>
    </row>
    <row r="1728" customFormat="false" ht="12.75" hidden="false" customHeight="false" outlineLevel="0" collapsed="false">
      <c r="A1728" s="1" t="s">
        <v>174</v>
      </c>
      <c r="B1728" s="1" t="s">
        <v>924</v>
      </c>
      <c r="C1728" s="1" t="s">
        <v>68</v>
      </c>
      <c r="D1728" s="1" t="s">
        <v>12</v>
      </c>
      <c r="E1728" s="44" t="n">
        <v>36861</v>
      </c>
      <c r="F1728" s="45" t="n">
        <v>155000</v>
      </c>
      <c r="G1728" s="45" t="n">
        <v>150145.8907</v>
      </c>
      <c r="H1728" s="46" t="n">
        <v>0.968683165803003</v>
      </c>
      <c r="I1728" s="47" t="n">
        <v>4.47</v>
      </c>
      <c r="J1728" s="47" t="n">
        <v>4.32</v>
      </c>
      <c r="K1728" s="48" t="n">
        <v>0</v>
      </c>
      <c r="L1728" s="48" t="n">
        <v>22521.8836</v>
      </c>
    </row>
    <row r="1729" customFormat="false" ht="12.75" hidden="false" customHeight="false" outlineLevel="0" collapsed="false">
      <c r="A1729" s="1" t="s">
        <v>174</v>
      </c>
      <c r="B1729" s="1" t="s">
        <v>924</v>
      </c>
      <c r="C1729" s="1" t="s">
        <v>68</v>
      </c>
      <c r="D1729" s="1" t="s">
        <v>12</v>
      </c>
      <c r="E1729" s="44" t="n">
        <v>36892</v>
      </c>
      <c r="F1729" s="45" t="n">
        <v>155000</v>
      </c>
      <c r="G1729" s="45" t="n">
        <v>149247.2655</v>
      </c>
      <c r="H1729" s="46" t="n">
        <v>0.962885583797606</v>
      </c>
      <c r="I1729" s="47" t="n">
        <v>4.454</v>
      </c>
      <c r="J1729" s="47" t="n">
        <v>4.32</v>
      </c>
      <c r="K1729" s="48" t="n">
        <v>0</v>
      </c>
      <c r="L1729" s="48" t="n">
        <v>19999.1336</v>
      </c>
    </row>
    <row r="1730" customFormat="false" ht="12.75" hidden="false" customHeight="false" outlineLevel="0" collapsed="false">
      <c r="A1730" s="1" t="s">
        <v>174</v>
      </c>
      <c r="B1730" s="1" t="s">
        <v>924</v>
      </c>
      <c r="C1730" s="1" t="s">
        <v>68</v>
      </c>
      <c r="D1730" s="1" t="s">
        <v>12</v>
      </c>
      <c r="E1730" s="44" t="n">
        <v>36923</v>
      </c>
      <c r="F1730" s="45" t="n">
        <v>140000</v>
      </c>
      <c r="G1730" s="45" t="n">
        <v>133990.4345</v>
      </c>
      <c r="H1730" s="46" t="n">
        <v>0.957074532113441</v>
      </c>
      <c r="I1730" s="47" t="n">
        <v>4.216</v>
      </c>
      <c r="J1730" s="47" t="n">
        <v>4.32</v>
      </c>
      <c r="K1730" s="48" t="n">
        <v>0</v>
      </c>
      <c r="L1730" s="48" t="n">
        <v>-13935.0052</v>
      </c>
    </row>
    <row r="1731" customFormat="false" ht="12.75" hidden="false" customHeight="false" outlineLevel="0" collapsed="false">
      <c r="A1731" s="1" t="s">
        <v>174</v>
      </c>
      <c r="B1731" s="1" t="s">
        <v>924</v>
      </c>
      <c r="C1731" s="1" t="s">
        <v>68</v>
      </c>
      <c r="D1731" s="1" t="s">
        <v>12</v>
      </c>
      <c r="E1731" s="44" t="n">
        <v>36951</v>
      </c>
      <c r="F1731" s="45" t="n">
        <v>155000</v>
      </c>
      <c r="G1731" s="45" t="n">
        <v>147531.1778</v>
      </c>
      <c r="H1731" s="46" t="n">
        <v>0.951814050054324</v>
      </c>
      <c r="I1731" s="47" t="n">
        <v>3.976</v>
      </c>
      <c r="J1731" s="47" t="n">
        <v>4.32</v>
      </c>
      <c r="K1731" s="48" t="n">
        <v>0</v>
      </c>
      <c r="L1731" s="48" t="n">
        <v>-50750.7251</v>
      </c>
    </row>
    <row r="1732" customFormat="false" ht="12.75" hidden="false" customHeight="false" outlineLevel="0" collapsed="false">
      <c r="A1732" s="1" t="s">
        <v>66</v>
      </c>
      <c r="B1732" s="1" t="s">
        <v>925</v>
      </c>
      <c r="C1732" s="1" t="s">
        <v>68</v>
      </c>
      <c r="D1732" s="1" t="s">
        <v>12</v>
      </c>
      <c r="E1732" s="44" t="n">
        <v>36708</v>
      </c>
      <c r="F1732" s="45" t="n">
        <v>310000</v>
      </c>
      <c r="G1732" s="45" t="n">
        <v>309095.6385</v>
      </c>
      <c r="H1732" s="46" t="n">
        <v>0.997082704966633</v>
      </c>
      <c r="I1732" s="47" t="n">
        <v>4.463</v>
      </c>
      <c r="J1732" s="47" t="n">
        <v>4.455</v>
      </c>
      <c r="K1732" s="48" t="n">
        <v>0</v>
      </c>
      <c r="L1732" s="48" t="n">
        <v>2472.7651</v>
      </c>
    </row>
    <row r="1733" customFormat="false" ht="12.75" hidden="false" customHeight="false" outlineLevel="0" collapsed="false">
      <c r="A1733" s="1" t="s">
        <v>229</v>
      </c>
      <c r="B1733" s="1" t="s">
        <v>926</v>
      </c>
      <c r="C1733" s="1" t="s">
        <v>68</v>
      </c>
      <c r="D1733" s="1" t="s">
        <v>12</v>
      </c>
      <c r="E1733" s="44" t="n">
        <v>36739</v>
      </c>
      <c r="F1733" s="45" t="n">
        <v>-310000</v>
      </c>
      <c r="G1733" s="45" t="n">
        <v>-307328.198</v>
      </c>
      <c r="H1733" s="46" t="n">
        <v>0.991381283865366</v>
      </c>
      <c r="I1733" s="47" t="n">
        <v>4.422</v>
      </c>
      <c r="J1733" s="47" t="n">
        <v>4.4225</v>
      </c>
      <c r="K1733" s="48" t="n">
        <v>0</v>
      </c>
      <c r="L1733" s="48" t="n">
        <v>153.6641</v>
      </c>
    </row>
    <row r="1734" customFormat="false" ht="12.75" hidden="false" customHeight="false" outlineLevel="0" collapsed="false">
      <c r="A1734" s="1" t="s">
        <v>229</v>
      </c>
      <c r="B1734" s="1" t="s">
        <v>927</v>
      </c>
      <c r="C1734" s="1" t="s">
        <v>68</v>
      </c>
      <c r="D1734" s="1" t="s">
        <v>12</v>
      </c>
      <c r="E1734" s="44" t="n">
        <v>36739</v>
      </c>
      <c r="F1734" s="45" t="n">
        <v>-310000</v>
      </c>
      <c r="G1734" s="45" t="n">
        <v>-307328.198</v>
      </c>
      <c r="H1734" s="46" t="n">
        <v>0.991381283865366</v>
      </c>
      <c r="I1734" s="47" t="n">
        <v>4.422</v>
      </c>
      <c r="J1734" s="47" t="n">
        <v>4.4225</v>
      </c>
      <c r="K1734" s="48" t="n">
        <v>0</v>
      </c>
      <c r="L1734" s="48" t="n">
        <v>153.6641</v>
      </c>
    </row>
    <row r="1735" customFormat="false" ht="12.75" hidden="false" customHeight="false" outlineLevel="0" collapsed="false">
      <c r="A1735" s="1" t="s">
        <v>76</v>
      </c>
      <c r="B1735" s="1" t="s">
        <v>928</v>
      </c>
      <c r="C1735" s="1" t="s">
        <v>68</v>
      </c>
      <c r="D1735" s="1" t="s">
        <v>12</v>
      </c>
      <c r="E1735" s="44" t="n">
        <v>36708</v>
      </c>
      <c r="F1735" s="45" t="n">
        <v>310000</v>
      </c>
      <c r="G1735" s="45" t="n">
        <v>309095.6385</v>
      </c>
      <c r="H1735" s="46" t="n">
        <v>0.997082704966633</v>
      </c>
      <c r="I1735" s="47" t="n">
        <v>4.463</v>
      </c>
      <c r="J1735" s="47" t="n">
        <v>4.45</v>
      </c>
      <c r="K1735" s="48" t="n">
        <v>0</v>
      </c>
      <c r="L1735" s="48" t="n">
        <v>4018.2433</v>
      </c>
    </row>
    <row r="1736" customFormat="false" ht="12.75" hidden="false" customHeight="false" outlineLevel="0" collapsed="false">
      <c r="A1736" s="1" t="s">
        <v>110</v>
      </c>
      <c r="B1736" s="1" t="s">
        <v>929</v>
      </c>
      <c r="C1736" s="1" t="s">
        <v>68</v>
      </c>
      <c r="D1736" s="1" t="s">
        <v>12</v>
      </c>
      <c r="E1736" s="44" t="n">
        <v>36708</v>
      </c>
      <c r="F1736" s="45" t="n">
        <v>310000</v>
      </c>
      <c r="G1736" s="45" t="n">
        <v>309095.6385</v>
      </c>
      <c r="H1736" s="46" t="n">
        <v>0.997082704966633</v>
      </c>
      <c r="I1736" s="47" t="n">
        <v>4.463</v>
      </c>
      <c r="J1736" s="47" t="n">
        <v>4.445</v>
      </c>
      <c r="K1736" s="48" t="n">
        <v>0</v>
      </c>
      <c r="L1736" s="48" t="n">
        <v>5563.7215</v>
      </c>
    </row>
    <row r="1737" customFormat="false" ht="12.75" hidden="false" customHeight="false" outlineLevel="0" collapsed="false">
      <c r="A1737" s="1" t="s">
        <v>197</v>
      </c>
      <c r="B1737" s="1" t="s">
        <v>930</v>
      </c>
      <c r="C1737" s="1" t="s">
        <v>68</v>
      </c>
      <c r="D1737" s="1" t="s">
        <v>12</v>
      </c>
      <c r="E1737" s="44" t="n">
        <v>36708</v>
      </c>
      <c r="F1737" s="45" t="n">
        <v>-310000</v>
      </c>
      <c r="G1737" s="45" t="n">
        <v>-309095.6385</v>
      </c>
      <c r="H1737" s="46" t="n">
        <v>0.997082704966633</v>
      </c>
      <c r="I1737" s="47" t="n">
        <v>4.463</v>
      </c>
      <c r="J1737" s="47" t="n">
        <v>4.45</v>
      </c>
      <c r="K1737" s="48" t="n">
        <v>0</v>
      </c>
      <c r="L1737" s="48" t="n">
        <v>-4018.2433</v>
      </c>
    </row>
    <row r="1738" customFormat="false" ht="12.75" hidden="false" customHeight="false" outlineLevel="0" collapsed="false">
      <c r="A1738" s="1" t="s">
        <v>121</v>
      </c>
      <c r="B1738" s="1" t="s">
        <v>931</v>
      </c>
      <c r="C1738" s="1" t="s">
        <v>68</v>
      </c>
      <c r="D1738" s="1" t="s">
        <v>12</v>
      </c>
      <c r="E1738" s="44" t="n">
        <v>36708</v>
      </c>
      <c r="F1738" s="45" t="n">
        <v>-310000</v>
      </c>
      <c r="G1738" s="45" t="n">
        <v>-309095.6385</v>
      </c>
      <c r="H1738" s="46" t="n">
        <v>0.997082704966633</v>
      </c>
      <c r="I1738" s="47" t="n">
        <v>4.463</v>
      </c>
      <c r="J1738" s="47" t="n">
        <v>4.455</v>
      </c>
      <c r="K1738" s="48" t="n">
        <v>0</v>
      </c>
      <c r="L1738" s="48" t="n">
        <v>-2472.7651</v>
      </c>
    </row>
    <row r="1739" customFormat="false" ht="12.75" hidden="false" customHeight="false" outlineLevel="0" collapsed="false">
      <c r="A1739" s="1" t="s">
        <v>83</v>
      </c>
      <c r="B1739" s="1" t="s">
        <v>932</v>
      </c>
      <c r="C1739" s="1" t="s">
        <v>68</v>
      </c>
      <c r="D1739" s="1" t="s">
        <v>12</v>
      </c>
      <c r="E1739" s="44" t="n">
        <v>36708</v>
      </c>
      <c r="F1739" s="45" t="n">
        <v>-310000</v>
      </c>
      <c r="G1739" s="45" t="n">
        <v>-309095.6385</v>
      </c>
      <c r="H1739" s="46" t="n">
        <v>0.997082704966633</v>
      </c>
      <c r="I1739" s="47" t="n">
        <v>4.463</v>
      </c>
      <c r="J1739" s="47" t="n">
        <v>4.46</v>
      </c>
      <c r="K1739" s="48" t="n">
        <v>0</v>
      </c>
      <c r="L1739" s="48" t="n">
        <v>-927.2869</v>
      </c>
    </row>
    <row r="1740" customFormat="false" ht="12.75" hidden="false" customHeight="false" outlineLevel="0" collapsed="false">
      <c r="A1740" s="1" t="s">
        <v>152</v>
      </c>
      <c r="B1740" s="1" t="s">
        <v>933</v>
      </c>
      <c r="C1740" s="1" t="s">
        <v>68</v>
      </c>
      <c r="D1740" s="1" t="s">
        <v>12</v>
      </c>
      <c r="E1740" s="44" t="n">
        <v>36708</v>
      </c>
      <c r="F1740" s="45" t="n">
        <v>-310000</v>
      </c>
      <c r="G1740" s="45" t="n">
        <v>-309095.6385</v>
      </c>
      <c r="H1740" s="46" t="n">
        <v>0.997082704966633</v>
      </c>
      <c r="I1740" s="47" t="n">
        <v>4.463</v>
      </c>
      <c r="J1740" s="47" t="n">
        <v>4.465</v>
      </c>
      <c r="K1740" s="48" t="n">
        <v>0</v>
      </c>
      <c r="L1740" s="48" t="n">
        <v>618.1913</v>
      </c>
    </row>
    <row r="1741" customFormat="false" ht="12.75" hidden="false" customHeight="false" outlineLevel="0" collapsed="false">
      <c r="A1741" s="1" t="s">
        <v>382</v>
      </c>
      <c r="B1741" s="1" t="s">
        <v>934</v>
      </c>
      <c r="C1741" s="1" t="s">
        <v>68</v>
      </c>
      <c r="D1741" s="1" t="s">
        <v>12</v>
      </c>
      <c r="E1741" s="44" t="n">
        <v>36708</v>
      </c>
      <c r="F1741" s="45" t="n">
        <v>155000</v>
      </c>
      <c r="G1741" s="45" t="n">
        <v>154547.8193</v>
      </c>
      <c r="H1741" s="46" t="n">
        <v>0.997082704966633</v>
      </c>
      <c r="I1741" s="47" t="n">
        <v>4.463</v>
      </c>
      <c r="J1741" s="47" t="n">
        <v>4.46</v>
      </c>
      <c r="K1741" s="48" t="n">
        <v>0</v>
      </c>
      <c r="L1741" s="48" t="n">
        <v>463.6435</v>
      </c>
    </row>
    <row r="1742" customFormat="false" ht="12.75" hidden="false" customHeight="false" outlineLevel="0" collapsed="false">
      <c r="A1742" s="1" t="s">
        <v>169</v>
      </c>
      <c r="B1742" s="1" t="s">
        <v>935</v>
      </c>
      <c r="C1742" s="1" t="s">
        <v>68</v>
      </c>
      <c r="D1742" s="1" t="s">
        <v>12</v>
      </c>
      <c r="E1742" s="44" t="n">
        <v>36708</v>
      </c>
      <c r="F1742" s="45" t="n">
        <v>155000</v>
      </c>
      <c r="G1742" s="45" t="n">
        <v>154547.8193</v>
      </c>
      <c r="H1742" s="46" t="n">
        <v>0.997082704966633</v>
      </c>
      <c r="I1742" s="47" t="n">
        <v>4.463</v>
      </c>
      <c r="J1742" s="47" t="n">
        <v>4.46</v>
      </c>
      <c r="K1742" s="48" t="n">
        <v>0</v>
      </c>
      <c r="L1742" s="48" t="n">
        <v>463.6435</v>
      </c>
    </row>
    <row r="1743" customFormat="false" ht="12.75" hidden="false" customHeight="false" outlineLevel="0" collapsed="false">
      <c r="A1743" s="1" t="s">
        <v>152</v>
      </c>
      <c r="B1743" s="1" t="s">
        <v>936</v>
      </c>
      <c r="C1743" s="1" t="s">
        <v>68</v>
      </c>
      <c r="D1743" s="1" t="s">
        <v>12</v>
      </c>
      <c r="E1743" s="44" t="n">
        <v>36708</v>
      </c>
      <c r="F1743" s="45" t="n">
        <v>-310000</v>
      </c>
      <c r="G1743" s="45" t="n">
        <v>-309095.6385</v>
      </c>
      <c r="H1743" s="46" t="n">
        <v>0.997082704966633</v>
      </c>
      <c r="I1743" s="47" t="n">
        <v>4.463</v>
      </c>
      <c r="J1743" s="47" t="n">
        <v>4.465</v>
      </c>
      <c r="K1743" s="48" t="n">
        <v>0</v>
      </c>
      <c r="L1743" s="48" t="n">
        <v>618.1913</v>
      </c>
    </row>
    <row r="1744" customFormat="false" ht="12.75" hidden="false" customHeight="false" outlineLevel="0" collapsed="false">
      <c r="A1744" s="1" t="s">
        <v>171</v>
      </c>
      <c r="B1744" s="1" t="s">
        <v>937</v>
      </c>
      <c r="C1744" s="1" t="s">
        <v>68</v>
      </c>
      <c r="D1744" s="1" t="s">
        <v>12</v>
      </c>
      <c r="E1744" s="44" t="n">
        <v>36708</v>
      </c>
      <c r="F1744" s="45" t="n">
        <v>-310000</v>
      </c>
      <c r="G1744" s="45" t="n">
        <v>-309095.6385</v>
      </c>
      <c r="H1744" s="46" t="n">
        <v>0.997082704966633</v>
      </c>
      <c r="I1744" s="47" t="n">
        <v>4.463</v>
      </c>
      <c r="J1744" s="47" t="n">
        <v>4.47</v>
      </c>
      <c r="K1744" s="48" t="n">
        <v>0</v>
      </c>
      <c r="L1744" s="48" t="n">
        <v>2163.6695</v>
      </c>
    </row>
    <row r="1745" customFormat="false" ht="12.75" hidden="false" customHeight="false" outlineLevel="0" collapsed="false">
      <c r="A1745" s="1" t="s">
        <v>83</v>
      </c>
      <c r="B1745" s="1" t="s">
        <v>938</v>
      </c>
      <c r="C1745" s="1" t="s">
        <v>68</v>
      </c>
      <c r="D1745" s="1" t="s">
        <v>12</v>
      </c>
      <c r="E1745" s="44" t="n">
        <v>36708</v>
      </c>
      <c r="F1745" s="45" t="n">
        <v>500000</v>
      </c>
      <c r="G1745" s="45" t="n">
        <v>498541.3525</v>
      </c>
      <c r="H1745" s="46" t="n">
        <v>0.997082704966633</v>
      </c>
      <c r="I1745" s="47" t="n">
        <v>4.463</v>
      </c>
      <c r="J1745" s="47" t="n">
        <v>3.45</v>
      </c>
      <c r="K1745" s="48" t="n">
        <v>0</v>
      </c>
      <c r="L1745" s="48" t="n">
        <v>505022.3901</v>
      </c>
    </row>
    <row r="1746" customFormat="false" ht="12.75" hidden="false" customHeight="false" outlineLevel="0" collapsed="false">
      <c r="A1746" s="1" t="s">
        <v>83</v>
      </c>
      <c r="B1746" s="1" t="s">
        <v>939</v>
      </c>
      <c r="C1746" s="1" t="s">
        <v>68</v>
      </c>
      <c r="D1746" s="1" t="s">
        <v>12</v>
      </c>
      <c r="E1746" s="44" t="n">
        <v>36800</v>
      </c>
      <c r="F1746" s="45" t="n">
        <v>-500000</v>
      </c>
      <c r="G1746" s="45" t="n">
        <v>-490023.1981</v>
      </c>
      <c r="H1746" s="46" t="n">
        <v>0.980046396231568</v>
      </c>
      <c r="I1746" s="47" t="n">
        <v>4.354</v>
      </c>
      <c r="J1746" s="47" t="n">
        <v>3.355</v>
      </c>
      <c r="K1746" s="48" t="n">
        <v>0</v>
      </c>
      <c r="L1746" s="48" t="n">
        <v>-489533.1749</v>
      </c>
    </row>
    <row r="1747" customFormat="false" ht="12.75" hidden="false" customHeight="false" outlineLevel="0" collapsed="false">
      <c r="A1747" s="1" t="s">
        <v>174</v>
      </c>
      <c r="B1747" s="1" t="s">
        <v>940</v>
      </c>
      <c r="C1747" s="1" t="s">
        <v>68</v>
      </c>
      <c r="D1747" s="1" t="s">
        <v>12</v>
      </c>
      <c r="E1747" s="44" t="n">
        <v>36739</v>
      </c>
      <c r="F1747" s="45" t="n">
        <v>310000</v>
      </c>
      <c r="G1747" s="45" t="n">
        <v>307328.198</v>
      </c>
      <c r="H1747" s="46" t="n">
        <v>0.991381283865366</v>
      </c>
      <c r="I1747" s="47" t="n">
        <v>4.422</v>
      </c>
      <c r="J1747" s="47" t="n">
        <v>4.43</v>
      </c>
      <c r="K1747" s="48" t="n">
        <v>0</v>
      </c>
      <c r="L1747" s="48" t="n">
        <v>-2458.6256</v>
      </c>
    </row>
    <row r="1748" customFormat="false" ht="12.75" hidden="false" customHeight="false" outlineLevel="0" collapsed="false">
      <c r="A1748" s="1" t="s">
        <v>201</v>
      </c>
      <c r="B1748" s="1" t="s">
        <v>941</v>
      </c>
      <c r="C1748" s="1" t="s">
        <v>68</v>
      </c>
      <c r="D1748" s="1" t="s">
        <v>12</v>
      </c>
      <c r="E1748" s="44" t="n">
        <v>36708</v>
      </c>
      <c r="F1748" s="45" t="n">
        <v>300000</v>
      </c>
      <c r="G1748" s="45" t="n">
        <v>299124.8115</v>
      </c>
      <c r="H1748" s="46" t="n">
        <v>0.997082704966633</v>
      </c>
      <c r="I1748" s="47" t="n">
        <v>4.463</v>
      </c>
      <c r="J1748" s="47" t="n">
        <v>4.45</v>
      </c>
      <c r="K1748" s="48" t="n">
        <v>0</v>
      </c>
      <c r="L1748" s="48" t="n">
        <v>3888.6225</v>
      </c>
    </row>
    <row r="1749" customFormat="false" ht="12.75" hidden="false" customHeight="false" outlineLevel="0" collapsed="false">
      <c r="A1749" s="1" t="s">
        <v>169</v>
      </c>
      <c r="B1749" s="1" t="s">
        <v>942</v>
      </c>
      <c r="C1749" s="1" t="s">
        <v>68</v>
      </c>
      <c r="D1749" s="1" t="s">
        <v>12</v>
      </c>
      <c r="E1749" s="44" t="n">
        <v>36923</v>
      </c>
      <c r="F1749" s="45" t="n">
        <v>-200000</v>
      </c>
      <c r="G1749" s="45" t="n">
        <v>-191414.9064</v>
      </c>
      <c r="H1749" s="46" t="n">
        <v>0.957074532113441</v>
      </c>
      <c r="I1749" s="47" t="n">
        <v>4.216</v>
      </c>
      <c r="J1749" s="47" t="n">
        <v>4.185</v>
      </c>
      <c r="K1749" s="48" t="n">
        <v>0</v>
      </c>
      <c r="L1749" s="48" t="n">
        <v>-5933.8621</v>
      </c>
    </row>
    <row r="1750" customFormat="false" ht="12.75" hidden="false" customHeight="false" outlineLevel="0" collapsed="false">
      <c r="A1750" s="1" t="s">
        <v>169</v>
      </c>
      <c r="B1750" s="1" t="s">
        <v>943</v>
      </c>
      <c r="C1750" s="1" t="s">
        <v>68</v>
      </c>
      <c r="D1750" s="1" t="s">
        <v>12</v>
      </c>
      <c r="E1750" s="44" t="n">
        <v>36708</v>
      </c>
      <c r="F1750" s="45" t="n">
        <v>1500000</v>
      </c>
      <c r="G1750" s="45" t="n">
        <v>1495624.0574</v>
      </c>
      <c r="H1750" s="46" t="n">
        <v>0.997082704966633</v>
      </c>
      <c r="I1750" s="47" t="n">
        <v>4.463</v>
      </c>
      <c r="J1750" s="47" t="n">
        <v>4.43</v>
      </c>
      <c r="K1750" s="48" t="n">
        <v>0</v>
      </c>
      <c r="L1750" s="48" t="n">
        <v>49355.5939</v>
      </c>
    </row>
    <row r="1751" customFormat="false" ht="12.75" hidden="false" customHeight="false" outlineLevel="0" collapsed="false">
      <c r="A1751" s="1" t="s">
        <v>141</v>
      </c>
      <c r="B1751" s="1" t="s">
        <v>944</v>
      </c>
      <c r="C1751" s="1" t="s">
        <v>68</v>
      </c>
      <c r="D1751" s="1" t="s">
        <v>12</v>
      </c>
      <c r="E1751" s="44" t="n">
        <v>36708</v>
      </c>
      <c r="F1751" s="45" t="n">
        <v>500000</v>
      </c>
      <c r="G1751" s="45" t="n">
        <v>498541.3525</v>
      </c>
      <c r="H1751" s="46" t="n">
        <v>0.997082704966633</v>
      </c>
      <c r="I1751" s="47" t="n">
        <v>4.463</v>
      </c>
      <c r="J1751" s="47" t="n">
        <v>4.37</v>
      </c>
      <c r="K1751" s="48" t="n">
        <v>0</v>
      </c>
      <c r="L1751" s="48" t="n">
        <v>46364.3458</v>
      </c>
    </row>
    <row r="1752" customFormat="false" ht="12.75" hidden="false" customHeight="false" outlineLevel="0" collapsed="false">
      <c r="A1752" s="1" t="s">
        <v>141</v>
      </c>
      <c r="B1752" s="1" t="s">
        <v>945</v>
      </c>
      <c r="C1752" s="1" t="s">
        <v>68</v>
      </c>
      <c r="D1752" s="1" t="s">
        <v>12</v>
      </c>
      <c r="E1752" s="44" t="n">
        <v>36708</v>
      </c>
      <c r="F1752" s="45" t="n">
        <v>500000</v>
      </c>
      <c r="G1752" s="45" t="n">
        <v>498541.3525</v>
      </c>
      <c r="H1752" s="46" t="n">
        <v>0.997082704966633</v>
      </c>
      <c r="I1752" s="47" t="n">
        <v>4.463</v>
      </c>
      <c r="J1752" s="47" t="n">
        <v>4.38</v>
      </c>
      <c r="K1752" s="48" t="n">
        <v>0</v>
      </c>
      <c r="L1752" s="48" t="n">
        <v>41378.9323</v>
      </c>
    </row>
    <row r="1753" customFormat="false" ht="12.75" hidden="false" customHeight="false" outlineLevel="0" collapsed="false">
      <c r="A1753" s="1" t="s">
        <v>141</v>
      </c>
      <c r="B1753" s="1" t="s">
        <v>946</v>
      </c>
      <c r="C1753" s="1" t="s">
        <v>68</v>
      </c>
      <c r="D1753" s="1" t="s">
        <v>12</v>
      </c>
      <c r="E1753" s="44" t="n">
        <v>36708</v>
      </c>
      <c r="F1753" s="45" t="n">
        <v>500000</v>
      </c>
      <c r="G1753" s="45" t="n">
        <v>498541.3525</v>
      </c>
      <c r="H1753" s="46" t="n">
        <v>0.997082704966633</v>
      </c>
      <c r="I1753" s="47" t="n">
        <v>4.463</v>
      </c>
      <c r="J1753" s="47" t="n">
        <v>4.4</v>
      </c>
      <c r="K1753" s="48" t="n">
        <v>0</v>
      </c>
      <c r="L1753" s="48" t="n">
        <v>31408.1052</v>
      </c>
    </row>
    <row r="1754" customFormat="false" ht="12.75" hidden="false" customHeight="false" outlineLevel="0" collapsed="false">
      <c r="A1754" s="1" t="s">
        <v>141</v>
      </c>
      <c r="B1754" s="1" t="s">
        <v>947</v>
      </c>
      <c r="C1754" s="1" t="s">
        <v>68</v>
      </c>
      <c r="D1754" s="1" t="s">
        <v>12</v>
      </c>
      <c r="E1754" s="44" t="n">
        <v>36708</v>
      </c>
      <c r="F1754" s="45" t="n">
        <v>500000</v>
      </c>
      <c r="G1754" s="45" t="n">
        <v>498541.3525</v>
      </c>
      <c r="H1754" s="46" t="n">
        <v>0.997082704966633</v>
      </c>
      <c r="I1754" s="47" t="n">
        <v>4.463</v>
      </c>
      <c r="J1754" s="47" t="n">
        <v>4.44</v>
      </c>
      <c r="K1754" s="48" t="n">
        <v>0</v>
      </c>
      <c r="L1754" s="48" t="n">
        <v>11466.4511</v>
      </c>
    </row>
    <row r="1755" customFormat="false" ht="12.75" hidden="false" customHeight="false" outlineLevel="0" collapsed="false">
      <c r="A1755" s="1" t="s">
        <v>302</v>
      </c>
      <c r="B1755" s="1" t="s">
        <v>948</v>
      </c>
      <c r="C1755" s="1" t="s">
        <v>68</v>
      </c>
      <c r="D1755" s="1" t="s">
        <v>12</v>
      </c>
      <c r="E1755" s="44" t="n">
        <v>36982</v>
      </c>
      <c r="F1755" s="45" t="n">
        <v>-300000</v>
      </c>
      <c r="G1755" s="45" t="n">
        <v>-283807.0027</v>
      </c>
      <c r="H1755" s="46" t="n">
        <v>0.946023342338975</v>
      </c>
      <c r="I1755" s="47" t="n">
        <v>3.739</v>
      </c>
      <c r="J1755" s="47" t="n">
        <v>3.525</v>
      </c>
      <c r="K1755" s="48" t="n">
        <v>0</v>
      </c>
      <c r="L1755" s="48" t="n">
        <v>-60734.6986</v>
      </c>
    </row>
    <row r="1756" customFormat="false" ht="12.75" hidden="false" customHeight="false" outlineLevel="0" collapsed="false">
      <c r="A1756" s="1" t="s">
        <v>302</v>
      </c>
      <c r="B1756" s="1" t="s">
        <v>948</v>
      </c>
      <c r="C1756" s="1" t="s">
        <v>68</v>
      </c>
      <c r="D1756" s="1" t="s">
        <v>12</v>
      </c>
      <c r="E1756" s="44" t="n">
        <v>37012</v>
      </c>
      <c r="F1756" s="45" t="n">
        <v>-310000</v>
      </c>
      <c r="G1756" s="45" t="n">
        <v>-291555.313</v>
      </c>
      <c r="H1756" s="46" t="n">
        <v>0.940501009770749</v>
      </c>
      <c r="I1756" s="47" t="n">
        <v>3.593</v>
      </c>
      <c r="J1756" s="47" t="n">
        <v>3.525</v>
      </c>
      <c r="K1756" s="48" t="n">
        <v>0</v>
      </c>
      <c r="L1756" s="48" t="n">
        <v>-19825.7613</v>
      </c>
    </row>
    <row r="1757" customFormat="false" ht="12.75" hidden="false" customHeight="false" outlineLevel="0" collapsed="false">
      <c r="A1757" s="1" t="s">
        <v>302</v>
      </c>
      <c r="B1757" s="1" t="s">
        <v>948</v>
      </c>
      <c r="C1757" s="1" t="s">
        <v>68</v>
      </c>
      <c r="D1757" s="1" t="s">
        <v>12</v>
      </c>
      <c r="E1757" s="44" t="n">
        <v>37043</v>
      </c>
      <c r="F1757" s="45" t="n">
        <v>-300000</v>
      </c>
      <c r="G1757" s="45" t="n">
        <v>-280442.2228</v>
      </c>
      <c r="H1757" s="46" t="n">
        <v>0.934807409353385</v>
      </c>
      <c r="I1757" s="47" t="n">
        <v>3.56</v>
      </c>
      <c r="J1757" s="47" t="n">
        <v>3.525</v>
      </c>
      <c r="K1757" s="48" t="n">
        <v>0</v>
      </c>
      <c r="L1757" s="48" t="n">
        <v>-9815.4778</v>
      </c>
    </row>
    <row r="1758" customFormat="false" ht="12.75" hidden="false" customHeight="false" outlineLevel="0" collapsed="false">
      <c r="A1758" s="1" t="s">
        <v>302</v>
      </c>
      <c r="B1758" s="1" t="s">
        <v>948</v>
      </c>
      <c r="C1758" s="1" t="s">
        <v>68</v>
      </c>
      <c r="D1758" s="1" t="s">
        <v>12</v>
      </c>
      <c r="E1758" s="44" t="n">
        <v>37073</v>
      </c>
      <c r="F1758" s="45" t="n">
        <v>-310000</v>
      </c>
      <c r="G1758" s="45" t="n">
        <v>-288090.293</v>
      </c>
      <c r="H1758" s="46" t="n">
        <v>0.929323525726189</v>
      </c>
      <c r="I1758" s="47" t="n">
        <v>3.552</v>
      </c>
      <c r="J1758" s="47" t="n">
        <v>3.525</v>
      </c>
      <c r="K1758" s="48" t="n">
        <v>0</v>
      </c>
      <c r="L1758" s="48" t="n">
        <v>-7778.4379</v>
      </c>
    </row>
    <row r="1759" customFormat="false" ht="12.75" hidden="false" customHeight="false" outlineLevel="0" collapsed="false">
      <c r="A1759" s="1" t="s">
        <v>302</v>
      </c>
      <c r="B1759" s="1" t="s">
        <v>948</v>
      </c>
      <c r="C1759" s="1" t="s">
        <v>68</v>
      </c>
      <c r="D1759" s="1" t="s">
        <v>12</v>
      </c>
      <c r="E1759" s="44" t="n">
        <v>37104</v>
      </c>
      <c r="F1759" s="45" t="n">
        <v>-310000</v>
      </c>
      <c r="G1759" s="45" t="n">
        <v>-286346.8012</v>
      </c>
      <c r="H1759" s="46" t="n">
        <v>0.923699358693033</v>
      </c>
      <c r="I1759" s="47" t="n">
        <v>3.551</v>
      </c>
      <c r="J1759" s="47" t="n">
        <v>3.525</v>
      </c>
      <c r="K1759" s="48" t="n">
        <v>0</v>
      </c>
      <c r="L1759" s="48" t="n">
        <v>-7445.0168</v>
      </c>
    </row>
    <row r="1760" customFormat="false" ht="12.75" hidden="false" customHeight="false" outlineLevel="0" collapsed="false">
      <c r="A1760" s="1" t="s">
        <v>302</v>
      </c>
      <c r="B1760" s="1" t="s">
        <v>948</v>
      </c>
      <c r="C1760" s="1" t="s">
        <v>68</v>
      </c>
      <c r="D1760" s="1" t="s">
        <v>12</v>
      </c>
      <c r="E1760" s="44" t="n">
        <v>37135</v>
      </c>
      <c r="F1760" s="45" t="n">
        <v>-300000</v>
      </c>
      <c r="G1760" s="45" t="n">
        <v>-275428.3611</v>
      </c>
      <c r="H1760" s="46" t="n">
        <v>0.91809453690174</v>
      </c>
      <c r="I1760" s="47" t="n">
        <v>3.531</v>
      </c>
      <c r="J1760" s="47" t="n">
        <v>3.525</v>
      </c>
      <c r="K1760" s="48" t="n">
        <v>0</v>
      </c>
      <c r="L1760" s="48" t="n">
        <v>-1652.5702</v>
      </c>
    </row>
    <row r="1761" customFormat="false" ht="12.75" hidden="false" customHeight="false" outlineLevel="0" collapsed="false">
      <c r="A1761" s="1" t="s">
        <v>302</v>
      </c>
      <c r="B1761" s="1" t="s">
        <v>948</v>
      </c>
      <c r="C1761" s="1" t="s">
        <v>68</v>
      </c>
      <c r="D1761" s="1" t="s">
        <v>12</v>
      </c>
      <c r="E1761" s="44" t="n">
        <v>37165</v>
      </c>
      <c r="F1761" s="45" t="n">
        <v>-310000</v>
      </c>
      <c r="G1761" s="45" t="n">
        <v>-282938.3405</v>
      </c>
      <c r="H1761" s="46" t="n">
        <v>0.912704324302783</v>
      </c>
      <c r="I1761" s="47" t="n">
        <v>3.54</v>
      </c>
      <c r="J1761" s="47" t="n">
        <v>3.525</v>
      </c>
      <c r="K1761" s="48" t="n">
        <v>0</v>
      </c>
      <c r="L1761" s="48" t="n">
        <v>-4244.0751</v>
      </c>
    </row>
    <row r="1762" customFormat="false" ht="12.75" hidden="false" customHeight="false" outlineLevel="0" collapsed="false">
      <c r="A1762" s="1" t="s">
        <v>76</v>
      </c>
      <c r="B1762" s="1" t="s">
        <v>949</v>
      </c>
      <c r="C1762" s="1" t="s">
        <v>68</v>
      </c>
      <c r="D1762" s="1" t="s">
        <v>12</v>
      </c>
      <c r="E1762" s="44" t="n">
        <v>36708</v>
      </c>
      <c r="F1762" s="45" t="n">
        <v>-500000</v>
      </c>
      <c r="G1762" s="45" t="n">
        <v>-498541.3525</v>
      </c>
      <c r="H1762" s="46" t="n">
        <v>0.997082704966633</v>
      </c>
      <c r="I1762" s="47" t="n">
        <v>4.463</v>
      </c>
      <c r="J1762" s="47" t="n">
        <v>4.325</v>
      </c>
      <c r="K1762" s="48" t="n">
        <v>0</v>
      </c>
      <c r="L1762" s="48" t="n">
        <v>-68798.7066</v>
      </c>
    </row>
    <row r="1763" customFormat="false" ht="12.75" hidden="false" customHeight="false" outlineLevel="0" collapsed="false">
      <c r="A1763" s="1" t="s">
        <v>103</v>
      </c>
      <c r="B1763" s="1" t="s">
        <v>950</v>
      </c>
      <c r="C1763" s="1" t="s">
        <v>68</v>
      </c>
      <c r="D1763" s="1" t="s">
        <v>12</v>
      </c>
      <c r="E1763" s="44" t="n">
        <v>36800</v>
      </c>
      <c r="F1763" s="45" t="n">
        <v>1000000</v>
      </c>
      <c r="G1763" s="45" t="n">
        <v>980046.3962</v>
      </c>
      <c r="H1763" s="46" t="n">
        <v>0.980046396231568</v>
      </c>
      <c r="I1763" s="47" t="n">
        <v>4.354</v>
      </c>
      <c r="J1763" s="47" t="n">
        <v>4.3</v>
      </c>
      <c r="K1763" s="48" t="n">
        <v>0</v>
      </c>
      <c r="L1763" s="48" t="n">
        <v>52922.5054</v>
      </c>
    </row>
    <row r="1764" customFormat="false" ht="12.75" hidden="false" customHeight="false" outlineLevel="0" collapsed="false">
      <c r="A1764" s="1" t="s">
        <v>103</v>
      </c>
      <c r="B1764" s="1" t="s">
        <v>951</v>
      </c>
      <c r="C1764" s="1" t="s">
        <v>68</v>
      </c>
      <c r="D1764" s="1" t="s">
        <v>12</v>
      </c>
      <c r="E1764" s="44" t="n">
        <v>36770</v>
      </c>
      <c r="F1764" s="45" t="n">
        <v>1000000</v>
      </c>
      <c r="G1764" s="45" t="n">
        <v>985641.3086</v>
      </c>
      <c r="H1764" s="46" t="n">
        <v>0.985641308559264</v>
      </c>
      <c r="I1764" s="47" t="n">
        <v>4.382</v>
      </c>
      <c r="J1764" s="47" t="n">
        <v>4.315</v>
      </c>
      <c r="K1764" s="48" t="n">
        <v>0</v>
      </c>
      <c r="L1764" s="48" t="n">
        <v>66037.9677</v>
      </c>
    </row>
    <row r="1765" customFormat="false" ht="12.75" hidden="false" customHeight="false" outlineLevel="0" collapsed="false">
      <c r="A1765" s="1" t="s">
        <v>952</v>
      </c>
      <c r="B1765" s="1" t="s">
        <v>953</v>
      </c>
      <c r="C1765" s="1" t="s">
        <v>68</v>
      </c>
      <c r="D1765" s="1" t="s">
        <v>12</v>
      </c>
      <c r="E1765" s="44" t="n">
        <v>36800</v>
      </c>
      <c r="F1765" s="45" t="n">
        <v>10000000</v>
      </c>
      <c r="G1765" s="45" t="n">
        <v>9800463.9623</v>
      </c>
      <c r="H1765" s="46" t="n">
        <v>0.980046396231568</v>
      </c>
      <c r="I1765" s="47" t="n">
        <v>4.354</v>
      </c>
      <c r="J1765" s="47" t="n">
        <v>4.2</v>
      </c>
      <c r="K1765" s="48" t="n">
        <v>0</v>
      </c>
      <c r="L1765" s="48" t="n">
        <v>1509271.4502</v>
      </c>
    </row>
    <row r="1766" customFormat="false" ht="12.75" hidden="false" customHeight="false" outlineLevel="0" collapsed="false">
      <c r="A1766" s="1" t="s">
        <v>954</v>
      </c>
      <c r="B1766" s="1" t="s">
        <v>955</v>
      </c>
      <c r="C1766" s="1" t="s">
        <v>68</v>
      </c>
      <c r="D1766" s="1" t="s">
        <v>12</v>
      </c>
      <c r="E1766" s="44" t="n">
        <v>36708</v>
      </c>
      <c r="F1766" s="45" t="n">
        <v>-1000000</v>
      </c>
      <c r="G1766" s="45" t="n">
        <v>-997082.705</v>
      </c>
      <c r="H1766" s="46" t="n">
        <v>0.997082704966633</v>
      </c>
      <c r="I1766" s="47" t="n">
        <v>4.463</v>
      </c>
      <c r="J1766" s="47" t="n">
        <v>4.375</v>
      </c>
      <c r="K1766" s="48" t="n">
        <v>0</v>
      </c>
      <c r="L1766" s="48" t="n">
        <v>-87743.278</v>
      </c>
    </row>
    <row r="1767" customFormat="false" ht="12.75" hidden="false" customHeight="false" outlineLevel="0" collapsed="false">
      <c r="A1767" s="1" t="s">
        <v>954</v>
      </c>
      <c r="B1767" s="1" t="s">
        <v>956</v>
      </c>
      <c r="C1767" s="1" t="s">
        <v>68</v>
      </c>
      <c r="D1767" s="1" t="s">
        <v>12</v>
      </c>
      <c r="E1767" s="44" t="n">
        <v>36708</v>
      </c>
      <c r="F1767" s="45" t="n">
        <v>-1000000</v>
      </c>
      <c r="G1767" s="45" t="n">
        <v>-997082.705</v>
      </c>
      <c r="H1767" s="46" t="n">
        <v>0.997082704966633</v>
      </c>
      <c r="I1767" s="47" t="n">
        <v>4.463</v>
      </c>
      <c r="J1767" s="47" t="n">
        <v>4.34</v>
      </c>
      <c r="K1767" s="48" t="n">
        <v>0</v>
      </c>
      <c r="L1767" s="48" t="n">
        <v>-122641.1727</v>
      </c>
    </row>
    <row r="1768" customFormat="false" ht="12.75" hidden="false" customHeight="false" outlineLevel="0" collapsed="false">
      <c r="A1768" s="1" t="s">
        <v>954</v>
      </c>
      <c r="B1768" s="1" t="s">
        <v>957</v>
      </c>
      <c r="C1768" s="1" t="s">
        <v>68</v>
      </c>
      <c r="D1768" s="1" t="s">
        <v>12</v>
      </c>
      <c r="E1768" s="44" t="n">
        <v>36708</v>
      </c>
      <c r="F1768" s="45" t="n">
        <v>500000</v>
      </c>
      <c r="G1768" s="45" t="n">
        <v>498541.3525</v>
      </c>
      <c r="H1768" s="46" t="n">
        <v>0.997082704966633</v>
      </c>
      <c r="I1768" s="47" t="n">
        <v>4.463</v>
      </c>
      <c r="J1768" s="47" t="n">
        <v>4.38</v>
      </c>
      <c r="K1768" s="48" t="n">
        <v>0</v>
      </c>
      <c r="L1768" s="48" t="n">
        <v>41378.9323</v>
      </c>
    </row>
    <row r="1769" customFormat="false" ht="12.75" hidden="false" customHeight="false" outlineLevel="0" collapsed="false">
      <c r="A1769" s="1" t="s">
        <v>958</v>
      </c>
      <c r="B1769" s="1" t="s">
        <v>959</v>
      </c>
      <c r="C1769" s="1" t="s">
        <v>68</v>
      </c>
      <c r="D1769" s="1" t="s">
        <v>12</v>
      </c>
      <c r="E1769" s="44" t="n">
        <v>36708</v>
      </c>
      <c r="F1769" s="45" t="n">
        <v>2500000</v>
      </c>
      <c r="G1769" s="45" t="n">
        <v>2492706.7624</v>
      </c>
      <c r="H1769" s="46" t="n">
        <v>0.997082704966633</v>
      </c>
      <c r="I1769" s="47" t="n">
        <v>4.463</v>
      </c>
      <c r="J1769" s="47" t="n">
        <v>4.35</v>
      </c>
      <c r="K1769" s="48" t="n">
        <v>0</v>
      </c>
      <c r="L1769" s="48" t="n">
        <v>281675.8642</v>
      </c>
    </row>
    <row r="1770" customFormat="false" ht="12.75" hidden="false" customHeight="false" outlineLevel="0" collapsed="false">
      <c r="A1770" s="1" t="s">
        <v>958</v>
      </c>
      <c r="B1770" s="1" t="s">
        <v>960</v>
      </c>
      <c r="C1770" s="1" t="s">
        <v>68</v>
      </c>
      <c r="D1770" s="1" t="s">
        <v>12</v>
      </c>
      <c r="E1770" s="44" t="n">
        <v>36770</v>
      </c>
      <c r="F1770" s="45" t="n">
        <v>-1250000</v>
      </c>
      <c r="G1770" s="45" t="n">
        <v>-1232051.6357</v>
      </c>
      <c r="H1770" s="46" t="n">
        <v>0.985641308559264</v>
      </c>
      <c r="I1770" s="47" t="n">
        <v>4.382</v>
      </c>
      <c r="J1770" s="47" t="n">
        <v>4.3</v>
      </c>
      <c r="K1770" s="48" t="n">
        <v>0</v>
      </c>
      <c r="L1770" s="48" t="n">
        <v>-101028.2341</v>
      </c>
    </row>
    <row r="1771" customFormat="false" ht="12.75" hidden="false" customHeight="false" outlineLevel="0" collapsed="false">
      <c r="A1771" s="1" t="s">
        <v>958</v>
      </c>
      <c r="B1771" s="1" t="s">
        <v>961</v>
      </c>
      <c r="C1771" s="1" t="s">
        <v>68</v>
      </c>
      <c r="D1771" s="1" t="s">
        <v>12</v>
      </c>
      <c r="E1771" s="44" t="n">
        <v>36800</v>
      </c>
      <c r="F1771" s="45" t="n">
        <v>-1250000</v>
      </c>
      <c r="G1771" s="45" t="n">
        <v>-1225057.9953</v>
      </c>
      <c r="H1771" s="46" t="n">
        <v>0.980046396231568</v>
      </c>
      <c r="I1771" s="47" t="n">
        <v>4.354</v>
      </c>
      <c r="J1771" s="47" t="n">
        <v>4.2825</v>
      </c>
      <c r="K1771" s="48" t="n">
        <v>0</v>
      </c>
      <c r="L1771" s="48" t="n">
        <v>-87591.6467</v>
      </c>
    </row>
    <row r="1772" customFormat="false" ht="12.75" hidden="false" customHeight="false" outlineLevel="0" collapsed="false">
      <c r="A1772" s="1" t="s">
        <v>962</v>
      </c>
      <c r="B1772" s="1" t="s">
        <v>963</v>
      </c>
      <c r="C1772" s="1" t="s">
        <v>68</v>
      </c>
      <c r="D1772" s="1" t="s">
        <v>12</v>
      </c>
      <c r="E1772" s="44" t="n">
        <v>36861</v>
      </c>
      <c r="F1772" s="45" t="n">
        <v>200000</v>
      </c>
      <c r="G1772" s="45" t="n">
        <v>193736.6332</v>
      </c>
      <c r="H1772" s="46" t="n">
        <v>0.968683165803003</v>
      </c>
      <c r="I1772" s="47" t="n">
        <v>4.47</v>
      </c>
      <c r="J1772" s="47" t="n">
        <v>4.48</v>
      </c>
      <c r="K1772" s="48" t="n">
        <v>0</v>
      </c>
      <c r="L1772" s="48" t="n">
        <v>-1937.3663</v>
      </c>
    </row>
    <row r="1773" customFormat="false" ht="12.75" hidden="false" customHeight="false" outlineLevel="0" collapsed="false">
      <c r="A1773" s="1" t="s">
        <v>152</v>
      </c>
      <c r="B1773" s="1" t="s">
        <v>964</v>
      </c>
      <c r="C1773" s="1" t="s">
        <v>68</v>
      </c>
      <c r="D1773" s="1" t="s">
        <v>12</v>
      </c>
      <c r="E1773" s="44" t="n">
        <v>36708</v>
      </c>
      <c r="F1773" s="45" t="n">
        <v>-500000</v>
      </c>
      <c r="G1773" s="45" t="n">
        <v>-498541.3525</v>
      </c>
      <c r="H1773" s="46" t="n">
        <v>0.997082704966633</v>
      </c>
      <c r="I1773" s="47" t="n">
        <v>4.463</v>
      </c>
      <c r="J1773" s="47" t="n">
        <v>4.365</v>
      </c>
      <c r="K1773" s="48" t="n">
        <v>0</v>
      </c>
      <c r="L1773" s="48" t="n">
        <v>-48857.0525</v>
      </c>
    </row>
    <row r="1774" customFormat="false" ht="12.75" hidden="false" customHeight="false" outlineLevel="0" collapsed="false">
      <c r="A1774" s="1" t="s">
        <v>152</v>
      </c>
      <c r="B1774" s="1" t="s">
        <v>965</v>
      </c>
      <c r="C1774" s="1" t="s">
        <v>68</v>
      </c>
      <c r="D1774" s="1" t="s">
        <v>12</v>
      </c>
      <c r="E1774" s="44" t="n">
        <v>36708</v>
      </c>
      <c r="F1774" s="45" t="n">
        <v>1000000</v>
      </c>
      <c r="G1774" s="45" t="n">
        <v>997082.705</v>
      </c>
      <c r="H1774" s="46" t="n">
        <v>0.997082704966633</v>
      </c>
      <c r="I1774" s="47" t="n">
        <v>4.463</v>
      </c>
      <c r="J1774" s="47" t="n">
        <v>4.42</v>
      </c>
      <c r="K1774" s="48" t="n">
        <v>0</v>
      </c>
      <c r="L1774" s="48" t="n">
        <v>42874.5563</v>
      </c>
    </row>
    <row r="1775" customFormat="false" ht="12.75" hidden="false" customHeight="false" outlineLevel="0" collapsed="false">
      <c r="A1775" s="1" t="s">
        <v>962</v>
      </c>
      <c r="B1775" s="1" t="s">
        <v>966</v>
      </c>
      <c r="C1775" s="1" t="s">
        <v>68</v>
      </c>
      <c r="D1775" s="1" t="s">
        <v>12</v>
      </c>
      <c r="E1775" s="44" t="n">
        <v>36861</v>
      </c>
      <c r="F1775" s="45" t="n">
        <v>600000</v>
      </c>
      <c r="G1775" s="45" t="n">
        <v>581209.8995</v>
      </c>
      <c r="H1775" s="46" t="n">
        <v>0.968683165803003</v>
      </c>
      <c r="I1775" s="47" t="n">
        <v>4.47</v>
      </c>
      <c r="J1775" s="47" t="n">
        <v>4.47</v>
      </c>
      <c r="K1775" s="48" t="n">
        <v>0</v>
      </c>
      <c r="L1775" s="48" t="n">
        <v>0</v>
      </c>
    </row>
    <row r="1776" customFormat="false" ht="12.75" hidden="false" customHeight="false" outlineLevel="0" collapsed="false">
      <c r="A1776" s="1" t="s">
        <v>962</v>
      </c>
      <c r="B1776" s="1" t="s">
        <v>967</v>
      </c>
      <c r="C1776" s="1" t="s">
        <v>68</v>
      </c>
      <c r="D1776" s="1" t="s">
        <v>12</v>
      </c>
      <c r="E1776" s="44" t="n">
        <v>36892</v>
      </c>
      <c r="F1776" s="45" t="n">
        <v>-600000</v>
      </c>
      <c r="G1776" s="45" t="n">
        <v>-577731.3503</v>
      </c>
      <c r="H1776" s="46" t="n">
        <v>0.962885583797606</v>
      </c>
      <c r="I1776" s="47" t="n">
        <v>4.454</v>
      </c>
      <c r="J1776" s="47" t="n">
        <v>4.4575</v>
      </c>
      <c r="K1776" s="48" t="n">
        <v>0</v>
      </c>
      <c r="L1776" s="48" t="n">
        <v>2022.0597</v>
      </c>
    </row>
    <row r="1777" customFormat="false" ht="12.75" hidden="false" customHeight="false" outlineLevel="0" collapsed="false">
      <c r="A1777" s="1" t="s">
        <v>248</v>
      </c>
      <c r="B1777" s="1" t="s">
        <v>968</v>
      </c>
      <c r="C1777" s="1" t="s">
        <v>68</v>
      </c>
      <c r="D1777" s="1" t="s">
        <v>12</v>
      </c>
      <c r="E1777" s="44" t="n">
        <v>36708</v>
      </c>
      <c r="F1777" s="45" t="n">
        <v>500000</v>
      </c>
      <c r="G1777" s="45" t="n">
        <v>498541.3525</v>
      </c>
      <c r="H1777" s="46" t="n">
        <v>0.997082704966633</v>
      </c>
      <c r="I1777" s="47" t="n">
        <v>4.463</v>
      </c>
      <c r="J1777" s="47" t="n">
        <v>4.37</v>
      </c>
      <c r="K1777" s="48" t="n">
        <v>0</v>
      </c>
      <c r="L1777" s="48" t="n">
        <v>46364.3458</v>
      </c>
    </row>
    <row r="1778" customFormat="false" ht="12.75" hidden="false" customHeight="false" outlineLevel="0" collapsed="false">
      <c r="A1778" s="1" t="s">
        <v>248</v>
      </c>
      <c r="B1778" s="1" t="s">
        <v>969</v>
      </c>
      <c r="C1778" s="1" t="s">
        <v>68</v>
      </c>
      <c r="D1778" s="1" t="s">
        <v>12</v>
      </c>
      <c r="E1778" s="44" t="n">
        <v>36708</v>
      </c>
      <c r="F1778" s="45" t="n">
        <v>500000</v>
      </c>
      <c r="G1778" s="45" t="n">
        <v>498541.3525</v>
      </c>
      <c r="H1778" s="46" t="n">
        <v>0.997082704966633</v>
      </c>
      <c r="I1778" s="47" t="n">
        <v>4.463</v>
      </c>
      <c r="J1778" s="47" t="n">
        <v>4.38</v>
      </c>
      <c r="K1778" s="48" t="n">
        <v>0</v>
      </c>
      <c r="L1778" s="48" t="n">
        <v>41378.9323</v>
      </c>
    </row>
    <row r="1779" customFormat="false" ht="12.75" hidden="false" customHeight="false" outlineLevel="0" collapsed="false">
      <c r="A1779" s="1" t="s">
        <v>248</v>
      </c>
      <c r="B1779" s="1" t="s">
        <v>970</v>
      </c>
      <c r="C1779" s="1" t="s">
        <v>68</v>
      </c>
      <c r="D1779" s="1" t="s">
        <v>12</v>
      </c>
      <c r="E1779" s="44" t="n">
        <v>36708</v>
      </c>
      <c r="F1779" s="45" t="n">
        <v>-1000000</v>
      </c>
      <c r="G1779" s="45" t="n">
        <v>-997082.705</v>
      </c>
      <c r="H1779" s="46" t="n">
        <v>0.997082704966633</v>
      </c>
      <c r="I1779" s="47" t="n">
        <v>4.463</v>
      </c>
      <c r="J1779" s="47" t="n">
        <v>4.341</v>
      </c>
      <c r="K1779" s="48" t="n">
        <v>0</v>
      </c>
      <c r="L1779" s="48" t="n">
        <v>-121644.09</v>
      </c>
    </row>
    <row r="1780" customFormat="false" ht="12.75" hidden="false" customHeight="false" outlineLevel="0" collapsed="false">
      <c r="A1780" s="1" t="s">
        <v>248</v>
      </c>
      <c r="B1780" s="1" t="s">
        <v>971</v>
      </c>
      <c r="C1780" s="1" t="s">
        <v>68</v>
      </c>
      <c r="D1780" s="1" t="s">
        <v>12</v>
      </c>
      <c r="E1780" s="44" t="n">
        <v>36708</v>
      </c>
      <c r="F1780" s="45" t="n">
        <v>-500000</v>
      </c>
      <c r="G1780" s="45" t="n">
        <v>-498541.3525</v>
      </c>
      <c r="H1780" s="46" t="n">
        <v>0.997082704966633</v>
      </c>
      <c r="I1780" s="47" t="n">
        <v>4.463</v>
      </c>
      <c r="J1780" s="47" t="n">
        <v>4.31</v>
      </c>
      <c r="K1780" s="48" t="n">
        <v>0</v>
      </c>
      <c r="L1780" s="48" t="n">
        <v>-76276.8269</v>
      </c>
    </row>
    <row r="1781" customFormat="false" ht="12.75" hidden="false" customHeight="false" outlineLevel="0" collapsed="false">
      <c r="A1781" s="1" t="s">
        <v>302</v>
      </c>
      <c r="B1781" s="1" t="s">
        <v>972</v>
      </c>
      <c r="C1781" s="1" t="s">
        <v>68</v>
      </c>
      <c r="D1781" s="1" t="s">
        <v>12</v>
      </c>
      <c r="E1781" s="44" t="n">
        <v>36831</v>
      </c>
      <c r="F1781" s="45" t="n">
        <v>-300000</v>
      </c>
      <c r="G1781" s="45" t="n">
        <v>-292283.8588</v>
      </c>
      <c r="H1781" s="46" t="n">
        <v>0.974279529236417</v>
      </c>
      <c r="I1781" s="47" t="n">
        <v>4.404</v>
      </c>
      <c r="J1781" s="47" t="n">
        <v>4.22</v>
      </c>
      <c r="K1781" s="48" t="n">
        <v>0</v>
      </c>
      <c r="L1781" s="48" t="n">
        <v>-53780.23</v>
      </c>
    </row>
    <row r="1782" customFormat="false" ht="12.75" hidden="false" customHeight="false" outlineLevel="0" collapsed="false">
      <c r="A1782" s="1" t="s">
        <v>302</v>
      </c>
      <c r="B1782" s="1" t="s">
        <v>972</v>
      </c>
      <c r="C1782" s="1" t="s">
        <v>68</v>
      </c>
      <c r="D1782" s="1" t="s">
        <v>12</v>
      </c>
      <c r="E1782" s="44" t="n">
        <v>36861</v>
      </c>
      <c r="F1782" s="45" t="n">
        <v>-310000</v>
      </c>
      <c r="G1782" s="45" t="n">
        <v>-300291.7814</v>
      </c>
      <c r="H1782" s="46" t="n">
        <v>0.968683165803003</v>
      </c>
      <c r="I1782" s="47" t="n">
        <v>4.47</v>
      </c>
      <c r="J1782" s="47" t="n">
        <v>4.22</v>
      </c>
      <c r="K1782" s="48" t="n">
        <v>0</v>
      </c>
      <c r="L1782" s="48" t="n">
        <v>-75072.9453</v>
      </c>
    </row>
    <row r="1783" customFormat="false" ht="12.75" hidden="false" customHeight="false" outlineLevel="0" collapsed="false">
      <c r="A1783" s="1" t="s">
        <v>302</v>
      </c>
      <c r="B1783" s="1" t="s">
        <v>972</v>
      </c>
      <c r="C1783" s="1" t="s">
        <v>68</v>
      </c>
      <c r="D1783" s="1" t="s">
        <v>12</v>
      </c>
      <c r="E1783" s="44" t="n">
        <v>36892</v>
      </c>
      <c r="F1783" s="45" t="n">
        <v>-310000</v>
      </c>
      <c r="G1783" s="45" t="n">
        <v>-298494.531</v>
      </c>
      <c r="H1783" s="46" t="n">
        <v>0.962885583797606</v>
      </c>
      <c r="I1783" s="47" t="n">
        <v>4.454</v>
      </c>
      <c r="J1783" s="47" t="n">
        <v>4.22</v>
      </c>
      <c r="K1783" s="48" t="n">
        <v>0</v>
      </c>
      <c r="L1783" s="48" t="n">
        <v>-69847.7202</v>
      </c>
    </row>
    <row r="1784" customFormat="false" ht="12.75" hidden="false" customHeight="false" outlineLevel="0" collapsed="false">
      <c r="A1784" s="1" t="s">
        <v>302</v>
      </c>
      <c r="B1784" s="1" t="s">
        <v>972</v>
      </c>
      <c r="C1784" s="1" t="s">
        <v>68</v>
      </c>
      <c r="D1784" s="1" t="s">
        <v>12</v>
      </c>
      <c r="E1784" s="44" t="n">
        <v>36923</v>
      </c>
      <c r="F1784" s="45" t="n">
        <v>-280000</v>
      </c>
      <c r="G1784" s="45" t="n">
        <v>-267980.869</v>
      </c>
      <c r="H1784" s="46" t="n">
        <v>0.957074532113441</v>
      </c>
      <c r="I1784" s="47" t="n">
        <v>4.216</v>
      </c>
      <c r="J1784" s="47" t="n">
        <v>4.22</v>
      </c>
      <c r="K1784" s="48" t="n">
        <v>0</v>
      </c>
      <c r="L1784" s="48" t="n">
        <v>1071.9235</v>
      </c>
    </row>
    <row r="1785" customFormat="false" ht="12.75" hidden="false" customHeight="false" outlineLevel="0" collapsed="false">
      <c r="A1785" s="1" t="s">
        <v>302</v>
      </c>
      <c r="B1785" s="1" t="s">
        <v>972</v>
      </c>
      <c r="C1785" s="1" t="s">
        <v>68</v>
      </c>
      <c r="D1785" s="1" t="s">
        <v>12</v>
      </c>
      <c r="E1785" s="44" t="n">
        <v>36951</v>
      </c>
      <c r="F1785" s="45" t="n">
        <v>-310000</v>
      </c>
      <c r="G1785" s="45" t="n">
        <v>-295062.3555</v>
      </c>
      <c r="H1785" s="46" t="n">
        <v>0.951814050054324</v>
      </c>
      <c r="I1785" s="47" t="n">
        <v>3.976</v>
      </c>
      <c r="J1785" s="47" t="n">
        <v>4.22</v>
      </c>
      <c r="K1785" s="48" t="n">
        <v>0</v>
      </c>
      <c r="L1785" s="48" t="n">
        <v>71995.2147</v>
      </c>
    </row>
    <row r="1786" customFormat="false" ht="12.75" hidden="false" customHeight="false" outlineLevel="0" collapsed="false">
      <c r="A1786" s="1" t="s">
        <v>152</v>
      </c>
      <c r="B1786" s="1" t="s">
        <v>973</v>
      </c>
      <c r="C1786" s="1" t="s">
        <v>68</v>
      </c>
      <c r="D1786" s="1" t="s">
        <v>12</v>
      </c>
      <c r="E1786" s="44" t="n">
        <v>36708</v>
      </c>
      <c r="F1786" s="45" t="n">
        <v>310000</v>
      </c>
      <c r="G1786" s="45" t="n">
        <v>309095.6385</v>
      </c>
      <c r="H1786" s="46" t="n">
        <v>0.997082704966633</v>
      </c>
      <c r="I1786" s="47" t="n">
        <v>4.463</v>
      </c>
      <c r="J1786" s="47" t="n">
        <v>4.46</v>
      </c>
      <c r="K1786" s="48" t="n">
        <v>0</v>
      </c>
      <c r="L1786" s="48" t="n">
        <v>927.2869</v>
      </c>
    </row>
    <row r="1787" customFormat="false" ht="12.75" hidden="false" customHeight="false" outlineLevel="0" collapsed="false">
      <c r="A1787" s="1" t="s">
        <v>171</v>
      </c>
      <c r="B1787" s="1" t="s">
        <v>974</v>
      </c>
      <c r="C1787" s="1" t="s">
        <v>68</v>
      </c>
      <c r="D1787" s="1" t="s">
        <v>12</v>
      </c>
      <c r="E1787" s="44" t="n">
        <v>36708</v>
      </c>
      <c r="F1787" s="45" t="n">
        <v>-310000</v>
      </c>
      <c r="G1787" s="45" t="n">
        <v>-309095.6385</v>
      </c>
      <c r="H1787" s="46" t="n">
        <v>0.997082704966633</v>
      </c>
      <c r="I1787" s="47" t="n">
        <v>4.463</v>
      </c>
      <c r="J1787" s="47" t="n">
        <v>4.465</v>
      </c>
      <c r="K1787" s="48" t="n">
        <v>0</v>
      </c>
      <c r="L1787" s="48" t="n">
        <v>618.1913</v>
      </c>
    </row>
    <row r="1788" customFormat="false" ht="12.75" hidden="false" customHeight="false" outlineLevel="0" collapsed="false">
      <c r="A1788" s="1" t="s">
        <v>975</v>
      </c>
      <c r="B1788" s="1" t="s">
        <v>976</v>
      </c>
      <c r="C1788" s="1" t="s">
        <v>68</v>
      </c>
      <c r="D1788" s="1" t="s">
        <v>12</v>
      </c>
      <c r="E1788" s="44" t="n">
        <v>36708</v>
      </c>
      <c r="F1788" s="45" t="n">
        <v>80000</v>
      </c>
      <c r="G1788" s="45" t="n">
        <v>79766.6164</v>
      </c>
      <c r="H1788" s="46" t="n">
        <v>0.997082704966633</v>
      </c>
      <c r="I1788" s="47" t="n">
        <v>4.463</v>
      </c>
      <c r="J1788" s="47" t="n">
        <v>4.45</v>
      </c>
      <c r="K1788" s="48" t="n">
        <v>0</v>
      </c>
      <c r="L1788" s="48" t="n">
        <v>1036.966</v>
      </c>
    </row>
    <row r="1789" customFormat="false" ht="12.75" hidden="false" customHeight="false" outlineLevel="0" collapsed="false">
      <c r="A1789" s="1" t="s">
        <v>975</v>
      </c>
      <c r="B1789" s="1" t="s">
        <v>976</v>
      </c>
      <c r="C1789" s="1" t="s">
        <v>68</v>
      </c>
      <c r="D1789" s="1" t="s">
        <v>12</v>
      </c>
      <c r="E1789" s="44" t="n">
        <v>36739</v>
      </c>
      <c r="F1789" s="45" t="n">
        <v>80000</v>
      </c>
      <c r="G1789" s="45" t="n">
        <v>79310.5027</v>
      </c>
      <c r="H1789" s="46" t="n">
        <v>0.991381283865366</v>
      </c>
      <c r="I1789" s="47" t="n">
        <v>4.422</v>
      </c>
      <c r="J1789" s="47" t="n">
        <v>4.45</v>
      </c>
      <c r="K1789" s="48" t="n">
        <v>0</v>
      </c>
      <c r="L1789" s="48" t="n">
        <v>-2220.6941</v>
      </c>
    </row>
    <row r="1790" customFormat="false" ht="12.75" hidden="false" customHeight="false" outlineLevel="0" collapsed="false">
      <c r="A1790" s="1" t="s">
        <v>114</v>
      </c>
      <c r="B1790" s="1" t="s">
        <v>977</v>
      </c>
      <c r="C1790" s="1" t="s">
        <v>68</v>
      </c>
      <c r="D1790" s="1" t="s">
        <v>12</v>
      </c>
      <c r="E1790" s="44" t="n">
        <v>37316</v>
      </c>
      <c r="F1790" s="45" t="n">
        <v>-500000</v>
      </c>
      <c r="G1790" s="45" t="n">
        <v>-443027.2222</v>
      </c>
      <c r="H1790" s="46" t="n">
        <v>0.886054444435369</v>
      </c>
      <c r="I1790" s="47" t="n">
        <v>3.428</v>
      </c>
      <c r="J1790" s="47" t="n">
        <v>3.43</v>
      </c>
      <c r="K1790" s="48" t="n">
        <v>0</v>
      </c>
      <c r="L1790" s="48" t="n">
        <v>886.0544</v>
      </c>
    </row>
    <row r="1791" customFormat="false" ht="12.75" hidden="false" customHeight="false" outlineLevel="0" collapsed="false">
      <c r="A1791" s="1" t="s">
        <v>114</v>
      </c>
      <c r="B1791" s="1" t="s">
        <v>978</v>
      </c>
      <c r="C1791" s="1" t="s">
        <v>68</v>
      </c>
      <c r="D1791" s="1" t="s">
        <v>12</v>
      </c>
      <c r="E1791" s="44" t="n">
        <v>37408</v>
      </c>
      <c r="F1791" s="45" t="n">
        <v>500000</v>
      </c>
      <c r="G1791" s="45" t="n">
        <v>435145.7229</v>
      </c>
      <c r="H1791" s="46" t="n">
        <v>0.870291445759577</v>
      </c>
      <c r="I1791" s="47" t="n">
        <v>3.164</v>
      </c>
      <c r="J1791" s="47" t="n">
        <v>3.17</v>
      </c>
      <c r="K1791" s="48" t="n">
        <v>0</v>
      </c>
      <c r="L1791" s="48" t="n">
        <v>-2610.8743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44" width="14.7"/>
    <col collapsed="false" customWidth="true" hidden="false" outlineLevel="0" max="7" min="6" style="45" width="12.7"/>
    <col collapsed="false" customWidth="true" hidden="false" outlineLevel="0" max="8" min="8" style="46" width="10.71"/>
    <col collapsed="false" customWidth="true" hidden="false" outlineLevel="0" max="10" min="9" style="47" width="10.71"/>
    <col collapsed="false" customWidth="true" hidden="false" outlineLevel="0" max="12" min="11" style="48" width="14.7"/>
    <col collapsed="false" customWidth="true" hidden="false" outlineLevel="0" max="14" min="13" style="45" width="14.7"/>
    <col collapsed="false" customWidth="true" hidden="false" outlineLevel="0" max="15" min="15" style="49" width="12.14"/>
    <col collapsed="false" customWidth="true" hidden="false" outlineLevel="0" max="16" min="16" style="49" width="10.99"/>
    <col collapsed="false" customWidth="false" hidden="false" outlineLevel="0" max="257" min="17" style="49" width="38.56"/>
  </cols>
  <sheetData>
    <row r="2" customFormat="false" ht="12.75" hidden="false" customHeight="false" outlineLevel="0" collapsed="false">
      <c r="I2" s="51"/>
      <c r="J2" s="52" t="s">
        <v>53</v>
      </c>
      <c r="K2" s="53" t="n">
        <f aca="false">SUM(K5:K65536)</f>
        <v>0</v>
      </c>
      <c r="L2" s="53" t="n">
        <f aca="false">SUM(L5:L65536)</f>
        <v>48161.9799</v>
      </c>
      <c r="M2" s="54" t="n">
        <f aca="false">SUM(K2:L2)</f>
        <v>48161.9799</v>
      </c>
      <c r="N2" s="55"/>
    </row>
    <row r="3" customFormat="false" ht="12.75" hidden="false" customHeight="false" outlineLevel="0" collapsed="false">
      <c r="A3" s="56"/>
      <c r="B3" s="56"/>
      <c r="C3" s="56" t="s">
        <v>54</v>
      </c>
      <c r="D3" s="56"/>
      <c r="E3" s="57"/>
      <c r="F3" s="58" t="s">
        <v>55</v>
      </c>
      <c r="G3" s="58" t="s">
        <v>56</v>
      </c>
      <c r="H3" s="59" t="s">
        <v>57</v>
      </c>
      <c r="I3" s="60" t="s">
        <v>58</v>
      </c>
      <c r="J3" s="61" t="s">
        <v>52</v>
      </c>
      <c r="K3" s="62"/>
      <c r="L3" s="62" t="s">
        <v>58</v>
      </c>
      <c r="M3" s="63"/>
      <c r="N3" s="63"/>
      <c r="O3" s="24" t="s">
        <v>979</v>
      </c>
      <c r="P3" s="28"/>
    </row>
    <row r="4" customFormat="false" ht="12.75" hidden="false" customHeight="true" outlineLevel="0" collapsed="false">
      <c r="A4" s="65" t="s">
        <v>59</v>
      </c>
      <c r="B4" s="65" t="s">
        <v>60</v>
      </c>
      <c r="C4" s="65" t="s">
        <v>61</v>
      </c>
      <c r="D4" s="65" t="s">
        <v>8</v>
      </c>
      <c r="E4" s="66" t="s">
        <v>11</v>
      </c>
      <c r="F4" s="67" t="s">
        <v>62</v>
      </c>
      <c r="G4" s="67" t="s">
        <v>62</v>
      </c>
      <c r="H4" s="68" t="s">
        <v>63</v>
      </c>
      <c r="I4" s="69" t="s">
        <v>1</v>
      </c>
      <c r="J4" s="70" t="s">
        <v>1</v>
      </c>
      <c r="K4" s="71" t="s">
        <v>64</v>
      </c>
      <c r="L4" s="71" t="s">
        <v>65</v>
      </c>
      <c r="M4" s="63"/>
      <c r="N4" s="63"/>
      <c r="O4" s="25" t="s">
        <v>11</v>
      </c>
      <c r="P4" s="28" t="s">
        <v>980</v>
      </c>
    </row>
    <row r="5" customFormat="false" ht="12.75" hidden="false" customHeight="false" outlineLevel="0" collapsed="false">
      <c r="A5" s="72" t="s">
        <v>981</v>
      </c>
      <c r="B5" s="72" t="s">
        <v>982</v>
      </c>
      <c r="C5" s="72" t="s">
        <v>68</v>
      </c>
      <c r="D5" s="72" t="s">
        <v>15</v>
      </c>
      <c r="E5" s="44" t="n">
        <v>36586</v>
      </c>
      <c r="F5" s="45" t="n">
        <v>32175</v>
      </c>
      <c r="G5" s="45" t="n">
        <v>31928.0655</v>
      </c>
      <c r="H5" s="46" t="n">
        <v>0.99232526750507</v>
      </c>
      <c r="I5" s="47" t="n">
        <v>-0.195</v>
      </c>
      <c r="J5" s="47" t="n">
        <v>-0.3605</v>
      </c>
      <c r="K5" s="48" t="n">
        <v>0</v>
      </c>
      <c r="L5" s="48" t="n">
        <v>5284.0948</v>
      </c>
      <c r="O5" s="76" t="n">
        <v>36586</v>
      </c>
      <c r="P5" s="31" t="n">
        <v>1336.6249</v>
      </c>
    </row>
    <row r="6" customFormat="false" ht="12.75" hidden="false" customHeight="false" outlineLevel="0" collapsed="false">
      <c r="A6" s="72" t="s">
        <v>981</v>
      </c>
      <c r="B6" s="72" t="s">
        <v>982</v>
      </c>
      <c r="C6" s="72" t="s">
        <v>68</v>
      </c>
      <c r="D6" s="72" t="s">
        <v>15</v>
      </c>
      <c r="E6" s="44" t="n">
        <v>36617</v>
      </c>
      <c r="F6" s="45" t="n">
        <v>32175</v>
      </c>
      <c r="G6" s="45" t="n">
        <v>31761.013</v>
      </c>
      <c r="H6" s="46" t="n">
        <v>0.98713327153279</v>
      </c>
      <c r="I6" s="47" t="n">
        <v>-0.315</v>
      </c>
      <c r="J6" s="47" t="n">
        <v>-0.3605</v>
      </c>
      <c r="K6" s="48" t="n">
        <v>0</v>
      </c>
      <c r="L6" s="48" t="n">
        <v>1445.1261</v>
      </c>
      <c r="O6" s="77" t="n">
        <v>36617</v>
      </c>
      <c r="P6" s="36" t="n">
        <v>1329.6315</v>
      </c>
    </row>
    <row r="7" customFormat="false" ht="12.75" hidden="false" customHeight="false" outlineLevel="0" collapsed="false">
      <c r="A7" s="72" t="s">
        <v>981</v>
      </c>
      <c r="B7" s="72" t="s">
        <v>982</v>
      </c>
      <c r="C7" s="72" t="s">
        <v>68</v>
      </c>
      <c r="D7" s="72" t="s">
        <v>15</v>
      </c>
      <c r="E7" s="44" t="n">
        <v>36647</v>
      </c>
      <c r="F7" s="45" t="n">
        <v>32175</v>
      </c>
      <c r="G7" s="45" t="n">
        <v>31597.1569</v>
      </c>
      <c r="H7" s="46" t="n">
        <v>0.98204061939476</v>
      </c>
      <c r="I7" s="47" t="n">
        <v>-0.315</v>
      </c>
      <c r="J7" s="47" t="n">
        <v>-0.3605</v>
      </c>
      <c r="K7" s="48" t="n">
        <v>0</v>
      </c>
      <c r="L7" s="48" t="n">
        <v>1437.6706</v>
      </c>
      <c r="O7" s="77" t="n">
        <v>36647</v>
      </c>
      <c r="P7" s="36" t="n">
        <v>1322.7718</v>
      </c>
    </row>
    <row r="8" customFormat="false" ht="12.75" hidden="false" customHeight="false" outlineLevel="0" collapsed="false">
      <c r="A8" s="72" t="s">
        <v>981</v>
      </c>
      <c r="B8" s="72" t="s">
        <v>982</v>
      </c>
      <c r="C8" s="72" t="s">
        <v>68</v>
      </c>
      <c r="D8" s="72" t="s">
        <v>15</v>
      </c>
      <c r="E8" s="44" t="n">
        <v>36678</v>
      </c>
      <c r="F8" s="45" t="n">
        <v>32175</v>
      </c>
      <c r="G8" s="45" t="n">
        <v>31429.79</v>
      </c>
      <c r="H8" s="46" t="n">
        <v>0.9768388512446</v>
      </c>
      <c r="I8" s="47" t="n">
        <v>-0.315</v>
      </c>
      <c r="J8" s="47" t="n">
        <v>-0.3605</v>
      </c>
      <c r="K8" s="48" t="n">
        <v>0</v>
      </c>
      <c r="L8" s="48" t="n">
        <v>1430.0554</v>
      </c>
      <c r="O8" s="77" t="n">
        <v>36678</v>
      </c>
      <c r="P8" s="36" t="n">
        <v>1315.7653</v>
      </c>
    </row>
    <row r="9" customFormat="false" ht="12.75" hidden="false" customHeight="false" outlineLevel="0" collapsed="false">
      <c r="A9" s="72" t="s">
        <v>981</v>
      </c>
      <c r="B9" s="72" t="s">
        <v>982</v>
      </c>
      <c r="C9" s="72" t="s">
        <v>68</v>
      </c>
      <c r="D9" s="72" t="s">
        <v>15</v>
      </c>
      <c r="E9" s="44" t="n">
        <v>36708</v>
      </c>
      <c r="F9" s="45" t="n">
        <v>32175</v>
      </c>
      <c r="G9" s="45" t="n">
        <v>31264.1714</v>
      </c>
      <c r="H9" s="46" t="n">
        <v>0.97169141822726</v>
      </c>
      <c r="I9" s="47" t="n">
        <v>-0.315</v>
      </c>
      <c r="J9" s="47" t="n">
        <v>-0.3605</v>
      </c>
      <c r="K9" s="48" t="n">
        <v>0</v>
      </c>
      <c r="L9" s="48" t="n">
        <v>1422.5198</v>
      </c>
      <c r="O9" s="77" t="n">
        <v>36708</v>
      </c>
      <c r="P9" s="36" t="n">
        <v>1308.8318</v>
      </c>
    </row>
    <row r="10" customFormat="false" ht="12.75" hidden="false" customHeight="false" outlineLevel="0" collapsed="false">
      <c r="A10" s="72" t="s">
        <v>981</v>
      </c>
      <c r="B10" s="72" t="s">
        <v>982</v>
      </c>
      <c r="C10" s="72" t="s">
        <v>68</v>
      </c>
      <c r="D10" s="72" t="s">
        <v>15</v>
      </c>
      <c r="E10" s="44" t="n">
        <v>36739</v>
      </c>
      <c r="F10" s="45" t="n">
        <v>32175</v>
      </c>
      <c r="G10" s="45" t="n">
        <v>31091.2755</v>
      </c>
      <c r="H10" s="46" t="n">
        <v>0.96631781010217</v>
      </c>
      <c r="I10" s="47" t="n">
        <v>-0.315</v>
      </c>
      <c r="J10" s="47" t="n">
        <v>-0.3605</v>
      </c>
      <c r="K10" s="48" t="n">
        <v>0</v>
      </c>
      <c r="L10" s="48" t="n">
        <v>1414.653</v>
      </c>
      <c r="O10" s="77" t="n">
        <v>36739</v>
      </c>
      <c r="P10" s="36" t="n">
        <v>1301.5938</v>
      </c>
    </row>
    <row r="11" customFormat="false" ht="12.75" hidden="false" customHeight="false" outlineLevel="0" collapsed="false">
      <c r="A11" s="72" t="s">
        <v>981</v>
      </c>
      <c r="B11" s="72" t="s">
        <v>982</v>
      </c>
      <c r="C11" s="72" t="s">
        <v>68</v>
      </c>
      <c r="D11" s="72" t="s">
        <v>15</v>
      </c>
      <c r="E11" s="44" t="n">
        <v>36770</v>
      </c>
      <c r="F11" s="45" t="n">
        <v>32175</v>
      </c>
      <c r="G11" s="45" t="n">
        <v>30916.3932</v>
      </c>
      <c r="H11" s="46" t="n">
        <v>0.96088246162509</v>
      </c>
      <c r="I11" s="47" t="n">
        <v>-0.315</v>
      </c>
      <c r="J11" s="47" t="n">
        <v>-0.3605</v>
      </c>
      <c r="K11" s="48" t="n">
        <v>0</v>
      </c>
      <c r="L11" s="48" t="n">
        <v>1406.6959</v>
      </c>
      <c r="O11" s="77" t="n">
        <v>36770</v>
      </c>
      <c r="P11" s="36" t="n">
        <v>1294.2727</v>
      </c>
    </row>
    <row r="12" customFormat="false" ht="12.75" hidden="false" customHeight="false" outlineLevel="0" collapsed="false">
      <c r="A12" s="72" t="s">
        <v>981</v>
      </c>
      <c r="B12" s="72" t="s">
        <v>982</v>
      </c>
      <c r="C12" s="72" t="s">
        <v>68</v>
      </c>
      <c r="D12" s="72" t="s">
        <v>15</v>
      </c>
      <c r="E12" s="44" t="n">
        <v>36800</v>
      </c>
      <c r="F12" s="45" t="n">
        <v>32175</v>
      </c>
      <c r="G12" s="45" t="n">
        <v>30745.9588</v>
      </c>
      <c r="H12" s="46" t="n">
        <v>0.95558535644578</v>
      </c>
      <c r="I12" s="47" t="n">
        <v>-0.315</v>
      </c>
      <c r="J12" s="47" t="n">
        <v>-0.3605</v>
      </c>
      <c r="K12" s="48" t="n">
        <v>0</v>
      </c>
      <c r="L12" s="48" t="n">
        <v>1398.9411</v>
      </c>
      <c r="O12" s="77" t="n">
        <v>36800</v>
      </c>
      <c r="P12" s="36" t="n">
        <v>1287.1375</v>
      </c>
    </row>
    <row r="13" customFormat="false" ht="12.75" hidden="false" customHeight="false" outlineLevel="0" collapsed="false">
      <c r="A13" s="72" t="s">
        <v>981</v>
      </c>
      <c r="B13" s="72" t="s">
        <v>982</v>
      </c>
      <c r="C13" s="72" t="s">
        <v>68</v>
      </c>
      <c r="D13" s="72" t="s">
        <v>15</v>
      </c>
      <c r="E13" s="44" t="n">
        <v>36831</v>
      </c>
      <c r="F13" s="45" t="n">
        <v>32175</v>
      </c>
      <c r="G13" s="45" t="n">
        <v>30569.485</v>
      </c>
      <c r="H13" s="46" t="n">
        <v>0.95010054437638</v>
      </c>
      <c r="I13" s="47" t="n">
        <v>-0.25</v>
      </c>
      <c r="J13" s="47" t="n">
        <v>-0.3605</v>
      </c>
      <c r="K13" s="48" t="n">
        <v>0</v>
      </c>
      <c r="L13" s="48" t="n">
        <v>3377.9281</v>
      </c>
      <c r="O13" s="77" t="n">
        <v>36831</v>
      </c>
      <c r="P13" s="36" t="n">
        <v>1279.7498</v>
      </c>
    </row>
    <row r="14" customFormat="false" ht="12.75" hidden="false" customHeight="false" outlineLevel="0" collapsed="false">
      <c r="A14" s="72" t="s">
        <v>981</v>
      </c>
      <c r="B14" s="72" t="s">
        <v>982</v>
      </c>
      <c r="C14" s="72" t="s">
        <v>68</v>
      </c>
      <c r="D14" s="72" t="s">
        <v>15</v>
      </c>
      <c r="E14" s="44" t="n">
        <v>36861</v>
      </c>
      <c r="F14" s="45" t="n">
        <v>32175</v>
      </c>
      <c r="G14" s="45" t="n">
        <v>30397.3388</v>
      </c>
      <c r="H14" s="46" t="n">
        <v>0.94475023614453</v>
      </c>
      <c r="I14" s="47" t="n">
        <v>-0.25</v>
      </c>
      <c r="J14" s="47" t="n">
        <v>-0.3605</v>
      </c>
      <c r="K14" s="48" t="n">
        <v>0</v>
      </c>
      <c r="L14" s="48" t="n">
        <v>3358.9059</v>
      </c>
      <c r="O14" s="77" t="n">
        <v>36861</v>
      </c>
      <c r="P14" s="36" t="n">
        <v>1272.5431</v>
      </c>
    </row>
    <row r="15" customFormat="false" ht="12.75" hidden="false" customHeight="false" outlineLevel="0" collapsed="false">
      <c r="A15" s="72" t="s">
        <v>981</v>
      </c>
      <c r="B15" s="72" t="s">
        <v>983</v>
      </c>
      <c r="C15" s="72" t="s">
        <v>68</v>
      </c>
      <c r="D15" s="72" t="s">
        <v>15</v>
      </c>
      <c r="E15" s="44" t="n">
        <v>36892</v>
      </c>
      <c r="F15" s="45" t="n">
        <v>25610</v>
      </c>
      <c r="G15" s="45" t="n">
        <v>24052.8917</v>
      </c>
      <c r="H15" s="46" t="n">
        <v>0.93919920923651</v>
      </c>
      <c r="I15" s="47" t="n">
        <v>-0.25</v>
      </c>
      <c r="J15" s="47" t="n">
        <v>-0.3605</v>
      </c>
      <c r="K15" s="48" t="n">
        <v>0</v>
      </c>
      <c r="L15" s="48" t="n">
        <v>2657.8445</v>
      </c>
      <c r="O15" s="77" t="n">
        <v>36892</v>
      </c>
      <c r="P15" s="36" t="n">
        <v>1026.4555</v>
      </c>
    </row>
    <row r="16" customFormat="false" ht="12.75" hidden="false" customHeight="false" outlineLevel="0" collapsed="false">
      <c r="A16" s="72" t="s">
        <v>981</v>
      </c>
      <c r="B16" s="72" t="s">
        <v>983</v>
      </c>
      <c r="C16" s="72" t="s">
        <v>68</v>
      </c>
      <c r="D16" s="72" t="s">
        <v>15</v>
      </c>
      <c r="E16" s="44" t="n">
        <v>36923</v>
      </c>
      <c r="F16" s="45" t="n">
        <v>25610</v>
      </c>
      <c r="G16" s="45" t="n">
        <v>23910.6232</v>
      </c>
      <c r="H16" s="46" t="n">
        <v>0.93364401468103</v>
      </c>
      <c r="I16" s="47" t="n">
        <v>-0.25</v>
      </c>
      <c r="J16" s="47" t="n">
        <v>-0.3605</v>
      </c>
      <c r="K16" s="48" t="n">
        <v>0</v>
      </c>
      <c r="L16" s="48" t="n">
        <v>2642.1239</v>
      </c>
      <c r="O16" s="77" t="n">
        <v>36923</v>
      </c>
      <c r="P16" s="36" t="n">
        <v>1020.3843</v>
      </c>
    </row>
    <row r="17" customFormat="false" ht="12.75" hidden="false" customHeight="false" outlineLevel="0" collapsed="false">
      <c r="A17" s="72" t="s">
        <v>981</v>
      </c>
      <c r="B17" s="72" t="s">
        <v>983</v>
      </c>
      <c r="C17" s="72" t="s">
        <v>68</v>
      </c>
      <c r="D17" s="72" t="s">
        <v>15</v>
      </c>
      <c r="E17" s="44" t="n">
        <v>36951</v>
      </c>
      <c r="F17" s="45" t="n">
        <v>25610</v>
      </c>
      <c r="G17" s="45" t="n">
        <v>23781.402</v>
      </c>
      <c r="H17" s="46" t="n">
        <v>0.92859828151263</v>
      </c>
      <c r="I17" s="47" t="n">
        <v>-0.25</v>
      </c>
      <c r="J17" s="47" t="n">
        <v>-0.3605</v>
      </c>
      <c r="K17" s="48" t="n">
        <v>0</v>
      </c>
      <c r="L17" s="48" t="n">
        <v>2627.8449</v>
      </c>
      <c r="O17" s="77" t="n">
        <v>36951</v>
      </c>
      <c r="P17" s="36" t="n">
        <v>1014.8697</v>
      </c>
    </row>
    <row r="18" customFormat="false" ht="12.75" hidden="false" customHeight="false" outlineLevel="0" collapsed="false">
      <c r="A18" s="72" t="s">
        <v>981</v>
      </c>
      <c r="B18" s="72" t="s">
        <v>983</v>
      </c>
      <c r="C18" s="72" t="s">
        <v>68</v>
      </c>
      <c r="D18" s="72" t="s">
        <v>15</v>
      </c>
      <c r="E18" s="44" t="n">
        <v>36982</v>
      </c>
      <c r="F18" s="45" t="n">
        <v>25610</v>
      </c>
      <c r="G18" s="45" t="n">
        <v>23638.8945</v>
      </c>
      <c r="H18" s="46" t="n">
        <v>0.92303375763214</v>
      </c>
      <c r="I18" s="47" t="n">
        <v>-0.35</v>
      </c>
      <c r="J18" s="47" t="n">
        <v>-0.3605</v>
      </c>
      <c r="K18" s="48" t="n">
        <v>0</v>
      </c>
      <c r="L18" s="48" t="n">
        <v>248.2084</v>
      </c>
      <c r="O18" s="77" t="n">
        <v>36982</v>
      </c>
      <c r="P18" s="36" t="n">
        <v>1008.7882</v>
      </c>
    </row>
    <row r="19" customFormat="false" ht="12.75" hidden="false" customHeight="false" outlineLevel="0" collapsed="false">
      <c r="A19" s="72" t="s">
        <v>981</v>
      </c>
      <c r="B19" s="72" t="s">
        <v>983</v>
      </c>
      <c r="C19" s="72" t="s">
        <v>68</v>
      </c>
      <c r="D19" s="72" t="s">
        <v>15</v>
      </c>
      <c r="E19" s="44" t="n">
        <v>37012</v>
      </c>
      <c r="F19" s="45" t="n">
        <v>25610</v>
      </c>
      <c r="G19" s="45" t="n">
        <v>23502.8206</v>
      </c>
      <c r="H19" s="46" t="n">
        <v>0.91772044343331</v>
      </c>
      <c r="I19" s="47" t="n">
        <v>-0.35</v>
      </c>
      <c r="J19" s="47" t="n">
        <v>-0.3605</v>
      </c>
      <c r="K19" s="48" t="n">
        <v>0</v>
      </c>
      <c r="L19" s="48" t="n">
        <v>246.7796</v>
      </c>
      <c r="O19" s="77" t="n">
        <v>37012</v>
      </c>
      <c r="P19" s="36" t="n">
        <v>1002.9812</v>
      </c>
    </row>
    <row r="20" customFormat="false" ht="12.75" hidden="false" customHeight="false" outlineLevel="0" collapsed="false">
      <c r="A20" s="72" t="s">
        <v>981</v>
      </c>
      <c r="B20" s="72" t="s">
        <v>983</v>
      </c>
      <c r="C20" s="72" t="s">
        <v>68</v>
      </c>
      <c r="D20" s="72" t="s">
        <v>15</v>
      </c>
      <c r="E20" s="44" t="n">
        <v>37043</v>
      </c>
      <c r="F20" s="45" t="n">
        <v>25610</v>
      </c>
      <c r="G20" s="45" t="n">
        <v>23361.9117</v>
      </c>
      <c r="H20" s="46" t="n">
        <v>0.91221834075015</v>
      </c>
      <c r="I20" s="47" t="n">
        <v>-0.35</v>
      </c>
      <c r="J20" s="47" t="n">
        <v>-0.3605</v>
      </c>
      <c r="K20" s="48" t="n">
        <v>0</v>
      </c>
      <c r="L20" s="48" t="n">
        <v>245.3001</v>
      </c>
      <c r="O20" s="77" t="n">
        <v>37043</v>
      </c>
      <c r="P20" s="36" t="n">
        <v>996.968</v>
      </c>
    </row>
    <row r="21" customFormat="false" ht="12.75" hidden="false" customHeight="false" outlineLevel="0" collapsed="false">
      <c r="A21" s="72" t="s">
        <v>981</v>
      </c>
      <c r="B21" s="72" t="s">
        <v>983</v>
      </c>
      <c r="C21" s="72" t="s">
        <v>68</v>
      </c>
      <c r="D21" s="72" t="s">
        <v>15</v>
      </c>
      <c r="E21" s="44" t="n">
        <v>37073</v>
      </c>
      <c r="F21" s="45" t="n">
        <v>25610</v>
      </c>
      <c r="G21" s="45" t="n">
        <v>23225.8026</v>
      </c>
      <c r="H21" s="46" t="n">
        <v>0.90690365413056</v>
      </c>
      <c r="I21" s="47" t="n">
        <v>-0.35</v>
      </c>
      <c r="J21" s="47" t="n">
        <v>-0.3605</v>
      </c>
      <c r="K21" s="48" t="n">
        <v>0</v>
      </c>
      <c r="L21" s="48" t="n">
        <v>243.8709</v>
      </c>
      <c r="O21" s="77" t="n">
        <v>37073</v>
      </c>
      <c r="P21" s="36" t="n">
        <v>991.1595</v>
      </c>
    </row>
    <row r="22" customFormat="false" ht="12.75" hidden="false" customHeight="false" outlineLevel="0" collapsed="false">
      <c r="A22" s="72" t="s">
        <v>981</v>
      </c>
      <c r="B22" s="72" t="s">
        <v>983</v>
      </c>
      <c r="C22" s="72" t="s">
        <v>68</v>
      </c>
      <c r="D22" s="72" t="s">
        <v>15</v>
      </c>
      <c r="E22" s="44" t="n">
        <v>37104</v>
      </c>
      <c r="F22" s="45" t="n">
        <v>25610</v>
      </c>
      <c r="G22" s="45" t="n">
        <v>23085.9965</v>
      </c>
      <c r="H22" s="46" t="n">
        <v>0.90144461205152</v>
      </c>
      <c r="I22" s="47" t="n">
        <v>-0.35</v>
      </c>
      <c r="J22" s="47" t="n">
        <v>-0.3605</v>
      </c>
      <c r="K22" s="48" t="n">
        <v>0</v>
      </c>
      <c r="L22" s="48" t="n">
        <v>242.403</v>
      </c>
      <c r="O22" s="77" t="n">
        <v>37104</v>
      </c>
      <c r="P22" s="36" t="n">
        <v>985.1934</v>
      </c>
    </row>
    <row r="23" customFormat="false" ht="12.75" hidden="false" customHeight="false" outlineLevel="0" collapsed="false">
      <c r="A23" s="72" t="s">
        <v>981</v>
      </c>
      <c r="B23" s="72" t="s">
        <v>983</v>
      </c>
      <c r="C23" s="72" t="s">
        <v>68</v>
      </c>
      <c r="D23" s="72" t="s">
        <v>15</v>
      </c>
      <c r="E23" s="44" t="n">
        <v>37135</v>
      </c>
      <c r="F23" s="45" t="n">
        <v>25610</v>
      </c>
      <c r="G23" s="45" t="n">
        <v>22946.0895</v>
      </c>
      <c r="H23" s="46" t="n">
        <v>0.89598162901329</v>
      </c>
      <c r="I23" s="47" t="n">
        <v>-0.35</v>
      </c>
      <c r="J23" s="47" t="n">
        <v>-0.3605</v>
      </c>
      <c r="K23" s="48" t="n">
        <v>0</v>
      </c>
      <c r="L23" s="48" t="n">
        <v>240.9339</v>
      </c>
      <c r="O23" s="77" t="n">
        <v>37135</v>
      </c>
      <c r="P23" s="36" t="n">
        <v>979.2228</v>
      </c>
    </row>
    <row r="24" customFormat="false" ht="12.75" hidden="false" customHeight="false" outlineLevel="0" collapsed="false">
      <c r="A24" s="72" t="s">
        <v>981</v>
      </c>
      <c r="B24" s="72" t="s">
        <v>983</v>
      </c>
      <c r="C24" s="72" t="s">
        <v>68</v>
      </c>
      <c r="D24" s="72" t="s">
        <v>15</v>
      </c>
      <c r="E24" s="44" t="n">
        <v>37165</v>
      </c>
      <c r="F24" s="45" t="n">
        <v>25610</v>
      </c>
      <c r="G24" s="45" t="n">
        <v>22811.2102</v>
      </c>
      <c r="H24" s="46" t="n">
        <v>0.89071496294639</v>
      </c>
      <c r="I24" s="47" t="n">
        <v>-0.35</v>
      </c>
      <c r="J24" s="47" t="n">
        <v>-0.3605</v>
      </c>
      <c r="K24" s="48" t="n">
        <v>0</v>
      </c>
      <c r="L24" s="48" t="n">
        <v>239.5177</v>
      </c>
      <c r="O24" s="77" t="n">
        <v>37165</v>
      </c>
      <c r="P24" s="36" t="n">
        <v>973.4668</v>
      </c>
    </row>
    <row r="25" customFormat="false" ht="12.75" hidden="false" customHeight="false" outlineLevel="0" collapsed="false">
      <c r="A25" s="72" t="s">
        <v>981</v>
      </c>
      <c r="B25" s="72" t="s">
        <v>983</v>
      </c>
      <c r="C25" s="72" t="s">
        <v>68</v>
      </c>
      <c r="D25" s="72" t="s">
        <v>15</v>
      </c>
      <c r="E25" s="44" t="n">
        <v>37196</v>
      </c>
      <c r="F25" s="45" t="n">
        <v>25610</v>
      </c>
      <c r="G25" s="45" t="n">
        <v>22672.8396</v>
      </c>
      <c r="H25" s="46" t="n">
        <v>0.8853119730249</v>
      </c>
      <c r="I25" s="47" t="n">
        <v>-0.25</v>
      </c>
      <c r="J25" s="47" t="n">
        <v>-0.3605</v>
      </c>
      <c r="K25" s="48" t="n">
        <v>0</v>
      </c>
      <c r="L25" s="48" t="n">
        <v>2505.3488</v>
      </c>
      <c r="O25" s="77" t="n">
        <v>37196</v>
      </c>
      <c r="P25" s="36" t="n">
        <v>967.5619</v>
      </c>
    </row>
    <row r="26" customFormat="false" ht="12.75" hidden="false" customHeight="false" outlineLevel="0" collapsed="false">
      <c r="A26" s="72" t="s">
        <v>981</v>
      </c>
      <c r="B26" s="72" t="s">
        <v>983</v>
      </c>
      <c r="C26" s="72" t="s">
        <v>68</v>
      </c>
      <c r="D26" s="72" t="s">
        <v>15</v>
      </c>
      <c r="E26" s="44" t="n">
        <v>37226</v>
      </c>
      <c r="F26" s="45" t="n">
        <v>25610</v>
      </c>
      <c r="G26" s="45" t="n">
        <v>22538.9998</v>
      </c>
      <c r="H26" s="46" t="n">
        <v>0.88008589504211</v>
      </c>
      <c r="I26" s="47" t="n">
        <v>-0.25</v>
      </c>
      <c r="J26" s="47" t="n">
        <v>-0.3605</v>
      </c>
      <c r="K26" s="48" t="n">
        <v>0</v>
      </c>
      <c r="L26" s="48" t="n">
        <v>2490.5595</v>
      </c>
      <c r="O26" s="77" t="n">
        <v>37226</v>
      </c>
      <c r="P26" s="36" t="n">
        <v>961.8503</v>
      </c>
    </row>
    <row r="27" customFormat="false" ht="12.75" hidden="false" customHeight="false" outlineLevel="0" collapsed="false">
      <c r="A27" s="72" t="s">
        <v>981</v>
      </c>
      <c r="B27" s="72" t="s">
        <v>984</v>
      </c>
      <c r="C27" s="72" t="s">
        <v>68</v>
      </c>
      <c r="D27" s="72" t="s">
        <v>15</v>
      </c>
      <c r="E27" s="44" t="n">
        <v>37257</v>
      </c>
      <c r="F27" s="45" t="n">
        <v>20670</v>
      </c>
      <c r="G27" s="45" t="n">
        <v>18080.0733</v>
      </c>
      <c r="H27" s="46" t="n">
        <v>0.87470117546901</v>
      </c>
      <c r="I27" s="47" t="n">
        <v>-0.25</v>
      </c>
      <c r="J27" s="47" t="n">
        <v>-0.3605</v>
      </c>
      <c r="K27" s="48" t="n">
        <v>0</v>
      </c>
      <c r="L27" s="48" t="n">
        <v>1997.8481</v>
      </c>
      <c r="O27" s="77" t="n">
        <v>37257</v>
      </c>
      <c r="P27" s="36" t="n">
        <v>1003.9252</v>
      </c>
    </row>
    <row r="28" customFormat="false" ht="12.75" hidden="false" customHeight="false" outlineLevel="0" collapsed="false">
      <c r="A28" s="72" t="s">
        <v>981</v>
      </c>
      <c r="B28" s="72" t="s">
        <v>984</v>
      </c>
      <c r="C28" s="72" t="s">
        <v>68</v>
      </c>
      <c r="D28" s="72" t="s">
        <v>15</v>
      </c>
      <c r="E28" s="44" t="n">
        <v>37288</v>
      </c>
      <c r="F28" s="45" t="n">
        <v>20670</v>
      </c>
      <c r="G28" s="45" t="n">
        <v>17969.2325</v>
      </c>
      <c r="H28" s="46" t="n">
        <v>0.86933877502323</v>
      </c>
      <c r="I28" s="47" t="n">
        <v>-0.25</v>
      </c>
      <c r="J28" s="47" t="n">
        <v>-0.3605</v>
      </c>
      <c r="K28" s="48" t="n">
        <v>0</v>
      </c>
      <c r="L28" s="48" t="n">
        <v>1985.6002</v>
      </c>
      <c r="O28" s="77" t="n">
        <v>37288</v>
      </c>
      <c r="P28" s="36" t="n">
        <v>997.7706</v>
      </c>
    </row>
    <row r="29" customFormat="false" ht="12.75" hidden="false" customHeight="false" outlineLevel="0" collapsed="false">
      <c r="A29" s="72" t="s">
        <v>981</v>
      </c>
      <c r="B29" s="72" t="s">
        <v>984</v>
      </c>
      <c r="C29" s="72" t="s">
        <v>68</v>
      </c>
      <c r="D29" s="72" t="s">
        <v>15</v>
      </c>
      <c r="E29" s="44" t="n">
        <v>37316</v>
      </c>
      <c r="F29" s="45" t="n">
        <v>20670</v>
      </c>
      <c r="G29" s="45" t="n">
        <v>17869.2237</v>
      </c>
      <c r="H29" s="46" t="n">
        <v>0.86450042092509</v>
      </c>
      <c r="I29" s="47" t="n">
        <v>-0.25</v>
      </c>
      <c r="J29" s="47" t="n">
        <v>-0.3605</v>
      </c>
      <c r="K29" s="48" t="n">
        <v>0</v>
      </c>
      <c r="L29" s="48" t="n">
        <v>1974.5492</v>
      </c>
      <c r="O29" s="77" t="n">
        <v>37316</v>
      </c>
      <c r="P29" s="36" t="n">
        <v>992.2175</v>
      </c>
    </row>
    <row r="30" customFormat="false" ht="12.75" hidden="false" customHeight="false" outlineLevel="0" collapsed="false">
      <c r="A30" s="72" t="s">
        <v>981</v>
      </c>
      <c r="B30" s="72" t="s">
        <v>984</v>
      </c>
      <c r="C30" s="72" t="s">
        <v>68</v>
      </c>
      <c r="D30" s="72" t="s">
        <v>15</v>
      </c>
      <c r="E30" s="44" t="n">
        <v>37347</v>
      </c>
      <c r="F30" s="45" t="n">
        <v>20670</v>
      </c>
      <c r="G30" s="45" t="n">
        <v>17759.456</v>
      </c>
      <c r="H30" s="46" t="n">
        <v>0.85918993789189</v>
      </c>
      <c r="I30" s="47" t="n">
        <v>-0.35</v>
      </c>
      <c r="J30" s="47" t="n">
        <v>-0.3605</v>
      </c>
      <c r="K30" s="48" t="n">
        <v>0</v>
      </c>
      <c r="L30" s="48" t="n">
        <v>186.4743</v>
      </c>
      <c r="O30" s="77" t="n">
        <v>37347</v>
      </c>
      <c r="P30" s="36" t="n">
        <v>986.1224</v>
      </c>
    </row>
    <row r="31" customFormat="false" ht="12.75" hidden="false" customHeight="false" outlineLevel="0" collapsed="false">
      <c r="A31" s="72" t="s">
        <v>981</v>
      </c>
      <c r="B31" s="72" t="s">
        <v>984</v>
      </c>
      <c r="C31" s="72" t="s">
        <v>68</v>
      </c>
      <c r="D31" s="72" t="s">
        <v>15</v>
      </c>
      <c r="E31" s="44" t="n">
        <v>37377</v>
      </c>
      <c r="F31" s="45" t="n">
        <v>20670</v>
      </c>
      <c r="G31" s="45" t="n">
        <v>17654.681</v>
      </c>
      <c r="H31" s="46" t="n">
        <v>0.85412099486701</v>
      </c>
      <c r="I31" s="47" t="n">
        <v>-0.35</v>
      </c>
      <c r="J31" s="47" t="n">
        <v>-0.3605</v>
      </c>
      <c r="K31" s="48" t="n">
        <v>0</v>
      </c>
      <c r="L31" s="48" t="n">
        <v>185.3742</v>
      </c>
      <c r="O31" s="77" t="n">
        <v>37377</v>
      </c>
      <c r="P31" s="36" t="n">
        <v>980.3046</v>
      </c>
    </row>
    <row r="32" customFormat="false" ht="12.75" hidden="false" customHeight="false" outlineLevel="0" collapsed="false">
      <c r="A32" s="72" t="s">
        <v>981</v>
      </c>
      <c r="B32" s="72" t="s">
        <v>984</v>
      </c>
      <c r="C32" s="72" t="s">
        <v>68</v>
      </c>
      <c r="D32" s="72" t="s">
        <v>15</v>
      </c>
      <c r="E32" s="44" t="n">
        <v>37408</v>
      </c>
      <c r="F32" s="45" t="n">
        <v>20670</v>
      </c>
      <c r="G32" s="45" t="n">
        <v>17546.6818</v>
      </c>
      <c r="H32" s="46" t="n">
        <v>0.84889607024146</v>
      </c>
      <c r="I32" s="47" t="n">
        <v>-0.35</v>
      </c>
      <c r="J32" s="47" t="n">
        <v>-0.3605</v>
      </c>
      <c r="K32" s="48" t="n">
        <v>0</v>
      </c>
      <c r="L32" s="48" t="n">
        <v>184.2402</v>
      </c>
      <c r="O32" s="77" t="n">
        <v>37408</v>
      </c>
      <c r="P32" s="36" t="n">
        <v>974.3078</v>
      </c>
    </row>
    <row r="33" customFormat="false" ht="12.75" hidden="false" customHeight="false" outlineLevel="0" collapsed="false">
      <c r="A33" s="72" t="s">
        <v>981</v>
      </c>
      <c r="B33" s="72" t="s">
        <v>984</v>
      </c>
      <c r="C33" s="72" t="s">
        <v>68</v>
      </c>
      <c r="D33" s="72" t="s">
        <v>15</v>
      </c>
      <c r="E33" s="44" t="n">
        <v>37438</v>
      </c>
      <c r="F33" s="45" t="n">
        <v>20670</v>
      </c>
      <c r="G33" s="45" t="n">
        <v>17442.7876</v>
      </c>
      <c r="H33" s="46" t="n">
        <v>0.84386974455153</v>
      </c>
      <c r="I33" s="47" t="n">
        <v>-0.35</v>
      </c>
      <c r="J33" s="47" t="n">
        <v>-0.3605</v>
      </c>
      <c r="K33" s="48" t="n">
        <v>0</v>
      </c>
      <c r="L33" s="48" t="n">
        <v>183.1493</v>
      </c>
      <c r="O33" s="77" t="n">
        <v>37438</v>
      </c>
      <c r="P33" s="36" t="n">
        <v>968.5389</v>
      </c>
    </row>
    <row r="34" customFormat="false" ht="12.75" hidden="false" customHeight="false" outlineLevel="0" collapsed="false">
      <c r="A34" s="72" t="s">
        <v>981</v>
      </c>
      <c r="B34" s="72" t="s">
        <v>984</v>
      </c>
      <c r="C34" s="72" t="s">
        <v>68</v>
      </c>
      <c r="D34" s="72" t="s">
        <v>15</v>
      </c>
      <c r="E34" s="44" t="n">
        <v>37469</v>
      </c>
      <c r="F34" s="45" t="n">
        <v>20670</v>
      </c>
      <c r="G34" s="45" t="n">
        <v>17336.3333</v>
      </c>
      <c r="H34" s="46" t="n">
        <v>0.838719559627</v>
      </c>
      <c r="I34" s="47" t="n">
        <v>-0.35</v>
      </c>
      <c r="J34" s="47" t="n">
        <v>-0.3605</v>
      </c>
      <c r="K34" s="48" t="n">
        <v>0</v>
      </c>
      <c r="L34" s="48" t="n">
        <v>182.0315</v>
      </c>
      <c r="O34" s="77" t="n">
        <v>37469</v>
      </c>
      <c r="P34" s="36" t="n">
        <v>962.6277</v>
      </c>
    </row>
    <row r="35" customFormat="false" ht="12.75" hidden="false" customHeight="false" outlineLevel="0" collapsed="false">
      <c r="A35" s="72" t="s">
        <v>981</v>
      </c>
      <c r="B35" s="72" t="s">
        <v>984</v>
      </c>
      <c r="C35" s="72" t="s">
        <v>68</v>
      </c>
      <c r="D35" s="72" t="s">
        <v>15</v>
      </c>
      <c r="E35" s="44" t="n">
        <v>37500</v>
      </c>
      <c r="F35" s="45" t="n">
        <v>20670</v>
      </c>
      <c r="G35" s="45" t="n">
        <v>17230.2139</v>
      </c>
      <c r="H35" s="46" t="n">
        <v>0.83358557723628</v>
      </c>
      <c r="I35" s="47" t="n">
        <v>-0.35</v>
      </c>
      <c r="J35" s="47" t="n">
        <v>-0.3605</v>
      </c>
      <c r="K35" s="48" t="n">
        <v>0</v>
      </c>
      <c r="L35" s="48" t="n">
        <v>180.9172</v>
      </c>
      <c r="O35" s="77" t="n">
        <v>37500</v>
      </c>
      <c r="P35" s="36" t="n">
        <v>956.7353</v>
      </c>
    </row>
    <row r="36" customFormat="false" ht="12.75" hidden="false" customHeight="false" outlineLevel="0" collapsed="false">
      <c r="A36" s="72" t="s">
        <v>981</v>
      </c>
      <c r="B36" s="72" t="s">
        <v>984</v>
      </c>
      <c r="C36" s="72" t="s">
        <v>68</v>
      </c>
      <c r="D36" s="72" t="s">
        <v>15</v>
      </c>
      <c r="E36" s="44" t="n">
        <v>37530</v>
      </c>
      <c r="F36" s="45" t="n">
        <v>20670</v>
      </c>
      <c r="G36" s="45" t="n">
        <v>17128.1516</v>
      </c>
      <c r="H36" s="46" t="n">
        <v>0.82864787430342</v>
      </c>
      <c r="I36" s="47" t="n">
        <v>-0.35</v>
      </c>
      <c r="J36" s="47" t="n">
        <v>-0.3605</v>
      </c>
      <c r="K36" s="48" t="n">
        <v>0</v>
      </c>
      <c r="L36" s="48" t="n">
        <v>179.8456</v>
      </c>
      <c r="O36" s="77" t="n">
        <v>37530</v>
      </c>
      <c r="P36" s="36" t="n">
        <v>951.0682</v>
      </c>
    </row>
    <row r="37" customFormat="false" ht="12.75" hidden="false" customHeight="false" outlineLevel="0" collapsed="false">
      <c r="A37" s="72" t="s">
        <v>981</v>
      </c>
      <c r="B37" s="72" t="s">
        <v>984</v>
      </c>
      <c r="C37" s="72" t="s">
        <v>68</v>
      </c>
      <c r="D37" s="72" t="s">
        <v>15</v>
      </c>
      <c r="E37" s="44" t="n">
        <v>37561</v>
      </c>
      <c r="F37" s="45" t="n">
        <v>20670</v>
      </c>
      <c r="G37" s="45" t="n">
        <v>17023.4976</v>
      </c>
      <c r="H37" s="46" t="n">
        <v>0.82358479069924</v>
      </c>
      <c r="I37" s="47" t="n">
        <v>-0.25</v>
      </c>
      <c r="J37" s="47" t="n">
        <v>-0.3605</v>
      </c>
      <c r="K37" s="48" t="n">
        <v>0</v>
      </c>
      <c r="L37" s="48" t="n">
        <v>1881.0965</v>
      </c>
      <c r="O37" s="77" t="n">
        <v>37561</v>
      </c>
      <c r="P37" s="36" t="n">
        <v>945.2571</v>
      </c>
    </row>
    <row r="38" customFormat="false" ht="12.75" hidden="false" customHeight="false" outlineLevel="0" collapsed="false">
      <c r="A38" s="72" t="s">
        <v>981</v>
      </c>
      <c r="B38" s="72" t="s">
        <v>984</v>
      </c>
      <c r="C38" s="72" t="s">
        <v>68</v>
      </c>
      <c r="D38" s="72" t="s">
        <v>15</v>
      </c>
      <c r="E38" s="44" t="n">
        <v>37591</v>
      </c>
      <c r="F38" s="45" t="n">
        <v>20670</v>
      </c>
      <c r="G38" s="45" t="n">
        <v>16922.5796</v>
      </c>
      <c r="H38" s="46" t="n">
        <v>0.81870244915644</v>
      </c>
      <c r="I38" s="47" t="n">
        <v>-0.25</v>
      </c>
      <c r="J38" s="47" t="n">
        <v>-0.3605</v>
      </c>
      <c r="K38" s="48" t="n">
        <v>0</v>
      </c>
      <c r="L38" s="48" t="n">
        <v>1869.945</v>
      </c>
      <c r="O38" s="77" t="n">
        <v>37591</v>
      </c>
      <c r="P38" s="36" t="n">
        <v>939.6534</v>
      </c>
    </row>
    <row r="39" customFormat="false" ht="12.75" hidden="false" customHeight="false" outlineLevel="0" collapsed="false">
      <c r="A39" s="72" t="s">
        <v>981</v>
      </c>
      <c r="B39" s="72" t="s">
        <v>985</v>
      </c>
      <c r="C39" s="72" t="s">
        <v>68</v>
      </c>
      <c r="D39" s="72" t="s">
        <v>15</v>
      </c>
      <c r="E39" s="44" t="n">
        <v>37622</v>
      </c>
      <c r="F39" s="45" t="n">
        <v>16120</v>
      </c>
      <c r="G39" s="45" t="n">
        <v>13116.4631</v>
      </c>
      <c r="H39" s="46" t="n">
        <v>0.81367636935093</v>
      </c>
      <c r="I39" s="47" t="n">
        <v>-0.25</v>
      </c>
      <c r="J39" s="47" t="n">
        <v>-0.3605</v>
      </c>
      <c r="K39" s="48" t="n">
        <v>0</v>
      </c>
      <c r="L39" s="48" t="n">
        <v>1449.3692</v>
      </c>
      <c r="O39" s="77" t="n">
        <v>37622</v>
      </c>
      <c r="P39" s="36" t="n">
        <v>992.5713</v>
      </c>
    </row>
    <row r="40" customFormat="false" ht="12.75" hidden="false" customHeight="false" outlineLevel="0" collapsed="false">
      <c r="A40" s="72" t="s">
        <v>981</v>
      </c>
      <c r="B40" s="72" t="s">
        <v>985</v>
      </c>
      <c r="C40" s="72" t="s">
        <v>68</v>
      </c>
      <c r="D40" s="72" t="s">
        <v>15</v>
      </c>
      <c r="E40" s="44" t="n">
        <v>37653</v>
      </c>
      <c r="F40" s="45" t="n">
        <v>16120</v>
      </c>
      <c r="G40" s="45" t="n">
        <v>13035.759</v>
      </c>
      <c r="H40" s="46" t="n">
        <v>0.80866991036873</v>
      </c>
      <c r="I40" s="47" t="n">
        <v>-0.25</v>
      </c>
      <c r="J40" s="47" t="n">
        <v>-0.3605</v>
      </c>
      <c r="K40" s="48" t="n">
        <v>0</v>
      </c>
      <c r="L40" s="48" t="n">
        <v>1440.4514</v>
      </c>
      <c r="O40" s="77" t="n">
        <v>37653</v>
      </c>
      <c r="P40" s="36" t="n">
        <v>986.4641</v>
      </c>
    </row>
    <row r="41" customFormat="false" ht="12.75" hidden="false" customHeight="false" outlineLevel="0" collapsed="false">
      <c r="A41" s="72" t="s">
        <v>981</v>
      </c>
      <c r="B41" s="72" t="s">
        <v>985</v>
      </c>
      <c r="C41" s="72" t="s">
        <v>68</v>
      </c>
      <c r="D41" s="72" t="s">
        <v>15</v>
      </c>
      <c r="E41" s="44" t="n">
        <v>37681</v>
      </c>
      <c r="F41" s="45" t="n">
        <v>16120</v>
      </c>
      <c r="G41" s="45" t="n">
        <v>12963.1214</v>
      </c>
      <c r="H41" s="46" t="n">
        <v>0.80416385948725</v>
      </c>
      <c r="I41" s="47" t="n">
        <v>-0.25</v>
      </c>
      <c r="J41" s="47" t="n">
        <v>-0.3605</v>
      </c>
      <c r="K41" s="48" t="n">
        <v>0</v>
      </c>
      <c r="L41" s="48" t="n">
        <v>1432.4249</v>
      </c>
      <c r="O41" s="77" t="n">
        <v>37681</v>
      </c>
      <c r="P41" s="36" t="n">
        <v>980.9673</v>
      </c>
    </row>
    <row r="42" customFormat="false" ht="12.75" hidden="false" customHeight="false" outlineLevel="0" collapsed="false">
      <c r="A42" s="72" t="s">
        <v>981</v>
      </c>
      <c r="B42" s="72" t="s">
        <v>985</v>
      </c>
      <c r="C42" s="72" t="s">
        <v>68</v>
      </c>
      <c r="D42" s="72" t="s">
        <v>15</v>
      </c>
      <c r="E42" s="44" t="n">
        <v>37712</v>
      </c>
      <c r="F42" s="45" t="n">
        <v>16120</v>
      </c>
      <c r="G42" s="45" t="n">
        <v>12883.3933</v>
      </c>
      <c r="H42" s="46" t="n">
        <v>0.79921794964919</v>
      </c>
      <c r="I42" s="47" t="n">
        <v>-0.35</v>
      </c>
      <c r="J42" s="47" t="n">
        <v>-0.3605</v>
      </c>
      <c r="K42" s="48" t="n">
        <v>0</v>
      </c>
      <c r="L42" s="48" t="n">
        <v>135.2756</v>
      </c>
      <c r="O42" s="77" t="n">
        <v>37712</v>
      </c>
      <c r="P42" s="36" t="n">
        <v>974.934</v>
      </c>
    </row>
    <row r="43" customFormat="false" ht="12.75" hidden="false" customHeight="false" outlineLevel="0" collapsed="false">
      <c r="A43" s="72" t="s">
        <v>981</v>
      </c>
      <c r="B43" s="72" t="s">
        <v>985</v>
      </c>
      <c r="C43" s="72" t="s">
        <v>68</v>
      </c>
      <c r="D43" s="72" t="s">
        <v>15</v>
      </c>
      <c r="E43" s="44" t="n">
        <v>37742</v>
      </c>
      <c r="F43" s="45" t="n">
        <v>16120</v>
      </c>
      <c r="G43" s="45" t="n">
        <v>12807.0922</v>
      </c>
      <c r="H43" s="46" t="n">
        <v>0.79448462950201</v>
      </c>
      <c r="I43" s="47" t="n">
        <v>-0.35</v>
      </c>
      <c r="J43" s="47" t="n">
        <v>-0.3605</v>
      </c>
      <c r="K43" s="48" t="n">
        <v>0</v>
      </c>
      <c r="L43" s="48" t="n">
        <v>134.4745</v>
      </c>
      <c r="O43" s="77" t="n">
        <v>37742</v>
      </c>
      <c r="P43" s="36" t="n">
        <v>969.1601</v>
      </c>
    </row>
    <row r="44" customFormat="false" ht="12.75" hidden="false" customHeight="false" outlineLevel="0" collapsed="false">
      <c r="A44" s="72" t="s">
        <v>981</v>
      </c>
      <c r="B44" s="72" t="s">
        <v>985</v>
      </c>
      <c r="C44" s="72" t="s">
        <v>68</v>
      </c>
      <c r="D44" s="72" t="s">
        <v>15</v>
      </c>
      <c r="E44" s="44" t="n">
        <v>37773</v>
      </c>
      <c r="F44" s="45" t="n">
        <v>16120</v>
      </c>
      <c r="G44" s="45" t="n">
        <v>12728.5806</v>
      </c>
      <c r="H44" s="46" t="n">
        <v>0.78961418404247</v>
      </c>
      <c r="I44" s="47" t="n">
        <v>-0.35</v>
      </c>
      <c r="J44" s="47" t="n">
        <v>-0.3605</v>
      </c>
      <c r="K44" s="48" t="n">
        <v>0</v>
      </c>
      <c r="L44" s="48" t="n">
        <v>133.6501</v>
      </c>
      <c r="O44" s="77" t="n">
        <v>37773</v>
      </c>
      <c r="P44" s="36" t="n">
        <v>963.2188</v>
      </c>
    </row>
    <row r="45" customFormat="false" ht="12.75" hidden="false" customHeight="false" outlineLevel="0" collapsed="false">
      <c r="A45" s="72" t="s">
        <v>981</v>
      </c>
      <c r="B45" s="72" t="s">
        <v>985</v>
      </c>
      <c r="C45" s="72" t="s">
        <v>68</v>
      </c>
      <c r="D45" s="72" t="s">
        <v>15</v>
      </c>
      <c r="E45" s="44" t="n">
        <v>37803</v>
      </c>
      <c r="F45" s="45" t="n">
        <v>16120</v>
      </c>
      <c r="G45" s="45" t="n">
        <v>12653.0355</v>
      </c>
      <c r="H45" s="46" t="n">
        <v>0.7849277608862</v>
      </c>
      <c r="I45" s="47" t="n">
        <v>-0.35</v>
      </c>
      <c r="J45" s="47" t="n">
        <v>-0.3605</v>
      </c>
      <c r="K45" s="48" t="n">
        <v>0</v>
      </c>
      <c r="L45" s="48" t="n">
        <v>132.8569</v>
      </c>
      <c r="O45" s="77" t="n">
        <v>37803</v>
      </c>
      <c r="P45" s="36" t="n">
        <v>957.5021</v>
      </c>
    </row>
    <row r="46" customFormat="false" ht="12.75" hidden="false" customHeight="false" outlineLevel="0" collapsed="false">
      <c r="A46" s="72" t="s">
        <v>981</v>
      </c>
      <c r="B46" s="72" t="s">
        <v>985</v>
      </c>
      <c r="C46" s="72" t="s">
        <v>68</v>
      </c>
      <c r="D46" s="72" t="s">
        <v>15</v>
      </c>
      <c r="E46" s="44" t="n">
        <v>37834</v>
      </c>
      <c r="F46" s="45" t="n">
        <v>16120</v>
      </c>
      <c r="G46" s="45" t="n">
        <v>12575.4726</v>
      </c>
      <c r="H46" s="46" t="n">
        <v>0.7801161679019</v>
      </c>
      <c r="I46" s="47" t="n">
        <v>-0.35</v>
      </c>
      <c r="J46" s="47" t="n">
        <v>-0.3605</v>
      </c>
      <c r="K46" s="48" t="n">
        <v>0</v>
      </c>
      <c r="L46" s="48" t="n">
        <v>132.0425</v>
      </c>
      <c r="O46" s="77" t="n">
        <v>37834</v>
      </c>
      <c r="P46" s="36" t="n">
        <v>951.6326</v>
      </c>
    </row>
    <row r="47" customFormat="false" ht="12.75" hidden="false" customHeight="false" outlineLevel="0" collapsed="false">
      <c r="A47" s="72" t="s">
        <v>981</v>
      </c>
      <c r="B47" s="72" t="s">
        <v>985</v>
      </c>
      <c r="C47" s="72" t="s">
        <v>68</v>
      </c>
      <c r="D47" s="72" t="s">
        <v>15</v>
      </c>
      <c r="E47" s="44" t="n">
        <v>37865</v>
      </c>
      <c r="F47" s="45" t="n">
        <v>16120</v>
      </c>
      <c r="G47" s="45" t="n">
        <v>12498.2571</v>
      </c>
      <c r="H47" s="46" t="n">
        <v>0.77532612249929</v>
      </c>
      <c r="I47" s="47" t="n">
        <v>-0.35</v>
      </c>
      <c r="J47" s="47" t="n">
        <v>-0.3605</v>
      </c>
      <c r="K47" s="48" t="n">
        <v>0</v>
      </c>
      <c r="L47" s="48" t="n">
        <v>131.2317</v>
      </c>
      <c r="O47" s="77" t="n">
        <v>37865</v>
      </c>
      <c r="P47" s="36" t="n">
        <v>945.7894</v>
      </c>
    </row>
    <row r="48" customFormat="false" ht="12.75" hidden="false" customHeight="false" outlineLevel="0" collapsed="false">
      <c r="A48" s="72" t="s">
        <v>981</v>
      </c>
      <c r="B48" s="72" t="s">
        <v>985</v>
      </c>
      <c r="C48" s="72" t="s">
        <v>68</v>
      </c>
      <c r="D48" s="72" t="s">
        <v>15</v>
      </c>
      <c r="E48" s="44" t="n">
        <v>37895</v>
      </c>
      <c r="F48" s="45" t="n">
        <v>16120</v>
      </c>
      <c r="G48" s="45" t="n">
        <v>12423.9571</v>
      </c>
      <c r="H48" s="46" t="n">
        <v>0.77071694009507</v>
      </c>
      <c r="I48" s="47" t="n">
        <v>-0.35</v>
      </c>
      <c r="J48" s="47" t="n">
        <v>-0.3605</v>
      </c>
      <c r="K48" s="48" t="n">
        <v>0</v>
      </c>
      <c r="L48" s="48" t="n">
        <v>130.4515</v>
      </c>
      <c r="O48" s="77" t="n">
        <v>37895</v>
      </c>
      <c r="P48" s="36" t="n">
        <v>940.1668</v>
      </c>
    </row>
    <row r="49" customFormat="false" ht="12.75" hidden="false" customHeight="false" outlineLevel="0" collapsed="false">
      <c r="A49" s="72" t="s">
        <v>981</v>
      </c>
      <c r="B49" s="72" t="s">
        <v>985</v>
      </c>
      <c r="C49" s="72" t="s">
        <v>68</v>
      </c>
      <c r="D49" s="72" t="s">
        <v>15</v>
      </c>
      <c r="E49" s="44" t="n">
        <v>37926</v>
      </c>
      <c r="F49" s="45" t="n">
        <v>16120</v>
      </c>
      <c r="G49" s="45" t="n">
        <v>12347.645</v>
      </c>
      <c r="H49" s="46" t="n">
        <v>0.76598293940898</v>
      </c>
      <c r="I49" s="47" t="n">
        <v>-0.25</v>
      </c>
      <c r="J49" s="47" t="n">
        <v>-0.3605</v>
      </c>
      <c r="K49" s="48" t="n">
        <v>0</v>
      </c>
      <c r="L49" s="48" t="n">
        <v>1364.4148</v>
      </c>
      <c r="O49" s="77" t="n">
        <v>37926</v>
      </c>
      <c r="P49" s="36" t="n">
        <v>934.3921</v>
      </c>
    </row>
    <row r="50" customFormat="false" ht="12.75" hidden="false" customHeight="false" outlineLevel="0" collapsed="false">
      <c r="A50" s="72" t="s">
        <v>981</v>
      </c>
      <c r="B50" s="72" t="s">
        <v>985</v>
      </c>
      <c r="C50" s="72" t="s">
        <v>68</v>
      </c>
      <c r="D50" s="72" t="s">
        <v>15</v>
      </c>
      <c r="E50" s="44" t="n">
        <v>37956</v>
      </c>
      <c r="F50" s="45" t="n">
        <v>16120</v>
      </c>
      <c r="G50" s="45" t="n">
        <v>12274.1304</v>
      </c>
      <c r="H50" s="46" t="n">
        <v>0.76142248214112</v>
      </c>
      <c r="I50" s="47" t="n">
        <v>-0.25</v>
      </c>
      <c r="J50" s="47" t="n">
        <v>-0.3605</v>
      </c>
      <c r="K50" s="48" t="n">
        <v>0</v>
      </c>
      <c r="L50" s="48" t="n">
        <v>1356.2914</v>
      </c>
      <c r="O50" s="77" t="n">
        <v>37956</v>
      </c>
      <c r="P50" s="36" t="n">
        <v>928.8288</v>
      </c>
    </row>
    <row r="51" customFormat="false" ht="12.75" hidden="false" customHeight="false" outlineLevel="0" collapsed="false">
      <c r="A51" s="72" t="s">
        <v>981</v>
      </c>
      <c r="B51" s="72" t="s">
        <v>986</v>
      </c>
      <c r="C51" s="72" t="s">
        <v>68</v>
      </c>
      <c r="D51" s="72" t="s">
        <v>16</v>
      </c>
      <c r="E51" s="44" t="n">
        <v>36586</v>
      </c>
      <c r="F51" s="45" t="n">
        <v>23400</v>
      </c>
      <c r="G51" s="45" t="n">
        <v>23220.4113</v>
      </c>
      <c r="H51" s="46" t="n">
        <v>0.99232526750507</v>
      </c>
      <c r="I51" s="47" t="n">
        <v>-0.1</v>
      </c>
      <c r="J51" s="47" t="n">
        <v>-0.15</v>
      </c>
      <c r="K51" s="48" t="n">
        <v>0</v>
      </c>
      <c r="L51" s="48" t="n">
        <v>1161.0206</v>
      </c>
      <c r="O51" s="83" t="s">
        <v>13</v>
      </c>
      <c r="P51" s="41" t="n">
        <v>48161.9799</v>
      </c>
    </row>
    <row r="52" customFormat="false" ht="12.75" hidden="false" customHeight="false" outlineLevel="0" collapsed="false">
      <c r="A52" s="72" t="s">
        <v>981</v>
      </c>
      <c r="B52" s="72" t="s">
        <v>986</v>
      </c>
      <c r="C52" s="72" t="s">
        <v>68</v>
      </c>
      <c r="D52" s="72" t="s">
        <v>16</v>
      </c>
      <c r="E52" s="44" t="n">
        <v>36617</v>
      </c>
      <c r="F52" s="45" t="n">
        <v>23400</v>
      </c>
      <c r="G52" s="45" t="n">
        <v>23098.9186</v>
      </c>
      <c r="H52" s="46" t="n">
        <v>0.98713327153279</v>
      </c>
      <c r="I52" s="47" t="n">
        <v>-0.1025</v>
      </c>
      <c r="J52" s="47" t="n">
        <v>-0.15</v>
      </c>
      <c r="K52" s="48" t="n">
        <v>0</v>
      </c>
      <c r="L52" s="48" t="n">
        <v>1097.1986</v>
      </c>
    </row>
    <row r="53" customFormat="false" ht="12.75" hidden="false" customHeight="false" outlineLevel="0" collapsed="false">
      <c r="A53" s="72" t="s">
        <v>981</v>
      </c>
      <c r="B53" s="72" t="s">
        <v>986</v>
      </c>
      <c r="C53" s="72" t="s">
        <v>68</v>
      </c>
      <c r="D53" s="72" t="s">
        <v>16</v>
      </c>
      <c r="E53" s="44" t="n">
        <v>36647</v>
      </c>
      <c r="F53" s="45" t="n">
        <v>23400</v>
      </c>
      <c r="G53" s="45" t="n">
        <v>22979.7505</v>
      </c>
      <c r="H53" s="46" t="n">
        <v>0.98204061939476</v>
      </c>
      <c r="I53" s="47" t="n">
        <v>-0.1025</v>
      </c>
      <c r="J53" s="47" t="n">
        <v>-0.15</v>
      </c>
      <c r="K53" s="48" t="n">
        <v>0</v>
      </c>
      <c r="L53" s="48" t="n">
        <v>1091.5381</v>
      </c>
    </row>
    <row r="54" customFormat="false" ht="12.75" hidden="false" customHeight="false" outlineLevel="0" collapsed="false">
      <c r="A54" s="72" t="s">
        <v>981</v>
      </c>
      <c r="B54" s="72" t="s">
        <v>986</v>
      </c>
      <c r="C54" s="72" t="s">
        <v>68</v>
      </c>
      <c r="D54" s="72" t="s">
        <v>16</v>
      </c>
      <c r="E54" s="44" t="n">
        <v>36678</v>
      </c>
      <c r="F54" s="45" t="n">
        <v>23400</v>
      </c>
      <c r="G54" s="45" t="n">
        <v>22858.0291</v>
      </c>
      <c r="H54" s="46" t="n">
        <v>0.9768388512446</v>
      </c>
      <c r="I54" s="47" t="n">
        <v>-0.1025</v>
      </c>
      <c r="J54" s="47" t="n">
        <v>-0.15</v>
      </c>
      <c r="K54" s="48" t="n">
        <v>0</v>
      </c>
      <c r="L54" s="48" t="n">
        <v>1085.7564</v>
      </c>
    </row>
    <row r="55" customFormat="false" ht="12.75" hidden="false" customHeight="false" outlineLevel="0" collapsed="false">
      <c r="A55" s="72" t="s">
        <v>981</v>
      </c>
      <c r="B55" s="72" t="s">
        <v>986</v>
      </c>
      <c r="C55" s="72" t="s">
        <v>68</v>
      </c>
      <c r="D55" s="72" t="s">
        <v>16</v>
      </c>
      <c r="E55" s="44" t="n">
        <v>36708</v>
      </c>
      <c r="F55" s="45" t="n">
        <v>23400</v>
      </c>
      <c r="G55" s="45" t="n">
        <v>22737.5792</v>
      </c>
      <c r="H55" s="46" t="n">
        <v>0.97169141822726</v>
      </c>
      <c r="I55" s="47" t="n">
        <v>-0.1025</v>
      </c>
      <c r="J55" s="47" t="n">
        <v>-0.15</v>
      </c>
      <c r="K55" s="48" t="n">
        <v>0</v>
      </c>
      <c r="L55" s="48" t="n">
        <v>1080.035</v>
      </c>
    </row>
    <row r="56" customFormat="false" ht="12.75" hidden="false" customHeight="false" outlineLevel="0" collapsed="false">
      <c r="A56" s="72" t="s">
        <v>981</v>
      </c>
      <c r="B56" s="72" t="s">
        <v>986</v>
      </c>
      <c r="C56" s="72" t="s">
        <v>68</v>
      </c>
      <c r="D56" s="72" t="s">
        <v>16</v>
      </c>
      <c r="E56" s="44" t="n">
        <v>36739</v>
      </c>
      <c r="F56" s="45" t="n">
        <v>23400</v>
      </c>
      <c r="G56" s="45" t="n">
        <v>22611.8368</v>
      </c>
      <c r="H56" s="46" t="n">
        <v>0.96631781010217</v>
      </c>
      <c r="I56" s="47" t="n">
        <v>-0.1025</v>
      </c>
      <c r="J56" s="47" t="n">
        <v>-0.15</v>
      </c>
      <c r="K56" s="48" t="n">
        <v>0</v>
      </c>
      <c r="L56" s="48" t="n">
        <v>1074.0622</v>
      </c>
    </row>
    <row r="57" customFormat="false" ht="12.75" hidden="false" customHeight="false" outlineLevel="0" collapsed="false">
      <c r="A57" s="72" t="s">
        <v>981</v>
      </c>
      <c r="B57" s="72" t="s">
        <v>986</v>
      </c>
      <c r="C57" s="72" t="s">
        <v>68</v>
      </c>
      <c r="D57" s="72" t="s">
        <v>16</v>
      </c>
      <c r="E57" s="44" t="n">
        <v>36770</v>
      </c>
      <c r="F57" s="45" t="n">
        <v>23400</v>
      </c>
      <c r="G57" s="45" t="n">
        <v>22484.6496</v>
      </c>
      <c r="H57" s="46" t="n">
        <v>0.96088246162509</v>
      </c>
      <c r="I57" s="47" t="n">
        <v>-0.1025</v>
      </c>
      <c r="J57" s="47" t="n">
        <v>-0.15</v>
      </c>
      <c r="K57" s="48" t="n">
        <v>0</v>
      </c>
      <c r="L57" s="48" t="n">
        <v>1068.0209</v>
      </c>
    </row>
    <row r="58" customFormat="false" ht="12.75" hidden="false" customHeight="false" outlineLevel="0" collapsed="false">
      <c r="A58" s="72" t="s">
        <v>981</v>
      </c>
      <c r="B58" s="72" t="s">
        <v>986</v>
      </c>
      <c r="C58" s="72" t="s">
        <v>68</v>
      </c>
      <c r="D58" s="72" t="s">
        <v>16</v>
      </c>
      <c r="E58" s="44" t="n">
        <v>36800</v>
      </c>
      <c r="F58" s="45" t="n">
        <v>23400</v>
      </c>
      <c r="G58" s="45" t="n">
        <v>22360.6973</v>
      </c>
      <c r="H58" s="46" t="n">
        <v>0.95558535644578</v>
      </c>
      <c r="I58" s="47" t="n">
        <v>-0.1025</v>
      </c>
      <c r="J58" s="47" t="n">
        <v>-0.15</v>
      </c>
      <c r="K58" s="48" t="n">
        <v>0</v>
      </c>
      <c r="L58" s="48" t="n">
        <v>1062.1331</v>
      </c>
    </row>
    <row r="59" customFormat="false" ht="12.75" hidden="false" customHeight="false" outlineLevel="0" collapsed="false">
      <c r="A59" s="72" t="s">
        <v>981</v>
      </c>
      <c r="B59" s="72" t="s">
        <v>986</v>
      </c>
      <c r="C59" s="72" t="s">
        <v>68</v>
      </c>
      <c r="D59" s="72" t="s">
        <v>16</v>
      </c>
      <c r="E59" s="44" t="n">
        <v>36831</v>
      </c>
      <c r="F59" s="45" t="n">
        <v>23400</v>
      </c>
      <c r="G59" s="45" t="n">
        <v>22232.3527</v>
      </c>
      <c r="H59" s="46" t="n">
        <v>0.95010054437638</v>
      </c>
      <c r="I59" s="47" t="n">
        <v>-0.1075</v>
      </c>
      <c r="J59" s="47" t="n">
        <v>-0.15</v>
      </c>
      <c r="K59" s="48" t="n">
        <v>0</v>
      </c>
      <c r="L59" s="48" t="n">
        <v>944.875</v>
      </c>
    </row>
    <row r="60" customFormat="false" ht="12.75" hidden="false" customHeight="false" outlineLevel="0" collapsed="false">
      <c r="A60" s="72" t="s">
        <v>981</v>
      </c>
      <c r="B60" s="72" t="s">
        <v>986</v>
      </c>
      <c r="C60" s="72" t="s">
        <v>68</v>
      </c>
      <c r="D60" s="72" t="s">
        <v>16</v>
      </c>
      <c r="E60" s="44" t="n">
        <v>36861</v>
      </c>
      <c r="F60" s="45" t="n">
        <v>23400</v>
      </c>
      <c r="G60" s="45" t="n">
        <v>22107.1555</v>
      </c>
      <c r="H60" s="46" t="n">
        <v>0.94475023614453</v>
      </c>
      <c r="I60" s="47" t="n">
        <v>-0.11</v>
      </c>
      <c r="J60" s="47" t="n">
        <v>-0.15</v>
      </c>
      <c r="K60" s="48" t="n">
        <v>0</v>
      </c>
      <c r="L60" s="48" t="n">
        <v>884.2862</v>
      </c>
    </row>
    <row r="61" customFormat="false" ht="12.75" hidden="false" customHeight="false" outlineLevel="0" collapsed="false">
      <c r="A61" s="72" t="s">
        <v>981</v>
      </c>
      <c r="B61" s="72" t="s">
        <v>987</v>
      </c>
      <c r="C61" s="72" t="s">
        <v>68</v>
      </c>
      <c r="D61" s="72" t="s">
        <v>16</v>
      </c>
      <c r="E61" s="44" t="n">
        <v>36892</v>
      </c>
      <c r="F61" s="45" t="n">
        <v>20600</v>
      </c>
      <c r="G61" s="45" t="n">
        <v>19347.5037</v>
      </c>
      <c r="H61" s="46" t="n">
        <v>0.93919920923651</v>
      </c>
      <c r="I61" s="47" t="n">
        <v>-0.1125</v>
      </c>
      <c r="J61" s="47" t="n">
        <v>-0.15</v>
      </c>
      <c r="K61" s="48" t="n">
        <v>0</v>
      </c>
      <c r="L61" s="48" t="n">
        <v>725.5314</v>
      </c>
    </row>
    <row r="62" customFormat="false" ht="12.75" hidden="false" customHeight="false" outlineLevel="0" collapsed="false">
      <c r="A62" s="72" t="s">
        <v>981</v>
      </c>
      <c r="B62" s="72" t="s">
        <v>987</v>
      </c>
      <c r="C62" s="72" t="s">
        <v>68</v>
      </c>
      <c r="D62" s="72" t="s">
        <v>16</v>
      </c>
      <c r="E62" s="44" t="n">
        <v>36923</v>
      </c>
      <c r="F62" s="45" t="n">
        <v>20600</v>
      </c>
      <c r="G62" s="45" t="n">
        <v>19233.0667</v>
      </c>
      <c r="H62" s="46" t="n">
        <v>0.93364401468103</v>
      </c>
      <c r="I62" s="47" t="n">
        <v>-0.105</v>
      </c>
      <c r="J62" s="47" t="n">
        <v>-0.15</v>
      </c>
      <c r="K62" s="48" t="n">
        <v>0</v>
      </c>
      <c r="L62" s="48" t="n">
        <v>865.488</v>
      </c>
    </row>
    <row r="63" customFormat="false" ht="12.75" hidden="false" customHeight="false" outlineLevel="0" collapsed="false">
      <c r="A63" s="72" t="s">
        <v>981</v>
      </c>
      <c r="B63" s="72" t="s">
        <v>987</v>
      </c>
      <c r="C63" s="72" t="s">
        <v>68</v>
      </c>
      <c r="D63" s="72" t="s">
        <v>16</v>
      </c>
      <c r="E63" s="44" t="n">
        <v>36951</v>
      </c>
      <c r="F63" s="45" t="n">
        <v>20600</v>
      </c>
      <c r="G63" s="45" t="n">
        <v>19129.1246</v>
      </c>
      <c r="H63" s="46" t="n">
        <v>0.92859828151263</v>
      </c>
      <c r="I63" s="47" t="n">
        <v>-0.1025</v>
      </c>
      <c r="J63" s="47" t="n">
        <v>-0.15</v>
      </c>
      <c r="K63" s="48" t="n">
        <v>0</v>
      </c>
      <c r="L63" s="48" t="n">
        <v>908.6334</v>
      </c>
    </row>
    <row r="64" customFormat="false" ht="12.75" hidden="false" customHeight="false" outlineLevel="0" collapsed="false">
      <c r="A64" s="72" t="s">
        <v>981</v>
      </c>
      <c r="B64" s="72" t="s">
        <v>987</v>
      </c>
      <c r="C64" s="72" t="s">
        <v>68</v>
      </c>
      <c r="D64" s="72" t="s">
        <v>16</v>
      </c>
      <c r="E64" s="44" t="n">
        <v>36982</v>
      </c>
      <c r="F64" s="45" t="n">
        <v>20600</v>
      </c>
      <c r="G64" s="45" t="n">
        <v>19014.4954</v>
      </c>
      <c r="H64" s="46" t="n">
        <v>0.92303375763214</v>
      </c>
      <c r="I64" s="47" t="n">
        <v>-0.11</v>
      </c>
      <c r="J64" s="47" t="n">
        <v>-0.15</v>
      </c>
      <c r="K64" s="48" t="n">
        <v>0</v>
      </c>
      <c r="L64" s="48" t="n">
        <v>760.5798</v>
      </c>
    </row>
    <row r="65" customFormat="false" ht="12.75" hidden="false" customHeight="false" outlineLevel="0" collapsed="false">
      <c r="A65" s="72" t="s">
        <v>981</v>
      </c>
      <c r="B65" s="72" t="s">
        <v>987</v>
      </c>
      <c r="C65" s="72" t="s">
        <v>68</v>
      </c>
      <c r="D65" s="72" t="s">
        <v>16</v>
      </c>
      <c r="E65" s="44" t="n">
        <v>37012</v>
      </c>
      <c r="F65" s="45" t="n">
        <v>20600</v>
      </c>
      <c r="G65" s="45" t="n">
        <v>18905.0411</v>
      </c>
      <c r="H65" s="46" t="n">
        <v>0.91772044343331</v>
      </c>
      <c r="I65" s="47" t="n">
        <v>-0.11</v>
      </c>
      <c r="J65" s="47" t="n">
        <v>-0.15</v>
      </c>
      <c r="K65" s="48" t="n">
        <v>0</v>
      </c>
      <c r="L65" s="48" t="n">
        <v>756.2016</v>
      </c>
    </row>
    <row r="66" customFormat="false" ht="12.75" hidden="false" customHeight="false" outlineLevel="0" collapsed="false">
      <c r="A66" s="72" t="s">
        <v>981</v>
      </c>
      <c r="B66" s="72" t="s">
        <v>987</v>
      </c>
      <c r="C66" s="72" t="s">
        <v>68</v>
      </c>
      <c r="D66" s="72" t="s">
        <v>16</v>
      </c>
      <c r="E66" s="44" t="n">
        <v>37043</v>
      </c>
      <c r="F66" s="45" t="n">
        <v>20600</v>
      </c>
      <c r="G66" s="45" t="n">
        <v>18791.6978</v>
      </c>
      <c r="H66" s="46" t="n">
        <v>0.91221834075015</v>
      </c>
      <c r="I66" s="47" t="n">
        <v>-0.11</v>
      </c>
      <c r="J66" s="47" t="n">
        <v>-0.15</v>
      </c>
      <c r="K66" s="48" t="n">
        <v>0</v>
      </c>
      <c r="L66" s="48" t="n">
        <v>751.6679</v>
      </c>
    </row>
    <row r="67" customFormat="false" ht="12.75" hidden="false" customHeight="false" outlineLevel="0" collapsed="false">
      <c r="A67" s="72" t="s">
        <v>981</v>
      </c>
      <c r="B67" s="72" t="s">
        <v>987</v>
      </c>
      <c r="C67" s="72" t="s">
        <v>68</v>
      </c>
      <c r="D67" s="72" t="s">
        <v>16</v>
      </c>
      <c r="E67" s="44" t="n">
        <v>37073</v>
      </c>
      <c r="F67" s="45" t="n">
        <v>20600</v>
      </c>
      <c r="G67" s="45" t="n">
        <v>18682.2153</v>
      </c>
      <c r="H67" s="46" t="n">
        <v>0.90690365413056</v>
      </c>
      <c r="I67" s="47" t="n">
        <v>-0.11</v>
      </c>
      <c r="J67" s="47" t="n">
        <v>-0.15</v>
      </c>
      <c r="K67" s="48" t="n">
        <v>0</v>
      </c>
      <c r="L67" s="48" t="n">
        <v>747.2886</v>
      </c>
    </row>
    <row r="68" customFormat="false" ht="12.75" hidden="false" customHeight="false" outlineLevel="0" collapsed="false">
      <c r="A68" s="72" t="s">
        <v>981</v>
      </c>
      <c r="B68" s="72" t="s">
        <v>987</v>
      </c>
      <c r="C68" s="72" t="s">
        <v>68</v>
      </c>
      <c r="D68" s="72" t="s">
        <v>16</v>
      </c>
      <c r="E68" s="44" t="n">
        <v>37104</v>
      </c>
      <c r="F68" s="45" t="n">
        <v>20600</v>
      </c>
      <c r="G68" s="45" t="n">
        <v>18569.759</v>
      </c>
      <c r="H68" s="46" t="n">
        <v>0.90144461205152</v>
      </c>
      <c r="I68" s="47" t="n">
        <v>-0.11</v>
      </c>
      <c r="J68" s="47" t="n">
        <v>-0.15</v>
      </c>
      <c r="K68" s="48" t="n">
        <v>0</v>
      </c>
      <c r="L68" s="48" t="n">
        <v>742.7904</v>
      </c>
    </row>
    <row r="69" customFormat="false" ht="12.75" hidden="false" customHeight="false" outlineLevel="0" collapsed="false">
      <c r="A69" s="72" t="s">
        <v>981</v>
      </c>
      <c r="B69" s="72" t="s">
        <v>987</v>
      </c>
      <c r="C69" s="72" t="s">
        <v>68</v>
      </c>
      <c r="D69" s="72" t="s">
        <v>16</v>
      </c>
      <c r="E69" s="44" t="n">
        <v>37135</v>
      </c>
      <c r="F69" s="45" t="n">
        <v>20600</v>
      </c>
      <c r="G69" s="45" t="n">
        <v>18457.2216</v>
      </c>
      <c r="H69" s="46" t="n">
        <v>0.89598162901329</v>
      </c>
      <c r="I69" s="47" t="n">
        <v>-0.11</v>
      </c>
      <c r="J69" s="47" t="n">
        <v>-0.15</v>
      </c>
      <c r="K69" s="48" t="n">
        <v>0</v>
      </c>
      <c r="L69" s="48" t="n">
        <v>738.2889</v>
      </c>
    </row>
    <row r="70" customFormat="false" ht="12.75" hidden="false" customHeight="false" outlineLevel="0" collapsed="false">
      <c r="A70" s="72" t="s">
        <v>981</v>
      </c>
      <c r="B70" s="72" t="s">
        <v>987</v>
      </c>
      <c r="C70" s="72" t="s">
        <v>68</v>
      </c>
      <c r="D70" s="72" t="s">
        <v>16</v>
      </c>
      <c r="E70" s="44" t="n">
        <v>37165</v>
      </c>
      <c r="F70" s="45" t="n">
        <v>20600</v>
      </c>
      <c r="G70" s="45" t="n">
        <v>18348.7282</v>
      </c>
      <c r="H70" s="46" t="n">
        <v>0.89071496294639</v>
      </c>
      <c r="I70" s="47" t="n">
        <v>-0.11</v>
      </c>
      <c r="J70" s="47" t="n">
        <v>-0.15</v>
      </c>
      <c r="K70" s="48" t="n">
        <v>0</v>
      </c>
      <c r="L70" s="48" t="n">
        <v>733.9491</v>
      </c>
    </row>
    <row r="71" customFormat="false" ht="12.75" hidden="false" customHeight="false" outlineLevel="0" collapsed="false">
      <c r="A71" s="72" t="s">
        <v>981</v>
      </c>
      <c r="B71" s="72" t="s">
        <v>987</v>
      </c>
      <c r="C71" s="72" t="s">
        <v>68</v>
      </c>
      <c r="D71" s="72" t="s">
        <v>16</v>
      </c>
      <c r="E71" s="44" t="n">
        <v>37196</v>
      </c>
      <c r="F71" s="45" t="n">
        <v>20600</v>
      </c>
      <c r="G71" s="45" t="n">
        <v>18237.4266</v>
      </c>
      <c r="H71" s="46" t="n">
        <v>0.8853119730249</v>
      </c>
      <c r="I71" s="47" t="n">
        <v>-0.12</v>
      </c>
      <c r="J71" s="47" t="n">
        <v>-0.15</v>
      </c>
      <c r="K71" s="48" t="n">
        <v>0</v>
      </c>
      <c r="L71" s="48" t="n">
        <v>547.1228</v>
      </c>
    </row>
    <row r="72" customFormat="false" ht="12.75" hidden="false" customHeight="false" outlineLevel="0" collapsed="false">
      <c r="A72" s="72" t="s">
        <v>981</v>
      </c>
      <c r="B72" s="72" t="s">
        <v>987</v>
      </c>
      <c r="C72" s="72" t="s">
        <v>68</v>
      </c>
      <c r="D72" s="72" t="s">
        <v>16</v>
      </c>
      <c r="E72" s="44" t="n">
        <v>37226</v>
      </c>
      <c r="F72" s="45" t="n">
        <v>20600</v>
      </c>
      <c r="G72" s="45" t="n">
        <v>18129.7694</v>
      </c>
      <c r="H72" s="46" t="n">
        <v>0.88008589504211</v>
      </c>
      <c r="I72" s="47" t="n">
        <v>-0.1225</v>
      </c>
      <c r="J72" s="47" t="n">
        <v>-0.15</v>
      </c>
      <c r="K72" s="48" t="n">
        <v>0</v>
      </c>
      <c r="L72" s="48" t="n">
        <v>498.5687</v>
      </c>
    </row>
    <row r="73" customFormat="false" ht="12.75" hidden="false" customHeight="false" outlineLevel="0" collapsed="false">
      <c r="A73" s="72" t="s">
        <v>981</v>
      </c>
      <c r="B73" s="72" t="s">
        <v>988</v>
      </c>
      <c r="C73" s="72" t="s">
        <v>68</v>
      </c>
      <c r="D73" s="72" t="s">
        <v>16</v>
      </c>
      <c r="E73" s="44" t="n">
        <v>37257</v>
      </c>
      <c r="F73" s="45" t="n">
        <v>18100</v>
      </c>
      <c r="G73" s="45" t="n">
        <v>15832.0913</v>
      </c>
      <c r="H73" s="46" t="n">
        <v>0.87470117546901</v>
      </c>
      <c r="I73" s="47" t="n">
        <v>-0.125</v>
      </c>
      <c r="J73" s="47" t="n">
        <v>-0.15</v>
      </c>
      <c r="K73" s="48" t="n">
        <v>0</v>
      </c>
      <c r="L73" s="48" t="n">
        <v>395.8023</v>
      </c>
    </row>
    <row r="74" customFormat="false" ht="12.75" hidden="false" customHeight="false" outlineLevel="0" collapsed="false">
      <c r="A74" s="72" t="s">
        <v>981</v>
      </c>
      <c r="B74" s="72" t="s">
        <v>988</v>
      </c>
      <c r="C74" s="72" t="s">
        <v>68</v>
      </c>
      <c r="D74" s="72" t="s">
        <v>16</v>
      </c>
      <c r="E74" s="44" t="n">
        <v>37288</v>
      </c>
      <c r="F74" s="45" t="n">
        <v>18100</v>
      </c>
      <c r="G74" s="45" t="n">
        <v>15735.0318</v>
      </c>
      <c r="H74" s="46" t="n">
        <v>0.86933877502323</v>
      </c>
      <c r="I74" s="47" t="n">
        <v>-0.1275</v>
      </c>
      <c r="J74" s="47" t="n">
        <v>-0.15</v>
      </c>
      <c r="K74" s="48" t="n">
        <v>0</v>
      </c>
      <c r="L74" s="48" t="n">
        <v>354.0382</v>
      </c>
    </row>
    <row r="75" customFormat="false" ht="12.75" hidden="false" customHeight="false" outlineLevel="0" collapsed="false">
      <c r="A75" s="72" t="s">
        <v>981</v>
      </c>
      <c r="B75" s="72" t="s">
        <v>988</v>
      </c>
      <c r="C75" s="72" t="s">
        <v>68</v>
      </c>
      <c r="D75" s="72" t="s">
        <v>16</v>
      </c>
      <c r="E75" s="44" t="n">
        <v>37316</v>
      </c>
      <c r="F75" s="45" t="n">
        <v>18100</v>
      </c>
      <c r="G75" s="45" t="n">
        <v>15647.4576</v>
      </c>
      <c r="H75" s="46" t="n">
        <v>0.86450042092509</v>
      </c>
      <c r="I75" s="47" t="n">
        <v>-0.13</v>
      </c>
      <c r="J75" s="47" t="n">
        <v>-0.15</v>
      </c>
      <c r="K75" s="48" t="n">
        <v>0</v>
      </c>
      <c r="L75" s="48" t="n">
        <v>312.9492</v>
      </c>
    </row>
    <row r="76" customFormat="false" ht="12.75" hidden="false" customHeight="false" outlineLevel="0" collapsed="false">
      <c r="A76" s="72" t="s">
        <v>981</v>
      </c>
      <c r="B76" s="72" t="s">
        <v>988</v>
      </c>
      <c r="C76" s="72" t="s">
        <v>68</v>
      </c>
      <c r="D76" s="72" t="s">
        <v>16</v>
      </c>
      <c r="E76" s="44" t="n">
        <v>37347</v>
      </c>
      <c r="F76" s="45" t="n">
        <v>18100</v>
      </c>
      <c r="G76" s="45" t="n">
        <v>15551.3379</v>
      </c>
      <c r="H76" s="46" t="n">
        <v>0.85918993789189</v>
      </c>
      <c r="I76" s="47" t="n">
        <v>-0.12</v>
      </c>
      <c r="J76" s="47" t="n">
        <v>-0.15</v>
      </c>
      <c r="K76" s="48" t="n">
        <v>0</v>
      </c>
      <c r="L76" s="48" t="n">
        <v>466.5401</v>
      </c>
    </row>
    <row r="77" customFormat="false" ht="12.75" hidden="false" customHeight="false" outlineLevel="0" collapsed="false">
      <c r="A77" s="72" t="s">
        <v>981</v>
      </c>
      <c r="B77" s="72" t="s">
        <v>988</v>
      </c>
      <c r="C77" s="72" t="s">
        <v>68</v>
      </c>
      <c r="D77" s="72" t="s">
        <v>16</v>
      </c>
      <c r="E77" s="44" t="n">
        <v>37377</v>
      </c>
      <c r="F77" s="45" t="n">
        <v>18100</v>
      </c>
      <c r="G77" s="45" t="n">
        <v>15459.59</v>
      </c>
      <c r="H77" s="46" t="n">
        <v>0.85412099486701</v>
      </c>
      <c r="I77" s="47" t="n">
        <v>-0.12</v>
      </c>
      <c r="J77" s="47" t="n">
        <v>-0.15</v>
      </c>
      <c r="K77" s="48" t="n">
        <v>0</v>
      </c>
      <c r="L77" s="48" t="n">
        <v>463.7877</v>
      </c>
    </row>
    <row r="78" customFormat="false" ht="12.75" hidden="false" customHeight="false" outlineLevel="0" collapsed="false">
      <c r="A78" s="72" t="s">
        <v>981</v>
      </c>
      <c r="B78" s="72" t="s">
        <v>988</v>
      </c>
      <c r="C78" s="72" t="s">
        <v>68</v>
      </c>
      <c r="D78" s="72" t="s">
        <v>16</v>
      </c>
      <c r="E78" s="44" t="n">
        <v>37408</v>
      </c>
      <c r="F78" s="45" t="n">
        <v>18100</v>
      </c>
      <c r="G78" s="45" t="n">
        <v>15365.0189</v>
      </c>
      <c r="H78" s="46" t="n">
        <v>0.84889607024146</v>
      </c>
      <c r="I78" s="47" t="n">
        <v>-0.12</v>
      </c>
      <c r="J78" s="47" t="n">
        <v>-0.15</v>
      </c>
      <c r="K78" s="48" t="n">
        <v>0</v>
      </c>
      <c r="L78" s="48" t="n">
        <v>460.9506</v>
      </c>
    </row>
    <row r="79" customFormat="false" ht="12.75" hidden="false" customHeight="false" outlineLevel="0" collapsed="false">
      <c r="A79" s="72" t="s">
        <v>981</v>
      </c>
      <c r="B79" s="72" t="s">
        <v>988</v>
      </c>
      <c r="C79" s="72" t="s">
        <v>68</v>
      </c>
      <c r="D79" s="72" t="s">
        <v>16</v>
      </c>
      <c r="E79" s="44" t="n">
        <v>37438</v>
      </c>
      <c r="F79" s="45" t="n">
        <v>18100</v>
      </c>
      <c r="G79" s="45" t="n">
        <v>15274.0424</v>
      </c>
      <c r="H79" s="46" t="n">
        <v>0.84386974455153</v>
      </c>
      <c r="I79" s="47" t="n">
        <v>-0.12</v>
      </c>
      <c r="J79" s="47" t="n">
        <v>-0.15</v>
      </c>
      <c r="K79" s="48" t="n">
        <v>0</v>
      </c>
      <c r="L79" s="48" t="n">
        <v>458.2213</v>
      </c>
    </row>
    <row r="80" customFormat="false" ht="12.75" hidden="false" customHeight="false" outlineLevel="0" collapsed="false">
      <c r="A80" s="72" t="s">
        <v>981</v>
      </c>
      <c r="B80" s="72" t="s">
        <v>988</v>
      </c>
      <c r="C80" s="72" t="s">
        <v>68</v>
      </c>
      <c r="D80" s="72" t="s">
        <v>16</v>
      </c>
      <c r="E80" s="44" t="n">
        <v>37469</v>
      </c>
      <c r="F80" s="45" t="n">
        <v>18100</v>
      </c>
      <c r="G80" s="45" t="n">
        <v>15180.824</v>
      </c>
      <c r="H80" s="46" t="n">
        <v>0.838719559627</v>
      </c>
      <c r="I80" s="47" t="n">
        <v>-0.12</v>
      </c>
      <c r="J80" s="47" t="n">
        <v>-0.15</v>
      </c>
      <c r="K80" s="48" t="n">
        <v>0</v>
      </c>
      <c r="L80" s="48" t="n">
        <v>455.4247</v>
      </c>
    </row>
    <row r="81" customFormat="false" ht="12.75" hidden="false" customHeight="false" outlineLevel="0" collapsed="false">
      <c r="A81" s="72" t="s">
        <v>981</v>
      </c>
      <c r="B81" s="72" t="s">
        <v>988</v>
      </c>
      <c r="C81" s="72" t="s">
        <v>68</v>
      </c>
      <c r="D81" s="72" t="s">
        <v>16</v>
      </c>
      <c r="E81" s="44" t="n">
        <v>37500</v>
      </c>
      <c r="F81" s="45" t="n">
        <v>18100</v>
      </c>
      <c r="G81" s="45" t="n">
        <v>15087.8989</v>
      </c>
      <c r="H81" s="46" t="n">
        <v>0.83358557723628</v>
      </c>
      <c r="I81" s="47" t="n">
        <v>-0.12</v>
      </c>
      <c r="J81" s="47" t="n">
        <v>-0.15</v>
      </c>
      <c r="K81" s="48" t="n">
        <v>0</v>
      </c>
      <c r="L81" s="48" t="n">
        <v>452.637</v>
      </c>
    </row>
    <row r="82" customFormat="false" ht="12.75" hidden="false" customHeight="false" outlineLevel="0" collapsed="false">
      <c r="A82" s="72" t="s">
        <v>981</v>
      </c>
      <c r="B82" s="72" t="s">
        <v>988</v>
      </c>
      <c r="C82" s="72" t="s">
        <v>68</v>
      </c>
      <c r="D82" s="72" t="s">
        <v>16</v>
      </c>
      <c r="E82" s="44" t="n">
        <v>37530</v>
      </c>
      <c r="F82" s="45" t="n">
        <v>18100</v>
      </c>
      <c r="G82" s="45" t="n">
        <v>14998.5265</v>
      </c>
      <c r="H82" s="46" t="n">
        <v>0.82864787430342</v>
      </c>
      <c r="I82" s="47" t="n">
        <v>-0.12</v>
      </c>
      <c r="J82" s="47" t="n">
        <v>-0.15</v>
      </c>
      <c r="K82" s="48" t="n">
        <v>0</v>
      </c>
      <c r="L82" s="48" t="n">
        <v>449.9558</v>
      </c>
    </row>
    <row r="83" customFormat="false" ht="12.75" hidden="false" customHeight="false" outlineLevel="0" collapsed="false">
      <c r="A83" s="72" t="s">
        <v>981</v>
      </c>
      <c r="B83" s="72" t="s">
        <v>988</v>
      </c>
      <c r="C83" s="72" t="s">
        <v>68</v>
      </c>
      <c r="D83" s="72" t="s">
        <v>16</v>
      </c>
      <c r="E83" s="44" t="n">
        <v>37561</v>
      </c>
      <c r="F83" s="45" t="n">
        <v>18100</v>
      </c>
      <c r="G83" s="45" t="n">
        <v>14906.8847</v>
      </c>
      <c r="H83" s="46" t="n">
        <v>0.82358479069924</v>
      </c>
      <c r="I83" s="47" t="n">
        <v>-0.125</v>
      </c>
      <c r="J83" s="47" t="n">
        <v>-0.15</v>
      </c>
      <c r="K83" s="48" t="n">
        <v>0</v>
      </c>
      <c r="L83" s="48" t="n">
        <v>372.6721</v>
      </c>
    </row>
    <row r="84" customFormat="false" ht="12.75" hidden="false" customHeight="false" outlineLevel="0" collapsed="false">
      <c r="A84" s="72" t="s">
        <v>981</v>
      </c>
      <c r="B84" s="72" t="s">
        <v>988</v>
      </c>
      <c r="C84" s="72" t="s">
        <v>68</v>
      </c>
      <c r="D84" s="72" t="s">
        <v>16</v>
      </c>
      <c r="E84" s="44" t="n">
        <v>37591</v>
      </c>
      <c r="F84" s="45" t="n">
        <v>18100</v>
      </c>
      <c r="G84" s="45" t="n">
        <v>14818.5143</v>
      </c>
      <c r="H84" s="46" t="n">
        <v>0.81870244915644</v>
      </c>
      <c r="I84" s="47" t="n">
        <v>-0.1275</v>
      </c>
      <c r="J84" s="47" t="n">
        <v>-0.15</v>
      </c>
      <c r="K84" s="48" t="n">
        <v>0</v>
      </c>
      <c r="L84" s="48" t="n">
        <v>333.4166</v>
      </c>
    </row>
    <row r="85" customFormat="false" ht="12.75" hidden="false" customHeight="false" outlineLevel="0" collapsed="false">
      <c r="A85" s="72" t="s">
        <v>981</v>
      </c>
      <c r="B85" s="72" t="s">
        <v>989</v>
      </c>
      <c r="C85" s="72" t="s">
        <v>68</v>
      </c>
      <c r="D85" s="72" t="s">
        <v>16</v>
      </c>
      <c r="E85" s="44" t="n">
        <v>37622</v>
      </c>
      <c r="F85" s="45" t="n">
        <v>16200</v>
      </c>
      <c r="G85" s="45" t="n">
        <v>13181.5572</v>
      </c>
      <c r="H85" s="46" t="n">
        <v>0.81367636935093</v>
      </c>
      <c r="I85" s="47" t="n">
        <v>-0.13</v>
      </c>
      <c r="J85" s="47" t="n">
        <v>-0.15</v>
      </c>
      <c r="K85" s="48" t="n">
        <v>0</v>
      </c>
      <c r="L85" s="48" t="n">
        <v>263.6311</v>
      </c>
    </row>
    <row r="86" customFormat="false" ht="12.75" hidden="false" customHeight="false" outlineLevel="0" collapsed="false">
      <c r="A86" s="72" t="s">
        <v>981</v>
      </c>
      <c r="B86" s="72" t="s">
        <v>989</v>
      </c>
      <c r="C86" s="72" t="s">
        <v>68</v>
      </c>
      <c r="D86" s="72" t="s">
        <v>16</v>
      </c>
      <c r="E86" s="44" t="n">
        <v>37653</v>
      </c>
      <c r="F86" s="45" t="n">
        <v>16200</v>
      </c>
      <c r="G86" s="45" t="n">
        <v>13100.4525</v>
      </c>
      <c r="H86" s="46" t="n">
        <v>0.80866991036873</v>
      </c>
      <c r="I86" s="47" t="n">
        <v>-0.1325</v>
      </c>
      <c r="J86" s="47" t="n">
        <v>-0.15</v>
      </c>
      <c r="K86" s="48" t="n">
        <v>0</v>
      </c>
      <c r="L86" s="48" t="n">
        <v>229.2579</v>
      </c>
    </row>
    <row r="87" customFormat="false" ht="12.75" hidden="false" customHeight="false" outlineLevel="0" collapsed="false">
      <c r="A87" s="72" t="s">
        <v>981</v>
      </c>
      <c r="B87" s="72" t="s">
        <v>989</v>
      </c>
      <c r="C87" s="72" t="s">
        <v>68</v>
      </c>
      <c r="D87" s="72" t="s">
        <v>16</v>
      </c>
      <c r="E87" s="44" t="n">
        <v>37681</v>
      </c>
      <c r="F87" s="45" t="n">
        <v>16200</v>
      </c>
      <c r="G87" s="45" t="n">
        <v>13027.4545</v>
      </c>
      <c r="H87" s="46" t="n">
        <v>0.80416385948725</v>
      </c>
      <c r="I87" s="47" t="n">
        <v>-0.135</v>
      </c>
      <c r="J87" s="47" t="n">
        <v>-0.15</v>
      </c>
      <c r="K87" s="48" t="n">
        <v>0</v>
      </c>
      <c r="L87" s="48" t="n">
        <v>195.4118</v>
      </c>
    </row>
    <row r="88" customFormat="false" ht="12.75" hidden="false" customHeight="false" outlineLevel="0" collapsed="false">
      <c r="A88" s="72" t="s">
        <v>981</v>
      </c>
      <c r="B88" s="72" t="s">
        <v>989</v>
      </c>
      <c r="C88" s="72" t="s">
        <v>68</v>
      </c>
      <c r="D88" s="72" t="s">
        <v>16</v>
      </c>
      <c r="E88" s="44" t="n">
        <v>37712</v>
      </c>
      <c r="F88" s="45" t="n">
        <v>16200</v>
      </c>
      <c r="G88" s="45" t="n">
        <v>12947.3308</v>
      </c>
      <c r="H88" s="46" t="n">
        <v>0.79921794964919</v>
      </c>
      <c r="I88" s="47" t="n">
        <v>-0.195</v>
      </c>
      <c r="J88" s="47" t="n">
        <v>-0.15</v>
      </c>
      <c r="K88" s="48" t="n">
        <v>0</v>
      </c>
      <c r="L88" s="48" t="n">
        <v>-582.6299</v>
      </c>
    </row>
    <row r="89" customFormat="false" ht="12.75" hidden="false" customHeight="false" outlineLevel="0" collapsed="false">
      <c r="A89" s="72" t="s">
        <v>981</v>
      </c>
      <c r="B89" s="72" t="s">
        <v>989</v>
      </c>
      <c r="C89" s="72" t="s">
        <v>68</v>
      </c>
      <c r="D89" s="72" t="s">
        <v>16</v>
      </c>
      <c r="E89" s="44" t="n">
        <v>37742</v>
      </c>
      <c r="F89" s="45" t="n">
        <v>16200</v>
      </c>
      <c r="G89" s="45" t="n">
        <v>12870.651</v>
      </c>
      <c r="H89" s="46" t="n">
        <v>0.79448462950201</v>
      </c>
      <c r="I89" s="47" t="n">
        <v>-0.195</v>
      </c>
      <c r="J89" s="47" t="n">
        <v>-0.15</v>
      </c>
      <c r="K89" s="48" t="n">
        <v>0</v>
      </c>
      <c r="L89" s="48" t="n">
        <v>-579.1793</v>
      </c>
    </row>
    <row r="90" customFormat="false" ht="12.75" hidden="false" customHeight="false" outlineLevel="0" collapsed="false">
      <c r="A90" s="72" t="s">
        <v>981</v>
      </c>
      <c r="B90" s="72" t="s">
        <v>989</v>
      </c>
      <c r="C90" s="72" t="s">
        <v>68</v>
      </c>
      <c r="D90" s="72" t="s">
        <v>16</v>
      </c>
      <c r="E90" s="44" t="n">
        <v>37773</v>
      </c>
      <c r="F90" s="45" t="n">
        <v>16200</v>
      </c>
      <c r="G90" s="45" t="n">
        <v>12791.7498</v>
      </c>
      <c r="H90" s="46" t="n">
        <v>0.78961418404247</v>
      </c>
      <c r="I90" s="47" t="n">
        <v>-0.195</v>
      </c>
      <c r="J90" s="47" t="n">
        <v>-0.15</v>
      </c>
      <c r="K90" s="48" t="n">
        <v>0</v>
      </c>
      <c r="L90" s="48" t="n">
        <v>-575.6287</v>
      </c>
    </row>
    <row r="91" customFormat="false" ht="12.75" hidden="false" customHeight="false" outlineLevel="0" collapsed="false">
      <c r="A91" s="72" t="s">
        <v>981</v>
      </c>
      <c r="B91" s="72" t="s">
        <v>989</v>
      </c>
      <c r="C91" s="72" t="s">
        <v>68</v>
      </c>
      <c r="D91" s="72" t="s">
        <v>16</v>
      </c>
      <c r="E91" s="44" t="n">
        <v>37803</v>
      </c>
      <c r="F91" s="45" t="n">
        <v>16200</v>
      </c>
      <c r="G91" s="45" t="n">
        <v>12715.8297</v>
      </c>
      <c r="H91" s="46" t="n">
        <v>0.7849277608862</v>
      </c>
      <c r="I91" s="47" t="n">
        <v>-0.195</v>
      </c>
      <c r="J91" s="47" t="n">
        <v>-0.15</v>
      </c>
      <c r="K91" s="48" t="n">
        <v>0</v>
      </c>
      <c r="L91" s="48" t="n">
        <v>-572.2123</v>
      </c>
    </row>
    <row r="92" customFormat="false" ht="12.75" hidden="false" customHeight="false" outlineLevel="0" collapsed="false">
      <c r="A92" s="72" t="s">
        <v>981</v>
      </c>
      <c r="B92" s="72" t="s">
        <v>989</v>
      </c>
      <c r="C92" s="72" t="s">
        <v>68</v>
      </c>
      <c r="D92" s="72" t="s">
        <v>16</v>
      </c>
      <c r="E92" s="44" t="n">
        <v>37834</v>
      </c>
      <c r="F92" s="45" t="n">
        <v>16200</v>
      </c>
      <c r="G92" s="45" t="n">
        <v>12637.8819</v>
      </c>
      <c r="H92" s="46" t="n">
        <v>0.7801161679019</v>
      </c>
      <c r="I92" s="47" t="n">
        <v>-0.195</v>
      </c>
      <c r="J92" s="47" t="n">
        <v>-0.15</v>
      </c>
      <c r="K92" s="48" t="n">
        <v>0</v>
      </c>
      <c r="L92" s="48" t="n">
        <v>-568.7047</v>
      </c>
    </row>
    <row r="93" customFormat="false" ht="12.75" hidden="false" customHeight="false" outlineLevel="0" collapsed="false">
      <c r="A93" s="72" t="s">
        <v>981</v>
      </c>
      <c r="B93" s="72" t="s">
        <v>989</v>
      </c>
      <c r="C93" s="72" t="s">
        <v>68</v>
      </c>
      <c r="D93" s="72" t="s">
        <v>16</v>
      </c>
      <c r="E93" s="44" t="n">
        <v>37865</v>
      </c>
      <c r="F93" s="45" t="n">
        <v>16200</v>
      </c>
      <c r="G93" s="45" t="n">
        <v>12560.2832</v>
      </c>
      <c r="H93" s="46" t="n">
        <v>0.77532612249929</v>
      </c>
      <c r="I93" s="47" t="n">
        <v>-0.195</v>
      </c>
      <c r="J93" s="47" t="n">
        <v>-0.15</v>
      </c>
      <c r="K93" s="48" t="n">
        <v>0</v>
      </c>
      <c r="L93" s="48" t="n">
        <v>-565.2127</v>
      </c>
    </row>
    <row r="94" customFormat="false" ht="12.75" hidden="false" customHeight="false" outlineLevel="0" collapsed="false">
      <c r="A94" s="72" t="s">
        <v>981</v>
      </c>
      <c r="B94" s="72" t="s">
        <v>989</v>
      </c>
      <c r="C94" s="72" t="s">
        <v>68</v>
      </c>
      <c r="D94" s="72" t="s">
        <v>16</v>
      </c>
      <c r="E94" s="44" t="n">
        <v>37895</v>
      </c>
      <c r="F94" s="45" t="n">
        <v>16200</v>
      </c>
      <c r="G94" s="45" t="n">
        <v>12485.6144</v>
      </c>
      <c r="H94" s="46" t="n">
        <v>0.77071694009507</v>
      </c>
      <c r="I94" s="47" t="n">
        <v>-0.195</v>
      </c>
      <c r="J94" s="47" t="n">
        <v>-0.15</v>
      </c>
      <c r="K94" s="48" t="n">
        <v>0</v>
      </c>
      <c r="L94" s="48" t="n">
        <v>-561.8526</v>
      </c>
    </row>
    <row r="95" customFormat="false" ht="12.75" hidden="false" customHeight="false" outlineLevel="0" collapsed="false">
      <c r="A95" s="72" t="s">
        <v>981</v>
      </c>
      <c r="B95" s="72" t="s">
        <v>989</v>
      </c>
      <c r="C95" s="72" t="s">
        <v>68</v>
      </c>
      <c r="D95" s="72" t="s">
        <v>16</v>
      </c>
      <c r="E95" s="44" t="n">
        <v>37926</v>
      </c>
      <c r="F95" s="45" t="n">
        <v>16200</v>
      </c>
      <c r="G95" s="45" t="n">
        <v>12408.9236</v>
      </c>
      <c r="H95" s="46" t="n">
        <v>0.76598293940898</v>
      </c>
      <c r="I95" s="47" t="n">
        <v>-0.19</v>
      </c>
      <c r="J95" s="47" t="n">
        <v>-0.15</v>
      </c>
      <c r="K95" s="48" t="n">
        <v>0</v>
      </c>
      <c r="L95" s="48" t="n">
        <v>-496.3569</v>
      </c>
    </row>
    <row r="96" customFormat="false" ht="12.75" hidden="false" customHeight="false" outlineLevel="0" collapsed="false">
      <c r="A96" s="72" t="s">
        <v>981</v>
      </c>
      <c r="B96" s="72" t="s">
        <v>989</v>
      </c>
      <c r="C96" s="72" t="s">
        <v>68</v>
      </c>
      <c r="D96" s="72" t="s">
        <v>16</v>
      </c>
      <c r="E96" s="44" t="n">
        <v>37956</v>
      </c>
      <c r="F96" s="45" t="n">
        <v>16200</v>
      </c>
      <c r="G96" s="45" t="n">
        <v>12335.0442</v>
      </c>
      <c r="H96" s="46" t="n">
        <v>0.76142248214112</v>
      </c>
      <c r="I96" s="47" t="n">
        <v>-0.1975</v>
      </c>
      <c r="J96" s="47" t="n">
        <v>-0.15</v>
      </c>
      <c r="K96" s="48" t="n">
        <v>0</v>
      </c>
      <c r="L96" s="48" t="n">
        <v>-585.9146</v>
      </c>
    </row>
    <row r="97" customFormat="false" ht="12.75" hidden="false" customHeight="false" outlineLevel="0" collapsed="false">
      <c r="A97" s="72" t="s">
        <v>981</v>
      </c>
      <c r="B97" s="72" t="s">
        <v>990</v>
      </c>
      <c r="C97" s="72" t="s">
        <v>68</v>
      </c>
      <c r="D97" s="72" t="s">
        <v>16</v>
      </c>
      <c r="E97" s="44" t="n">
        <v>36586</v>
      </c>
      <c r="F97" s="45" t="n">
        <v>-23400</v>
      </c>
      <c r="G97" s="45" t="n">
        <v>-23220.4113</v>
      </c>
      <c r="H97" s="46" t="n">
        <v>0.99232526750507</v>
      </c>
      <c r="I97" s="47" t="n">
        <v>-0.1</v>
      </c>
      <c r="J97" s="47" t="n">
        <v>-0.1</v>
      </c>
      <c r="K97" s="48" t="n">
        <v>0</v>
      </c>
      <c r="L97" s="48" t="n">
        <v>0</v>
      </c>
    </row>
    <row r="98" customFormat="false" ht="12.75" hidden="false" customHeight="false" outlineLevel="0" collapsed="false">
      <c r="A98" s="72" t="s">
        <v>981</v>
      </c>
      <c r="B98" s="72" t="s">
        <v>990</v>
      </c>
      <c r="C98" s="72" t="s">
        <v>68</v>
      </c>
      <c r="D98" s="72" t="s">
        <v>16</v>
      </c>
      <c r="E98" s="44" t="n">
        <v>36617</v>
      </c>
      <c r="F98" s="45" t="n">
        <v>-23400</v>
      </c>
      <c r="G98" s="45" t="n">
        <v>-23098.9186</v>
      </c>
      <c r="H98" s="46" t="n">
        <v>0.98713327153279</v>
      </c>
      <c r="I98" s="47" t="n">
        <v>-0.1025</v>
      </c>
      <c r="J98" s="47" t="n">
        <v>-0.1</v>
      </c>
      <c r="K98" s="48" t="n">
        <v>0</v>
      </c>
      <c r="L98" s="48" t="n">
        <v>57.7473</v>
      </c>
    </row>
    <row r="99" customFormat="false" ht="12.75" hidden="false" customHeight="false" outlineLevel="0" collapsed="false">
      <c r="A99" s="72" t="s">
        <v>981</v>
      </c>
      <c r="B99" s="72" t="s">
        <v>990</v>
      </c>
      <c r="C99" s="72" t="s">
        <v>68</v>
      </c>
      <c r="D99" s="72" t="s">
        <v>16</v>
      </c>
      <c r="E99" s="44" t="n">
        <v>36647</v>
      </c>
      <c r="F99" s="45" t="n">
        <v>-23400</v>
      </c>
      <c r="G99" s="45" t="n">
        <v>-22979.7505</v>
      </c>
      <c r="H99" s="46" t="n">
        <v>0.98204061939476</v>
      </c>
      <c r="I99" s="47" t="n">
        <v>-0.1025</v>
      </c>
      <c r="J99" s="47" t="n">
        <v>-0.1</v>
      </c>
      <c r="K99" s="48" t="n">
        <v>0</v>
      </c>
      <c r="L99" s="48" t="n">
        <v>57.4494</v>
      </c>
    </row>
    <row r="100" customFormat="false" ht="12.75" hidden="false" customHeight="false" outlineLevel="0" collapsed="false">
      <c r="A100" s="72" t="s">
        <v>981</v>
      </c>
      <c r="B100" s="72" t="s">
        <v>990</v>
      </c>
      <c r="C100" s="72" t="s">
        <v>68</v>
      </c>
      <c r="D100" s="72" t="s">
        <v>16</v>
      </c>
      <c r="E100" s="44" t="n">
        <v>36678</v>
      </c>
      <c r="F100" s="45" t="n">
        <v>-23400</v>
      </c>
      <c r="G100" s="45" t="n">
        <v>-22858.0291</v>
      </c>
      <c r="H100" s="46" t="n">
        <v>0.9768388512446</v>
      </c>
      <c r="I100" s="47" t="n">
        <v>-0.1025</v>
      </c>
      <c r="J100" s="47" t="n">
        <v>-0.1</v>
      </c>
      <c r="K100" s="48" t="n">
        <v>0</v>
      </c>
      <c r="L100" s="48" t="n">
        <v>57.1451</v>
      </c>
    </row>
    <row r="101" customFormat="false" ht="12.75" hidden="false" customHeight="false" outlineLevel="0" collapsed="false">
      <c r="A101" s="72" t="s">
        <v>981</v>
      </c>
      <c r="B101" s="72" t="s">
        <v>990</v>
      </c>
      <c r="C101" s="72" t="s">
        <v>68</v>
      </c>
      <c r="D101" s="72" t="s">
        <v>16</v>
      </c>
      <c r="E101" s="44" t="n">
        <v>36708</v>
      </c>
      <c r="F101" s="45" t="n">
        <v>-23400</v>
      </c>
      <c r="G101" s="45" t="n">
        <v>-22737.5792</v>
      </c>
      <c r="H101" s="46" t="n">
        <v>0.97169141822726</v>
      </c>
      <c r="I101" s="47" t="n">
        <v>-0.1025</v>
      </c>
      <c r="J101" s="47" t="n">
        <v>-0.1</v>
      </c>
      <c r="K101" s="48" t="n">
        <v>0</v>
      </c>
      <c r="L101" s="48" t="n">
        <v>56.8439</v>
      </c>
    </row>
    <row r="102" customFormat="false" ht="12.75" hidden="false" customHeight="false" outlineLevel="0" collapsed="false">
      <c r="A102" s="72" t="s">
        <v>981</v>
      </c>
      <c r="B102" s="72" t="s">
        <v>990</v>
      </c>
      <c r="C102" s="72" t="s">
        <v>68</v>
      </c>
      <c r="D102" s="72" t="s">
        <v>16</v>
      </c>
      <c r="E102" s="44" t="n">
        <v>36739</v>
      </c>
      <c r="F102" s="45" t="n">
        <v>-23400</v>
      </c>
      <c r="G102" s="45" t="n">
        <v>-22611.8368</v>
      </c>
      <c r="H102" s="46" t="n">
        <v>0.96631781010217</v>
      </c>
      <c r="I102" s="47" t="n">
        <v>-0.1025</v>
      </c>
      <c r="J102" s="47" t="n">
        <v>-0.1</v>
      </c>
      <c r="K102" s="48" t="n">
        <v>0</v>
      </c>
      <c r="L102" s="48" t="n">
        <v>56.5296</v>
      </c>
    </row>
    <row r="103" customFormat="false" ht="12.75" hidden="false" customHeight="false" outlineLevel="0" collapsed="false">
      <c r="A103" s="72" t="s">
        <v>981</v>
      </c>
      <c r="B103" s="72" t="s">
        <v>990</v>
      </c>
      <c r="C103" s="72" t="s">
        <v>68</v>
      </c>
      <c r="D103" s="72" t="s">
        <v>16</v>
      </c>
      <c r="E103" s="44" t="n">
        <v>36770</v>
      </c>
      <c r="F103" s="45" t="n">
        <v>-23400</v>
      </c>
      <c r="G103" s="45" t="n">
        <v>-22484.6496</v>
      </c>
      <c r="H103" s="46" t="n">
        <v>0.96088246162509</v>
      </c>
      <c r="I103" s="47" t="n">
        <v>-0.1025</v>
      </c>
      <c r="J103" s="47" t="n">
        <v>-0.1</v>
      </c>
      <c r="K103" s="48" t="n">
        <v>0</v>
      </c>
      <c r="L103" s="48" t="n">
        <v>56.2116</v>
      </c>
    </row>
    <row r="104" customFormat="false" ht="12.75" hidden="false" customHeight="false" outlineLevel="0" collapsed="false">
      <c r="A104" s="72" t="s">
        <v>981</v>
      </c>
      <c r="B104" s="72" t="s">
        <v>990</v>
      </c>
      <c r="C104" s="72" t="s">
        <v>68</v>
      </c>
      <c r="D104" s="72" t="s">
        <v>16</v>
      </c>
      <c r="E104" s="44" t="n">
        <v>36800</v>
      </c>
      <c r="F104" s="45" t="n">
        <v>-23400</v>
      </c>
      <c r="G104" s="45" t="n">
        <v>-22360.6973</v>
      </c>
      <c r="H104" s="46" t="n">
        <v>0.95558535644578</v>
      </c>
      <c r="I104" s="47" t="n">
        <v>-0.1025</v>
      </c>
      <c r="J104" s="47" t="n">
        <v>-0.1</v>
      </c>
      <c r="K104" s="48" t="n">
        <v>0</v>
      </c>
      <c r="L104" s="48" t="n">
        <v>55.9017</v>
      </c>
    </row>
    <row r="105" customFormat="false" ht="12.75" hidden="false" customHeight="false" outlineLevel="0" collapsed="false">
      <c r="A105" s="72" t="s">
        <v>981</v>
      </c>
      <c r="B105" s="72" t="s">
        <v>990</v>
      </c>
      <c r="C105" s="72" t="s">
        <v>68</v>
      </c>
      <c r="D105" s="72" t="s">
        <v>16</v>
      </c>
      <c r="E105" s="44" t="n">
        <v>36831</v>
      </c>
      <c r="F105" s="45" t="n">
        <v>-23400</v>
      </c>
      <c r="G105" s="45" t="n">
        <v>-22232.3527</v>
      </c>
      <c r="H105" s="46" t="n">
        <v>0.95010054437638</v>
      </c>
      <c r="I105" s="47" t="n">
        <v>-0.1075</v>
      </c>
      <c r="J105" s="47" t="n">
        <v>-0.1</v>
      </c>
      <c r="K105" s="48" t="n">
        <v>0</v>
      </c>
      <c r="L105" s="48" t="n">
        <v>166.7426</v>
      </c>
    </row>
    <row r="106" customFormat="false" ht="12.75" hidden="false" customHeight="false" outlineLevel="0" collapsed="false">
      <c r="A106" s="72" t="s">
        <v>981</v>
      </c>
      <c r="B106" s="72" t="s">
        <v>990</v>
      </c>
      <c r="C106" s="72" t="s">
        <v>68</v>
      </c>
      <c r="D106" s="72" t="s">
        <v>16</v>
      </c>
      <c r="E106" s="44" t="n">
        <v>36861</v>
      </c>
      <c r="F106" s="45" t="n">
        <v>-23400</v>
      </c>
      <c r="G106" s="45" t="n">
        <v>-22107.1555</v>
      </c>
      <c r="H106" s="46" t="n">
        <v>0.94475023614453</v>
      </c>
      <c r="I106" s="47" t="n">
        <v>-0.11</v>
      </c>
      <c r="J106" s="47" t="n">
        <v>-0.1</v>
      </c>
      <c r="K106" s="48" t="n">
        <v>0</v>
      </c>
      <c r="L106" s="48" t="n">
        <v>221.0716</v>
      </c>
    </row>
    <row r="107" customFormat="false" ht="12.75" hidden="false" customHeight="false" outlineLevel="0" collapsed="false">
      <c r="A107" s="72" t="s">
        <v>981</v>
      </c>
      <c r="B107" s="72" t="s">
        <v>991</v>
      </c>
      <c r="C107" s="72" t="s">
        <v>68</v>
      </c>
      <c r="D107" s="72" t="s">
        <v>16</v>
      </c>
      <c r="E107" s="44" t="n">
        <v>36892</v>
      </c>
      <c r="F107" s="45" t="n">
        <v>-20600</v>
      </c>
      <c r="G107" s="45" t="n">
        <v>-19347.5037</v>
      </c>
      <c r="H107" s="46" t="n">
        <v>0.93919920923651</v>
      </c>
      <c r="I107" s="47" t="n">
        <v>-0.1125</v>
      </c>
      <c r="J107" s="47" t="n">
        <v>-0.11</v>
      </c>
      <c r="K107" s="48" t="n">
        <v>0</v>
      </c>
      <c r="L107" s="48" t="n">
        <v>48.3688</v>
      </c>
    </row>
    <row r="108" customFormat="false" ht="12.75" hidden="false" customHeight="false" outlineLevel="0" collapsed="false">
      <c r="A108" s="72" t="s">
        <v>981</v>
      </c>
      <c r="B108" s="72" t="s">
        <v>991</v>
      </c>
      <c r="C108" s="72" t="s">
        <v>68</v>
      </c>
      <c r="D108" s="72" t="s">
        <v>16</v>
      </c>
      <c r="E108" s="44" t="n">
        <v>36923</v>
      </c>
      <c r="F108" s="45" t="n">
        <v>-20600</v>
      </c>
      <c r="G108" s="45" t="n">
        <v>-19233.0667</v>
      </c>
      <c r="H108" s="46" t="n">
        <v>0.93364401468103</v>
      </c>
      <c r="I108" s="47" t="n">
        <v>-0.105</v>
      </c>
      <c r="J108" s="47" t="n">
        <v>-0.11</v>
      </c>
      <c r="K108" s="48" t="n">
        <v>0</v>
      </c>
      <c r="L108" s="48" t="n">
        <v>-96.1653</v>
      </c>
    </row>
    <row r="109" customFormat="false" ht="12.75" hidden="false" customHeight="false" outlineLevel="0" collapsed="false">
      <c r="A109" s="72" t="s">
        <v>981</v>
      </c>
      <c r="B109" s="72" t="s">
        <v>991</v>
      </c>
      <c r="C109" s="72" t="s">
        <v>68</v>
      </c>
      <c r="D109" s="72" t="s">
        <v>16</v>
      </c>
      <c r="E109" s="44" t="n">
        <v>36951</v>
      </c>
      <c r="F109" s="45" t="n">
        <v>-20600</v>
      </c>
      <c r="G109" s="45" t="n">
        <v>-19129.1246</v>
      </c>
      <c r="H109" s="46" t="n">
        <v>0.92859828151263</v>
      </c>
      <c r="I109" s="47" t="n">
        <v>-0.1025</v>
      </c>
      <c r="J109" s="47" t="n">
        <v>-0.11</v>
      </c>
      <c r="K109" s="48" t="n">
        <v>0</v>
      </c>
      <c r="L109" s="48" t="n">
        <v>-143.4684</v>
      </c>
    </row>
    <row r="110" customFormat="false" ht="12.75" hidden="false" customHeight="false" outlineLevel="0" collapsed="false">
      <c r="A110" s="72" t="s">
        <v>981</v>
      </c>
      <c r="B110" s="72" t="s">
        <v>991</v>
      </c>
      <c r="C110" s="72" t="s">
        <v>68</v>
      </c>
      <c r="D110" s="72" t="s">
        <v>16</v>
      </c>
      <c r="E110" s="44" t="n">
        <v>36982</v>
      </c>
      <c r="F110" s="45" t="n">
        <v>-20600</v>
      </c>
      <c r="G110" s="45" t="n">
        <v>-19014.4954</v>
      </c>
      <c r="H110" s="46" t="n">
        <v>0.92303375763214</v>
      </c>
      <c r="I110" s="47" t="n">
        <v>-0.11</v>
      </c>
      <c r="J110" s="47" t="n">
        <v>-0.11</v>
      </c>
      <c r="K110" s="48" t="n">
        <v>0</v>
      </c>
      <c r="L110" s="48" t="n">
        <v>0</v>
      </c>
    </row>
    <row r="111" customFormat="false" ht="12.75" hidden="false" customHeight="false" outlineLevel="0" collapsed="false">
      <c r="A111" s="72" t="s">
        <v>981</v>
      </c>
      <c r="B111" s="72" t="s">
        <v>991</v>
      </c>
      <c r="C111" s="72" t="s">
        <v>68</v>
      </c>
      <c r="D111" s="72" t="s">
        <v>16</v>
      </c>
      <c r="E111" s="44" t="n">
        <v>37012</v>
      </c>
      <c r="F111" s="45" t="n">
        <v>-20600</v>
      </c>
      <c r="G111" s="45" t="n">
        <v>-18905.0411</v>
      </c>
      <c r="H111" s="46" t="n">
        <v>0.91772044343331</v>
      </c>
      <c r="I111" s="47" t="n">
        <v>-0.11</v>
      </c>
      <c r="J111" s="47" t="n">
        <v>-0.11</v>
      </c>
      <c r="K111" s="48" t="n">
        <v>0</v>
      </c>
      <c r="L111" s="48" t="n">
        <v>0</v>
      </c>
    </row>
    <row r="112" customFormat="false" ht="12.75" hidden="false" customHeight="false" outlineLevel="0" collapsed="false">
      <c r="A112" s="72" t="s">
        <v>981</v>
      </c>
      <c r="B112" s="72" t="s">
        <v>991</v>
      </c>
      <c r="C112" s="72" t="s">
        <v>68</v>
      </c>
      <c r="D112" s="72" t="s">
        <v>16</v>
      </c>
      <c r="E112" s="44" t="n">
        <v>37043</v>
      </c>
      <c r="F112" s="45" t="n">
        <v>-20600</v>
      </c>
      <c r="G112" s="45" t="n">
        <v>-18791.6978</v>
      </c>
      <c r="H112" s="46" t="n">
        <v>0.91221834075015</v>
      </c>
      <c r="I112" s="47" t="n">
        <v>-0.11</v>
      </c>
      <c r="J112" s="47" t="n">
        <v>-0.11</v>
      </c>
      <c r="K112" s="48" t="n">
        <v>0</v>
      </c>
      <c r="L112" s="48" t="n">
        <v>0</v>
      </c>
    </row>
    <row r="113" customFormat="false" ht="12.75" hidden="false" customHeight="false" outlineLevel="0" collapsed="false">
      <c r="A113" s="72" t="s">
        <v>981</v>
      </c>
      <c r="B113" s="72" t="s">
        <v>991</v>
      </c>
      <c r="C113" s="72" t="s">
        <v>68</v>
      </c>
      <c r="D113" s="72" t="s">
        <v>16</v>
      </c>
      <c r="E113" s="44" t="n">
        <v>37073</v>
      </c>
      <c r="F113" s="45" t="n">
        <v>-20600</v>
      </c>
      <c r="G113" s="45" t="n">
        <v>-18682.2153</v>
      </c>
      <c r="H113" s="46" t="n">
        <v>0.90690365413056</v>
      </c>
      <c r="I113" s="47" t="n">
        <v>-0.11</v>
      </c>
      <c r="J113" s="47" t="n">
        <v>-0.11</v>
      </c>
      <c r="K113" s="48" t="n">
        <v>0</v>
      </c>
      <c r="L113" s="48" t="n">
        <v>0</v>
      </c>
    </row>
    <row r="114" customFormat="false" ht="12.75" hidden="false" customHeight="false" outlineLevel="0" collapsed="false">
      <c r="A114" s="72" t="s">
        <v>981</v>
      </c>
      <c r="B114" s="72" t="s">
        <v>991</v>
      </c>
      <c r="C114" s="72" t="s">
        <v>68</v>
      </c>
      <c r="D114" s="72" t="s">
        <v>16</v>
      </c>
      <c r="E114" s="44" t="n">
        <v>37104</v>
      </c>
      <c r="F114" s="45" t="n">
        <v>-20600</v>
      </c>
      <c r="G114" s="45" t="n">
        <v>-18569.759</v>
      </c>
      <c r="H114" s="46" t="n">
        <v>0.90144461205152</v>
      </c>
      <c r="I114" s="47" t="n">
        <v>-0.11</v>
      </c>
      <c r="J114" s="47" t="n">
        <v>-0.11</v>
      </c>
      <c r="K114" s="48" t="n">
        <v>0</v>
      </c>
      <c r="L114" s="48" t="n">
        <v>0</v>
      </c>
    </row>
    <row r="115" customFormat="false" ht="12.75" hidden="false" customHeight="false" outlineLevel="0" collapsed="false">
      <c r="A115" s="72" t="s">
        <v>981</v>
      </c>
      <c r="B115" s="72" t="s">
        <v>991</v>
      </c>
      <c r="C115" s="72" t="s">
        <v>68</v>
      </c>
      <c r="D115" s="72" t="s">
        <v>16</v>
      </c>
      <c r="E115" s="44" t="n">
        <v>37135</v>
      </c>
      <c r="F115" s="45" t="n">
        <v>-20600</v>
      </c>
      <c r="G115" s="45" t="n">
        <v>-18457.2216</v>
      </c>
      <c r="H115" s="46" t="n">
        <v>0.89598162901329</v>
      </c>
      <c r="I115" s="47" t="n">
        <v>-0.11</v>
      </c>
      <c r="J115" s="47" t="n">
        <v>-0.11</v>
      </c>
      <c r="K115" s="48" t="n">
        <v>0</v>
      </c>
      <c r="L115" s="48" t="n">
        <v>0</v>
      </c>
    </row>
    <row r="116" customFormat="false" ht="12.75" hidden="false" customHeight="false" outlineLevel="0" collapsed="false">
      <c r="A116" s="72" t="s">
        <v>981</v>
      </c>
      <c r="B116" s="72" t="s">
        <v>991</v>
      </c>
      <c r="C116" s="72" t="s">
        <v>68</v>
      </c>
      <c r="D116" s="72" t="s">
        <v>16</v>
      </c>
      <c r="E116" s="44" t="n">
        <v>37165</v>
      </c>
      <c r="F116" s="45" t="n">
        <v>-20600</v>
      </c>
      <c r="G116" s="45" t="n">
        <v>-18348.7282</v>
      </c>
      <c r="H116" s="46" t="n">
        <v>0.89071496294639</v>
      </c>
      <c r="I116" s="47" t="n">
        <v>-0.11</v>
      </c>
      <c r="J116" s="47" t="n">
        <v>-0.11</v>
      </c>
      <c r="K116" s="48" t="n">
        <v>0</v>
      </c>
      <c r="L116" s="48" t="n">
        <v>0</v>
      </c>
    </row>
    <row r="117" customFormat="false" ht="12.75" hidden="false" customHeight="false" outlineLevel="0" collapsed="false">
      <c r="A117" s="72" t="s">
        <v>981</v>
      </c>
      <c r="B117" s="72" t="s">
        <v>991</v>
      </c>
      <c r="C117" s="72" t="s">
        <v>68</v>
      </c>
      <c r="D117" s="72" t="s">
        <v>16</v>
      </c>
      <c r="E117" s="44" t="n">
        <v>37196</v>
      </c>
      <c r="F117" s="45" t="n">
        <v>-20600</v>
      </c>
      <c r="G117" s="45" t="n">
        <v>-18237.4266</v>
      </c>
      <c r="H117" s="46" t="n">
        <v>0.8853119730249</v>
      </c>
      <c r="I117" s="47" t="n">
        <v>-0.12</v>
      </c>
      <c r="J117" s="47" t="n">
        <v>-0.11</v>
      </c>
      <c r="K117" s="48" t="n">
        <v>0</v>
      </c>
      <c r="L117" s="48" t="n">
        <v>182.3743</v>
      </c>
    </row>
    <row r="118" customFormat="false" ht="12.75" hidden="false" customHeight="false" outlineLevel="0" collapsed="false">
      <c r="A118" s="72" t="s">
        <v>981</v>
      </c>
      <c r="B118" s="72" t="s">
        <v>991</v>
      </c>
      <c r="C118" s="72" t="s">
        <v>68</v>
      </c>
      <c r="D118" s="72" t="s">
        <v>16</v>
      </c>
      <c r="E118" s="44" t="n">
        <v>37226</v>
      </c>
      <c r="F118" s="45" t="n">
        <v>-20600</v>
      </c>
      <c r="G118" s="45" t="n">
        <v>-18129.7694</v>
      </c>
      <c r="H118" s="46" t="n">
        <v>0.88008589504211</v>
      </c>
      <c r="I118" s="47" t="n">
        <v>-0.1225</v>
      </c>
      <c r="J118" s="47" t="n">
        <v>-0.11</v>
      </c>
      <c r="K118" s="48" t="n">
        <v>0</v>
      </c>
      <c r="L118" s="48" t="n">
        <v>226.6221</v>
      </c>
    </row>
    <row r="119" customFormat="false" ht="12.75" hidden="false" customHeight="false" outlineLevel="0" collapsed="false">
      <c r="A119" s="72" t="s">
        <v>981</v>
      </c>
      <c r="B119" s="72" t="s">
        <v>992</v>
      </c>
      <c r="C119" s="72" t="s">
        <v>68</v>
      </c>
      <c r="D119" s="72" t="s">
        <v>16</v>
      </c>
      <c r="E119" s="44" t="n">
        <v>37257</v>
      </c>
      <c r="F119" s="45" t="n">
        <v>-18100</v>
      </c>
      <c r="G119" s="45" t="n">
        <v>-15832.0913</v>
      </c>
      <c r="H119" s="46" t="n">
        <v>0.87470117546901</v>
      </c>
      <c r="I119" s="47" t="n">
        <v>-0.125</v>
      </c>
      <c r="J119" s="47" t="n">
        <v>-0.11</v>
      </c>
      <c r="K119" s="48" t="n">
        <v>0</v>
      </c>
      <c r="L119" s="48" t="n">
        <v>237.4814</v>
      </c>
    </row>
    <row r="120" customFormat="false" ht="12.75" hidden="false" customHeight="false" outlineLevel="0" collapsed="false">
      <c r="A120" s="72" t="s">
        <v>981</v>
      </c>
      <c r="B120" s="72" t="s">
        <v>992</v>
      </c>
      <c r="C120" s="72" t="s">
        <v>68</v>
      </c>
      <c r="D120" s="72" t="s">
        <v>16</v>
      </c>
      <c r="E120" s="44" t="n">
        <v>37288</v>
      </c>
      <c r="F120" s="45" t="n">
        <v>-18100</v>
      </c>
      <c r="G120" s="45" t="n">
        <v>-15735.0318</v>
      </c>
      <c r="H120" s="46" t="n">
        <v>0.86933877502323</v>
      </c>
      <c r="I120" s="47" t="n">
        <v>-0.1275</v>
      </c>
      <c r="J120" s="47" t="n">
        <v>-0.11</v>
      </c>
      <c r="K120" s="48" t="n">
        <v>0</v>
      </c>
      <c r="L120" s="48" t="n">
        <v>275.3631</v>
      </c>
    </row>
    <row r="121" customFormat="false" ht="12.75" hidden="false" customHeight="false" outlineLevel="0" collapsed="false">
      <c r="A121" s="72" t="s">
        <v>981</v>
      </c>
      <c r="B121" s="72" t="s">
        <v>992</v>
      </c>
      <c r="C121" s="72" t="s">
        <v>68</v>
      </c>
      <c r="D121" s="72" t="s">
        <v>16</v>
      </c>
      <c r="E121" s="44" t="n">
        <v>37316</v>
      </c>
      <c r="F121" s="45" t="n">
        <v>-18100</v>
      </c>
      <c r="G121" s="45" t="n">
        <v>-15647.4576</v>
      </c>
      <c r="H121" s="46" t="n">
        <v>0.86450042092509</v>
      </c>
      <c r="I121" s="47" t="n">
        <v>-0.13</v>
      </c>
      <c r="J121" s="47" t="n">
        <v>-0.11</v>
      </c>
      <c r="K121" s="48" t="n">
        <v>0</v>
      </c>
      <c r="L121" s="48" t="n">
        <v>312.9492</v>
      </c>
    </row>
    <row r="122" customFormat="false" ht="12.75" hidden="false" customHeight="false" outlineLevel="0" collapsed="false">
      <c r="A122" s="72" t="s">
        <v>981</v>
      </c>
      <c r="B122" s="72" t="s">
        <v>992</v>
      </c>
      <c r="C122" s="72" t="s">
        <v>68</v>
      </c>
      <c r="D122" s="72" t="s">
        <v>16</v>
      </c>
      <c r="E122" s="44" t="n">
        <v>37347</v>
      </c>
      <c r="F122" s="45" t="n">
        <v>-18100</v>
      </c>
      <c r="G122" s="45" t="n">
        <v>-15551.3379</v>
      </c>
      <c r="H122" s="46" t="n">
        <v>0.85918993789189</v>
      </c>
      <c r="I122" s="47" t="n">
        <v>-0.12</v>
      </c>
      <c r="J122" s="47" t="n">
        <v>-0.11</v>
      </c>
      <c r="K122" s="48" t="n">
        <v>0</v>
      </c>
      <c r="L122" s="48" t="n">
        <v>155.5134</v>
      </c>
    </row>
    <row r="123" customFormat="false" ht="12.75" hidden="false" customHeight="false" outlineLevel="0" collapsed="false">
      <c r="A123" s="72" t="s">
        <v>981</v>
      </c>
      <c r="B123" s="72" t="s">
        <v>992</v>
      </c>
      <c r="C123" s="72" t="s">
        <v>68</v>
      </c>
      <c r="D123" s="72" t="s">
        <v>16</v>
      </c>
      <c r="E123" s="44" t="n">
        <v>37377</v>
      </c>
      <c r="F123" s="45" t="n">
        <v>-18100</v>
      </c>
      <c r="G123" s="45" t="n">
        <v>-15459.59</v>
      </c>
      <c r="H123" s="46" t="n">
        <v>0.85412099486701</v>
      </c>
      <c r="I123" s="47" t="n">
        <v>-0.12</v>
      </c>
      <c r="J123" s="47" t="n">
        <v>-0.11</v>
      </c>
      <c r="K123" s="48" t="n">
        <v>0</v>
      </c>
      <c r="L123" s="48" t="n">
        <v>154.5959</v>
      </c>
    </row>
    <row r="124" customFormat="false" ht="12.75" hidden="false" customHeight="false" outlineLevel="0" collapsed="false">
      <c r="A124" s="72" t="s">
        <v>981</v>
      </c>
      <c r="B124" s="72" t="s">
        <v>992</v>
      </c>
      <c r="C124" s="72" t="s">
        <v>68</v>
      </c>
      <c r="D124" s="72" t="s">
        <v>16</v>
      </c>
      <c r="E124" s="44" t="n">
        <v>37408</v>
      </c>
      <c r="F124" s="45" t="n">
        <v>-18100</v>
      </c>
      <c r="G124" s="45" t="n">
        <v>-15365.0189</v>
      </c>
      <c r="H124" s="46" t="n">
        <v>0.84889607024146</v>
      </c>
      <c r="I124" s="47" t="n">
        <v>-0.12</v>
      </c>
      <c r="J124" s="47" t="n">
        <v>-0.11</v>
      </c>
      <c r="K124" s="48" t="n">
        <v>0</v>
      </c>
      <c r="L124" s="48" t="n">
        <v>153.6502</v>
      </c>
    </row>
    <row r="125" customFormat="false" ht="12.75" hidden="false" customHeight="false" outlineLevel="0" collapsed="false">
      <c r="A125" s="72" t="s">
        <v>981</v>
      </c>
      <c r="B125" s="72" t="s">
        <v>992</v>
      </c>
      <c r="C125" s="72" t="s">
        <v>68</v>
      </c>
      <c r="D125" s="72" t="s">
        <v>16</v>
      </c>
      <c r="E125" s="44" t="n">
        <v>37438</v>
      </c>
      <c r="F125" s="45" t="n">
        <v>-18100</v>
      </c>
      <c r="G125" s="45" t="n">
        <v>-15274.0424</v>
      </c>
      <c r="H125" s="46" t="n">
        <v>0.84386974455153</v>
      </c>
      <c r="I125" s="47" t="n">
        <v>-0.12</v>
      </c>
      <c r="J125" s="47" t="n">
        <v>-0.11</v>
      </c>
      <c r="K125" s="48" t="n">
        <v>0</v>
      </c>
      <c r="L125" s="48" t="n">
        <v>152.7404</v>
      </c>
    </row>
    <row r="126" customFormat="false" ht="12.75" hidden="false" customHeight="false" outlineLevel="0" collapsed="false">
      <c r="A126" s="72" t="s">
        <v>981</v>
      </c>
      <c r="B126" s="72" t="s">
        <v>992</v>
      </c>
      <c r="C126" s="72" t="s">
        <v>68</v>
      </c>
      <c r="D126" s="72" t="s">
        <v>16</v>
      </c>
      <c r="E126" s="44" t="n">
        <v>37469</v>
      </c>
      <c r="F126" s="45" t="n">
        <v>-18100</v>
      </c>
      <c r="G126" s="45" t="n">
        <v>-15180.824</v>
      </c>
      <c r="H126" s="46" t="n">
        <v>0.838719559627</v>
      </c>
      <c r="I126" s="47" t="n">
        <v>-0.12</v>
      </c>
      <c r="J126" s="47" t="n">
        <v>-0.11</v>
      </c>
      <c r="K126" s="48" t="n">
        <v>0</v>
      </c>
      <c r="L126" s="48" t="n">
        <v>151.8082</v>
      </c>
    </row>
    <row r="127" customFormat="false" ht="12.75" hidden="false" customHeight="false" outlineLevel="0" collapsed="false">
      <c r="A127" s="72" t="s">
        <v>981</v>
      </c>
      <c r="B127" s="72" t="s">
        <v>992</v>
      </c>
      <c r="C127" s="72" t="s">
        <v>68</v>
      </c>
      <c r="D127" s="72" t="s">
        <v>16</v>
      </c>
      <c r="E127" s="44" t="n">
        <v>37500</v>
      </c>
      <c r="F127" s="45" t="n">
        <v>-18100</v>
      </c>
      <c r="G127" s="45" t="n">
        <v>-15087.8989</v>
      </c>
      <c r="H127" s="46" t="n">
        <v>0.83358557723628</v>
      </c>
      <c r="I127" s="47" t="n">
        <v>-0.12</v>
      </c>
      <c r="J127" s="47" t="n">
        <v>-0.11</v>
      </c>
      <c r="K127" s="48" t="n">
        <v>0</v>
      </c>
      <c r="L127" s="48" t="n">
        <v>150.879</v>
      </c>
    </row>
    <row r="128" customFormat="false" ht="12.75" hidden="false" customHeight="false" outlineLevel="0" collapsed="false">
      <c r="A128" s="72" t="s">
        <v>981</v>
      </c>
      <c r="B128" s="72" t="s">
        <v>992</v>
      </c>
      <c r="C128" s="72" t="s">
        <v>68</v>
      </c>
      <c r="D128" s="72" t="s">
        <v>16</v>
      </c>
      <c r="E128" s="44" t="n">
        <v>37530</v>
      </c>
      <c r="F128" s="45" t="n">
        <v>-18100</v>
      </c>
      <c r="G128" s="45" t="n">
        <v>-14998.5265</v>
      </c>
      <c r="H128" s="46" t="n">
        <v>0.82864787430342</v>
      </c>
      <c r="I128" s="47" t="n">
        <v>-0.12</v>
      </c>
      <c r="J128" s="47" t="n">
        <v>-0.11</v>
      </c>
      <c r="K128" s="48" t="n">
        <v>0</v>
      </c>
      <c r="L128" s="48" t="n">
        <v>149.9853</v>
      </c>
    </row>
    <row r="129" customFormat="false" ht="12.75" hidden="false" customHeight="false" outlineLevel="0" collapsed="false">
      <c r="A129" s="72" t="s">
        <v>981</v>
      </c>
      <c r="B129" s="72" t="s">
        <v>992</v>
      </c>
      <c r="C129" s="72" t="s">
        <v>68</v>
      </c>
      <c r="D129" s="72" t="s">
        <v>16</v>
      </c>
      <c r="E129" s="44" t="n">
        <v>37561</v>
      </c>
      <c r="F129" s="45" t="n">
        <v>-18100</v>
      </c>
      <c r="G129" s="45" t="n">
        <v>-14906.8847</v>
      </c>
      <c r="H129" s="46" t="n">
        <v>0.82358479069924</v>
      </c>
      <c r="I129" s="47" t="n">
        <v>-0.125</v>
      </c>
      <c r="J129" s="47" t="n">
        <v>-0.11</v>
      </c>
      <c r="K129" s="48" t="n">
        <v>0</v>
      </c>
      <c r="L129" s="48" t="n">
        <v>223.6033</v>
      </c>
    </row>
    <row r="130" customFormat="false" ht="12.75" hidden="false" customHeight="false" outlineLevel="0" collapsed="false">
      <c r="A130" s="72" t="s">
        <v>981</v>
      </c>
      <c r="B130" s="72" t="s">
        <v>992</v>
      </c>
      <c r="C130" s="72" t="s">
        <v>68</v>
      </c>
      <c r="D130" s="72" t="s">
        <v>16</v>
      </c>
      <c r="E130" s="44" t="n">
        <v>37591</v>
      </c>
      <c r="F130" s="45" t="n">
        <v>-18100</v>
      </c>
      <c r="G130" s="45" t="n">
        <v>-14818.5143</v>
      </c>
      <c r="H130" s="46" t="n">
        <v>0.81870244915644</v>
      </c>
      <c r="I130" s="47" t="n">
        <v>-0.1275</v>
      </c>
      <c r="J130" s="47" t="n">
        <v>-0.11</v>
      </c>
      <c r="K130" s="48" t="n">
        <v>0</v>
      </c>
      <c r="L130" s="48" t="n">
        <v>259.324</v>
      </c>
    </row>
    <row r="131" customFormat="false" ht="12.75" hidden="false" customHeight="false" outlineLevel="0" collapsed="false">
      <c r="A131" s="72" t="s">
        <v>981</v>
      </c>
      <c r="B131" s="72" t="s">
        <v>993</v>
      </c>
      <c r="C131" s="72" t="s">
        <v>68</v>
      </c>
      <c r="D131" s="72" t="s">
        <v>16</v>
      </c>
      <c r="E131" s="44" t="n">
        <v>37622</v>
      </c>
      <c r="F131" s="45" t="n">
        <v>-16200</v>
      </c>
      <c r="G131" s="45" t="n">
        <v>-13181.5572</v>
      </c>
      <c r="H131" s="46" t="n">
        <v>0.81367636935093</v>
      </c>
      <c r="I131" s="47" t="n">
        <v>-0.13</v>
      </c>
      <c r="J131" s="47" t="n">
        <v>-0.115</v>
      </c>
      <c r="K131" s="48" t="n">
        <v>0</v>
      </c>
      <c r="L131" s="48" t="n">
        <v>197.7234</v>
      </c>
    </row>
    <row r="132" customFormat="false" ht="12.75" hidden="false" customHeight="false" outlineLevel="0" collapsed="false">
      <c r="A132" s="72" t="s">
        <v>981</v>
      </c>
      <c r="B132" s="72" t="s">
        <v>993</v>
      </c>
      <c r="C132" s="72" t="s">
        <v>68</v>
      </c>
      <c r="D132" s="72" t="s">
        <v>16</v>
      </c>
      <c r="E132" s="44" t="n">
        <v>37653</v>
      </c>
      <c r="F132" s="45" t="n">
        <v>-16200</v>
      </c>
      <c r="G132" s="45" t="n">
        <v>-13100.4525</v>
      </c>
      <c r="H132" s="46" t="n">
        <v>0.80866991036873</v>
      </c>
      <c r="I132" s="47" t="n">
        <v>-0.1325</v>
      </c>
      <c r="J132" s="47" t="n">
        <v>-0.115</v>
      </c>
      <c r="K132" s="48" t="n">
        <v>0</v>
      </c>
      <c r="L132" s="48" t="n">
        <v>229.2579</v>
      </c>
    </row>
    <row r="133" customFormat="false" ht="12.75" hidden="false" customHeight="false" outlineLevel="0" collapsed="false">
      <c r="A133" s="72" t="s">
        <v>981</v>
      </c>
      <c r="B133" s="72" t="s">
        <v>993</v>
      </c>
      <c r="C133" s="72" t="s">
        <v>68</v>
      </c>
      <c r="D133" s="72" t="s">
        <v>16</v>
      </c>
      <c r="E133" s="44" t="n">
        <v>37681</v>
      </c>
      <c r="F133" s="45" t="n">
        <v>-16200</v>
      </c>
      <c r="G133" s="45" t="n">
        <v>-13027.4545</v>
      </c>
      <c r="H133" s="46" t="n">
        <v>0.80416385948725</v>
      </c>
      <c r="I133" s="47" t="n">
        <v>-0.135</v>
      </c>
      <c r="J133" s="47" t="n">
        <v>-0.115</v>
      </c>
      <c r="K133" s="48" t="n">
        <v>0</v>
      </c>
      <c r="L133" s="48" t="n">
        <v>260.5491</v>
      </c>
    </row>
    <row r="134" customFormat="false" ht="12.75" hidden="false" customHeight="false" outlineLevel="0" collapsed="false">
      <c r="A134" s="72" t="s">
        <v>981</v>
      </c>
      <c r="B134" s="72" t="s">
        <v>993</v>
      </c>
      <c r="C134" s="72" t="s">
        <v>68</v>
      </c>
      <c r="D134" s="72" t="s">
        <v>16</v>
      </c>
      <c r="E134" s="44" t="n">
        <v>37712</v>
      </c>
      <c r="F134" s="45" t="n">
        <v>-16200</v>
      </c>
      <c r="G134" s="45" t="n">
        <v>-12947.3308</v>
      </c>
      <c r="H134" s="46" t="n">
        <v>0.79921794964919</v>
      </c>
      <c r="I134" s="47" t="n">
        <v>-0.195</v>
      </c>
      <c r="J134" s="47" t="n">
        <v>-0.115</v>
      </c>
      <c r="K134" s="48" t="n">
        <v>0</v>
      </c>
      <c r="L134" s="48" t="n">
        <v>1035.7865</v>
      </c>
    </row>
    <row r="135" customFormat="false" ht="12.75" hidden="false" customHeight="false" outlineLevel="0" collapsed="false">
      <c r="A135" s="72" t="s">
        <v>981</v>
      </c>
      <c r="B135" s="72" t="s">
        <v>993</v>
      </c>
      <c r="C135" s="72" t="s">
        <v>68</v>
      </c>
      <c r="D135" s="72" t="s">
        <v>16</v>
      </c>
      <c r="E135" s="44" t="n">
        <v>37742</v>
      </c>
      <c r="F135" s="45" t="n">
        <v>-16200</v>
      </c>
      <c r="G135" s="45" t="n">
        <v>-12870.651</v>
      </c>
      <c r="H135" s="46" t="n">
        <v>0.79448462950201</v>
      </c>
      <c r="I135" s="47" t="n">
        <v>-0.195</v>
      </c>
      <c r="J135" s="47" t="n">
        <v>-0.115</v>
      </c>
      <c r="K135" s="48" t="n">
        <v>0</v>
      </c>
      <c r="L135" s="48" t="n">
        <v>1029.6521</v>
      </c>
    </row>
    <row r="136" customFormat="false" ht="12.75" hidden="false" customHeight="false" outlineLevel="0" collapsed="false">
      <c r="A136" s="72" t="s">
        <v>981</v>
      </c>
      <c r="B136" s="72" t="s">
        <v>993</v>
      </c>
      <c r="C136" s="72" t="s">
        <v>68</v>
      </c>
      <c r="D136" s="72" t="s">
        <v>16</v>
      </c>
      <c r="E136" s="44" t="n">
        <v>37773</v>
      </c>
      <c r="F136" s="45" t="n">
        <v>-16200</v>
      </c>
      <c r="G136" s="45" t="n">
        <v>-12791.7498</v>
      </c>
      <c r="H136" s="46" t="n">
        <v>0.78961418404247</v>
      </c>
      <c r="I136" s="47" t="n">
        <v>-0.195</v>
      </c>
      <c r="J136" s="47" t="n">
        <v>-0.115</v>
      </c>
      <c r="K136" s="48" t="n">
        <v>0</v>
      </c>
      <c r="L136" s="48" t="n">
        <v>1023.34</v>
      </c>
    </row>
    <row r="137" customFormat="false" ht="12.75" hidden="false" customHeight="false" outlineLevel="0" collapsed="false">
      <c r="A137" s="72" t="s">
        <v>981</v>
      </c>
      <c r="B137" s="72" t="s">
        <v>993</v>
      </c>
      <c r="C137" s="72" t="s">
        <v>68</v>
      </c>
      <c r="D137" s="72" t="s">
        <v>16</v>
      </c>
      <c r="E137" s="44" t="n">
        <v>37803</v>
      </c>
      <c r="F137" s="45" t="n">
        <v>-16200</v>
      </c>
      <c r="G137" s="45" t="n">
        <v>-12715.8297</v>
      </c>
      <c r="H137" s="46" t="n">
        <v>0.7849277608862</v>
      </c>
      <c r="I137" s="47" t="n">
        <v>-0.195</v>
      </c>
      <c r="J137" s="47" t="n">
        <v>-0.115</v>
      </c>
      <c r="K137" s="48" t="n">
        <v>0</v>
      </c>
      <c r="L137" s="48" t="n">
        <v>1017.2664</v>
      </c>
    </row>
    <row r="138" customFormat="false" ht="12.75" hidden="false" customHeight="false" outlineLevel="0" collapsed="false">
      <c r="A138" s="72" t="s">
        <v>981</v>
      </c>
      <c r="B138" s="72" t="s">
        <v>993</v>
      </c>
      <c r="C138" s="72" t="s">
        <v>68</v>
      </c>
      <c r="D138" s="72" t="s">
        <v>16</v>
      </c>
      <c r="E138" s="44" t="n">
        <v>37834</v>
      </c>
      <c r="F138" s="45" t="n">
        <v>-16200</v>
      </c>
      <c r="G138" s="45" t="n">
        <v>-12637.8819</v>
      </c>
      <c r="H138" s="46" t="n">
        <v>0.7801161679019</v>
      </c>
      <c r="I138" s="47" t="n">
        <v>-0.195</v>
      </c>
      <c r="J138" s="47" t="n">
        <v>-0.115</v>
      </c>
      <c r="K138" s="48" t="n">
        <v>0</v>
      </c>
      <c r="L138" s="48" t="n">
        <v>1011.0306</v>
      </c>
    </row>
    <row r="139" customFormat="false" ht="12.75" hidden="false" customHeight="false" outlineLevel="0" collapsed="false">
      <c r="A139" s="72" t="s">
        <v>981</v>
      </c>
      <c r="B139" s="72" t="s">
        <v>993</v>
      </c>
      <c r="C139" s="72" t="s">
        <v>68</v>
      </c>
      <c r="D139" s="72" t="s">
        <v>16</v>
      </c>
      <c r="E139" s="44" t="n">
        <v>37865</v>
      </c>
      <c r="F139" s="45" t="n">
        <v>-16200</v>
      </c>
      <c r="G139" s="45" t="n">
        <v>-12560.2832</v>
      </c>
      <c r="H139" s="46" t="n">
        <v>0.77532612249929</v>
      </c>
      <c r="I139" s="47" t="n">
        <v>-0.195</v>
      </c>
      <c r="J139" s="47" t="n">
        <v>-0.115</v>
      </c>
      <c r="K139" s="48" t="n">
        <v>0</v>
      </c>
      <c r="L139" s="48" t="n">
        <v>1004.8227</v>
      </c>
    </row>
    <row r="140" customFormat="false" ht="12.75" hidden="false" customHeight="false" outlineLevel="0" collapsed="false">
      <c r="A140" s="72" t="s">
        <v>981</v>
      </c>
      <c r="B140" s="72" t="s">
        <v>993</v>
      </c>
      <c r="C140" s="72" t="s">
        <v>68</v>
      </c>
      <c r="D140" s="72" t="s">
        <v>16</v>
      </c>
      <c r="E140" s="44" t="n">
        <v>37895</v>
      </c>
      <c r="F140" s="45" t="n">
        <v>-16200</v>
      </c>
      <c r="G140" s="45" t="n">
        <v>-12485.6144</v>
      </c>
      <c r="H140" s="46" t="n">
        <v>0.77071694009507</v>
      </c>
      <c r="I140" s="47" t="n">
        <v>-0.195</v>
      </c>
      <c r="J140" s="47" t="n">
        <v>-0.115</v>
      </c>
      <c r="K140" s="48" t="n">
        <v>0</v>
      </c>
      <c r="L140" s="48" t="n">
        <v>998.8492</v>
      </c>
    </row>
    <row r="141" customFormat="false" ht="12.75" hidden="false" customHeight="false" outlineLevel="0" collapsed="false">
      <c r="A141" s="72" t="s">
        <v>981</v>
      </c>
      <c r="B141" s="72" t="s">
        <v>993</v>
      </c>
      <c r="C141" s="72" t="s">
        <v>68</v>
      </c>
      <c r="D141" s="72" t="s">
        <v>16</v>
      </c>
      <c r="E141" s="44" t="n">
        <v>37926</v>
      </c>
      <c r="F141" s="45" t="n">
        <v>-16200</v>
      </c>
      <c r="G141" s="45" t="n">
        <v>-12408.9236</v>
      </c>
      <c r="H141" s="46" t="n">
        <v>0.76598293940898</v>
      </c>
      <c r="I141" s="47" t="n">
        <v>-0.19</v>
      </c>
      <c r="J141" s="47" t="n">
        <v>-0.115</v>
      </c>
      <c r="K141" s="48" t="n">
        <v>0</v>
      </c>
      <c r="L141" s="48" t="n">
        <v>930.6693</v>
      </c>
    </row>
    <row r="142" customFormat="false" ht="12.75" hidden="false" customHeight="false" outlineLevel="0" collapsed="false">
      <c r="A142" s="72" t="s">
        <v>981</v>
      </c>
      <c r="B142" s="72" t="s">
        <v>993</v>
      </c>
      <c r="C142" s="72" t="s">
        <v>68</v>
      </c>
      <c r="D142" s="72" t="s">
        <v>16</v>
      </c>
      <c r="E142" s="44" t="n">
        <v>37956</v>
      </c>
      <c r="F142" s="45" t="n">
        <v>-16200</v>
      </c>
      <c r="G142" s="45" t="n">
        <v>-12335.0442</v>
      </c>
      <c r="H142" s="46" t="n">
        <v>0.76142248214112</v>
      </c>
      <c r="I142" s="47" t="n">
        <v>-0.1975</v>
      </c>
      <c r="J142" s="47" t="n">
        <v>-0.115</v>
      </c>
      <c r="K142" s="48" t="n">
        <v>0</v>
      </c>
      <c r="L142" s="48" t="n">
        <v>1017.6411</v>
      </c>
    </row>
    <row r="143" customFormat="false" ht="12.75" hidden="false" customHeight="false" outlineLevel="0" collapsed="false">
      <c r="A143" s="72" t="s">
        <v>981</v>
      </c>
      <c r="B143" s="72" t="s">
        <v>994</v>
      </c>
      <c r="C143" s="72" t="s">
        <v>68</v>
      </c>
      <c r="D143" s="72" t="s">
        <v>15</v>
      </c>
      <c r="E143" s="44" t="n">
        <v>36586</v>
      </c>
      <c r="F143" s="45" t="n">
        <v>-32175</v>
      </c>
      <c r="G143" s="45" t="n">
        <v>-31928.0655</v>
      </c>
      <c r="H143" s="46" t="n">
        <v>0.99232526750507</v>
      </c>
      <c r="I143" s="47" t="n">
        <v>-0.195</v>
      </c>
      <c r="J143" s="47" t="n">
        <v>-0.355</v>
      </c>
      <c r="K143" s="48" t="n">
        <v>0</v>
      </c>
      <c r="L143" s="48" t="n">
        <v>-5108.4905</v>
      </c>
    </row>
    <row r="144" customFormat="false" ht="12.75" hidden="false" customHeight="false" outlineLevel="0" collapsed="false">
      <c r="A144" s="72" t="s">
        <v>981</v>
      </c>
      <c r="B144" s="72" t="s">
        <v>994</v>
      </c>
      <c r="C144" s="72" t="s">
        <v>68</v>
      </c>
      <c r="D144" s="72" t="s">
        <v>15</v>
      </c>
      <c r="E144" s="44" t="n">
        <v>36617</v>
      </c>
      <c r="F144" s="45" t="n">
        <v>-32175</v>
      </c>
      <c r="G144" s="45" t="n">
        <v>-31761.013</v>
      </c>
      <c r="H144" s="46" t="n">
        <v>0.98713327153279</v>
      </c>
      <c r="I144" s="47" t="n">
        <v>-0.315</v>
      </c>
      <c r="J144" s="47" t="n">
        <v>-0.355</v>
      </c>
      <c r="K144" s="48" t="n">
        <v>0</v>
      </c>
      <c r="L144" s="48" t="n">
        <v>-1270.4405</v>
      </c>
    </row>
    <row r="145" customFormat="false" ht="12.75" hidden="false" customHeight="false" outlineLevel="0" collapsed="false">
      <c r="A145" s="72" t="s">
        <v>981</v>
      </c>
      <c r="B145" s="72" t="s">
        <v>994</v>
      </c>
      <c r="C145" s="72" t="s">
        <v>68</v>
      </c>
      <c r="D145" s="72" t="s">
        <v>15</v>
      </c>
      <c r="E145" s="44" t="n">
        <v>36647</v>
      </c>
      <c r="F145" s="45" t="n">
        <v>-32175</v>
      </c>
      <c r="G145" s="45" t="n">
        <v>-31597.1569</v>
      </c>
      <c r="H145" s="46" t="n">
        <v>0.98204061939476</v>
      </c>
      <c r="I145" s="47" t="n">
        <v>-0.315</v>
      </c>
      <c r="J145" s="47" t="n">
        <v>-0.355</v>
      </c>
      <c r="K145" s="48" t="n">
        <v>0</v>
      </c>
      <c r="L145" s="48" t="n">
        <v>-1263.8863</v>
      </c>
    </row>
    <row r="146" customFormat="false" ht="12.75" hidden="false" customHeight="false" outlineLevel="0" collapsed="false">
      <c r="A146" s="72" t="s">
        <v>981</v>
      </c>
      <c r="B146" s="72" t="s">
        <v>994</v>
      </c>
      <c r="C146" s="72" t="s">
        <v>68</v>
      </c>
      <c r="D146" s="72" t="s">
        <v>15</v>
      </c>
      <c r="E146" s="44" t="n">
        <v>36678</v>
      </c>
      <c r="F146" s="45" t="n">
        <v>-32175</v>
      </c>
      <c r="G146" s="45" t="n">
        <v>-31429.79</v>
      </c>
      <c r="H146" s="46" t="n">
        <v>0.9768388512446</v>
      </c>
      <c r="I146" s="47" t="n">
        <v>-0.315</v>
      </c>
      <c r="J146" s="47" t="n">
        <v>-0.355</v>
      </c>
      <c r="K146" s="48" t="n">
        <v>0</v>
      </c>
      <c r="L146" s="48" t="n">
        <v>-1257.1916</v>
      </c>
    </row>
    <row r="147" customFormat="false" ht="12.75" hidden="false" customHeight="false" outlineLevel="0" collapsed="false">
      <c r="A147" s="72" t="s">
        <v>981</v>
      </c>
      <c r="B147" s="72" t="s">
        <v>994</v>
      </c>
      <c r="C147" s="72" t="s">
        <v>68</v>
      </c>
      <c r="D147" s="72" t="s">
        <v>15</v>
      </c>
      <c r="E147" s="44" t="n">
        <v>36708</v>
      </c>
      <c r="F147" s="45" t="n">
        <v>-32175</v>
      </c>
      <c r="G147" s="45" t="n">
        <v>-31264.1714</v>
      </c>
      <c r="H147" s="46" t="n">
        <v>0.97169141822726</v>
      </c>
      <c r="I147" s="47" t="n">
        <v>-0.315</v>
      </c>
      <c r="J147" s="47" t="n">
        <v>-0.355</v>
      </c>
      <c r="K147" s="48" t="n">
        <v>0</v>
      </c>
      <c r="L147" s="48" t="n">
        <v>-1250.5669</v>
      </c>
    </row>
    <row r="148" customFormat="false" ht="12.75" hidden="false" customHeight="false" outlineLevel="0" collapsed="false">
      <c r="A148" s="72" t="s">
        <v>981</v>
      </c>
      <c r="B148" s="72" t="s">
        <v>994</v>
      </c>
      <c r="C148" s="72" t="s">
        <v>68</v>
      </c>
      <c r="D148" s="72" t="s">
        <v>15</v>
      </c>
      <c r="E148" s="44" t="n">
        <v>36739</v>
      </c>
      <c r="F148" s="45" t="n">
        <v>-32175</v>
      </c>
      <c r="G148" s="45" t="n">
        <v>-31091.2755</v>
      </c>
      <c r="H148" s="46" t="n">
        <v>0.96631781010217</v>
      </c>
      <c r="I148" s="47" t="n">
        <v>-0.315</v>
      </c>
      <c r="J148" s="47" t="n">
        <v>-0.355</v>
      </c>
      <c r="K148" s="48" t="n">
        <v>0</v>
      </c>
      <c r="L148" s="48" t="n">
        <v>-1243.651</v>
      </c>
    </row>
    <row r="149" customFormat="false" ht="12.75" hidden="false" customHeight="false" outlineLevel="0" collapsed="false">
      <c r="A149" s="72" t="s">
        <v>981</v>
      </c>
      <c r="B149" s="72" t="s">
        <v>994</v>
      </c>
      <c r="C149" s="72" t="s">
        <v>68</v>
      </c>
      <c r="D149" s="72" t="s">
        <v>15</v>
      </c>
      <c r="E149" s="44" t="n">
        <v>36770</v>
      </c>
      <c r="F149" s="45" t="n">
        <v>-32175</v>
      </c>
      <c r="G149" s="45" t="n">
        <v>-30916.3932</v>
      </c>
      <c r="H149" s="46" t="n">
        <v>0.96088246162509</v>
      </c>
      <c r="I149" s="47" t="n">
        <v>-0.315</v>
      </c>
      <c r="J149" s="47" t="n">
        <v>-0.355</v>
      </c>
      <c r="K149" s="48" t="n">
        <v>0</v>
      </c>
      <c r="L149" s="48" t="n">
        <v>-1236.6557</v>
      </c>
    </row>
    <row r="150" customFormat="false" ht="12.75" hidden="false" customHeight="false" outlineLevel="0" collapsed="false">
      <c r="A150" s="72" t="s">
        <v>981</v>
      </c>
      <c r="B150" s="72" t="s">
        <v>994</v>
      </c>
      <c r="C150" s="72" t="s">
        <v>68</v>
      </c>
      <c r="D150" s="72" t="s">
        <v>15</v>
      </c>
      <c r="E150" s="44" t="n">
        <v>36800</v>
      </c>
      <c r="F150" s="45" t="n">
        <v>-32175</v>
      </c>
      <c r="G150" s="45" t="n">
        <v>-30745.9588</v>
      </c>
      <c r="H150" s="46" t="n">
        <v>0.95558535644578</v>
      </c>
      <c r="I150" s="47" t="n">
        <v>-0.315</v>
      </c>
      <c r="J150" s="47" t="n">
        <v>-0.355</v>
      </c>
      <c r="K150" s="48" t="n">
        <v>0</v>
      </c>
      <c r="L150" s="48" t="n">
        <v>-1229.8384</v>
      </c>
    </row>
    <row r="151" customFormat="false" ht="12.75" hidden="false" customHeight="false" outlineLevel="0" collapsed="false">
      <c r="A151" s="72" t="s">
        <v>981</v>
      </c>
      <c r="B151" s="72" t="s">
        <v>994</v>
      </c>
      <c r="C151" s="72" t="s">
        <v>68</v>
      </c>
      <c r="D151" s="72" t="s">
        <v>15</v>
      </c>
      <c r="E151" s="44" t="n">
        <v>36831</v>
      </c>
      <c r="F151" s="45" t="n">
        <v>-32175</v>
      </c>
      <c r="G151" s="45" t="n">
        <v>-30569.485</v>
      </c>
      <c r="H151" s="46" t="n">
        <v>0.95010054437638</v>
      </c>
      <c r="I151" s="47" t="n">
        <v>-0.25</v>
      </c>
      <c r="J151" s="47" t="n">
        <v>-0.355</v>
      </c>
      <c r="K151" s="48" t="n">
        <v>0</v>
      </c>
      <c r="L151" s="48" t="n">
        <v>-3209.7959</v>
      </c>
    </row>
    <row r="152" customFormat="false" ht="12.75" hidden="false" customHeight="false" outlineLevel="0" collapsed="false">
      <c r="A152" s="72" t="s">
        <v>981</v>
      </c>
      <c r="B152" s="72" t="s">
        <v>994</v>
      </c>
      <c r="C152" s="72" t="s">
        <v>68</v>
      </c>
      <c r="D152" s="72" t="s">
        <v>15</v>
      </c>
      <c r="E152" s="44" t="n">
        <v>36861</v>
      </c>
      <c r="F152" s="45" t="n">
        <v>-32175</v>
      </c>
      <c r="G152" s="45" t="n">
        <v>-30397.3388</v>
      </c>
      <c r="H152" s="46" t="n">
        <v>0.94475023614453</v>
      </c>
      <c r="I152" s="47" t="n">
        <v>-0.25</v>
      </c>
      <c r="J152" s="47" t="n">
        <v>-0.355</v>
      </c>
      <c r="K152" s="48" t="n">
        <v>0</v>
      </c>
      <c r="L152" s="48" t="n">
        <v>-3191.7206</v>
      </c>
    </row>
    <row r="153" customFormat="false" ht="12.75" hidden="false" customHeight="false" outlineLevel="0" collapsed="false">
      <c r="A153" s="72" t="s">
        <v>981</v>
      </c>
      <c r="B153" s="72" t="s">
        <v>995</v>
      </c>
      <c r="C153" s="72" t="s">
        <v>68</v>
      </c>
      <c r="D153" s="72" t="s">
        <v>15</v>
      </c>
      <c r="E153" s="44" t="n">
        <v>36892</v>
      </c>
      <c r="F153" s="45" t="n">
        <v>-25610</v>
      </c>
      <c r="G153" s="45" t="n">
        <v>-24052.8917</v>
      </c>
      <c r="H153" s="46" t="n">
        <v>0.93919920923651</v>
      </c>
      <c r="I153" s="47" t="n">
        <v>-0.25</v>
      </c>
      <c r="J153" s="47" t="n">
        <v>-0.35</v>
      </c>
      <c r="K153" s="48" t="n">
        <v>0</v>
      </c>
      <c r="L153" s="48" t="n">
        <v>-2405.2892</v>
      </c>
    </row>
    <row r="154" customFormat="false" ht="12.75" hidden="false" customHeight="false" outlineLevel="0" collapsed="false">
      <c r="A154" s="72" t="s">
        <v>981</v>
      </c>
      <c r="B154" s="72" t="s">
        <v>995</v>
      </c>
      <c r="C154" s="72" t="s">
        <v>68</v>
      </c>
      <c r="D154" s="72" t="s">
        <v>15</v>
      </c>
      <c r="E154" s="44" t="n">
        <v>36923</v>
      </c>
      <c r="F154" s="45" t="n">
        <v>-25610</v>
      </c>
      <c r="G154" s="45" t="n">
        <v>-23910.6232</v>
      </c>
      <c r="H154" s="46" t="n">
        <v>0.93364401468103</v>
      </c>
      <c r="I154" s="47" t="n">
        <v>-0.25</v>
      </c>
      <c r="J154" s="47" t="n">
        <v>-0.35</v>
      </c>
      <c r="K154" s="48" t="n">
        <v>0</v>
      </c>
      <c r="L154" s="48" t="n">
        <v>-2391.0623</v>
      </c>
    </row>
    <row r="155" customFormat="false" ht="12.75" hidden="false" customHeight="false" outlineLevel="0" collapsed="false">
      <c r="A155" s="72" t="s">
        <v>981</v>
      </c>
      <c r="B155" s="72" t="s">
        <v>995</v>
      </c>
      <c r="C155" s="72" t="s">
        <v>68</v>
      </c>
      <c r="D155" s="72" t="s">
        <v>15</v>
      </c>
      <c r="E155" s="44" t="n">
        <v>36951</v>
      </c>
      <c r="F155" s="45" t="n">
        <v>-25610</v>
      </c>
      <c r="G155" s="45" t="n">
        <v>-23781.402</v>
      </c>
      <c r="H155" s="46" t="n">
        <v>0.92859828151263</v>
      </c>
      <c r="I155" s="47" t="n">
        <v>-0.25</v>
      </c>
      <c r="J155" s="47" t="n">
        <v>-0.35</v>
      </c>
      <c r="K155" s="48" t="n">
        <v>0</v>
      </c>
      <c r="L155" s="48" t="n">
        <v>-2378.1402</v>
      </c>
    </row>
    <row r="156" customFormat="false" ht="12.75" hidden="false" customHeight="false" outlineLevel="0" collapsed="false">
      <c r="A156" s="72" t="s">
        <v>981</v>
      </c>
      <c r="B156" s="72" t="s">
        <v>995</v>
      </c>
      <c r="C156" s="72" t="s">
        <v>68</v>
      </c>
      <c r="D156" s="72" t="s">
        <v>15</v>
      </c>
      <c r="E156" s="44" t="n">
        <v>36982</v>
      </c>
      <c r="F156" s="45" t="n">
        <v>-25610</v>
      </c>
      <c r="G156" s="45" t="n">
        <v>-23638.8945</v>
      </c>
      <c r="H156" s="46" t="n">
        <v>0.92303375763214</v>
      </c>
      <c r="I156" s="47" t="n">
        <v>-0.35</v>
      </c>
      <c r="J156" s="47" t="n">
        <v>-0.35</v>
      </c>
      <c r="K156" s="48" t="n">
        <v>0</v>
      </c>
      <c r="L156" s="48" t="n">
        <v>0</v>
      </c>
    </row>
    <row r="157" customFormat="false" ht="12.75" hidden="false" customHeight="false" outlineLevel="0" collapsed="false">
      <c r="A157" s="72" t="s">
        <v>981</v>
      </c>
      <c r="B157" s="72" t="s">
        <v>995</v>
      </c>
      <c r="C157" s="72" t="s">
        <v>68</v>
      </c>
      <c r="D157" s="72" t="s">
        <v>15</v>
      </c>
      <c r="E157" s="44" t="n">
        <v>37012</v>
      </c>
      <c r="F157" s="45" t="n">
        <v>-25610</v>
      </c>
      <c r="G157" s="45" t="n">
        <v>-23502.8206</v>
      </c>
      <c r="H157" s="46" t="n">
        <v>0.91772044343331</v>
      </c>
      <c r="I157" s="47" t="n">
        <v>-0.35</v>
      </c>
      <c r="J157" s="47" t="n">
        <v>-0.35</v>
      </c>
      <c r="K157" s="48" t="n">
        <v>0</v>
      </c>
      <c r="L157" s="48" t="n">
        <v>0</v>
      </c>
    </row>
    <row r="158" customFormat="false" ht="12.75" hidden="false" customHeight="false" outlineLevel="0" collapsed="false">
      <c r="A158" s="72" t="s">
        <v>981</v>
      </c>
      <c r="B158" s="72" t="s">
        <v>995</v>
      </c>
      <c r="C158" s="72" t="s">
        <v>68</v>
      </c>
      <c r="D158" s="72" t="s">
        <v>15</v>
      </c>
      <c r="E158" s="44" t="n">
        <v>37043</v>
      </c>
      <c r="F158" s="45" t="n">
        <v>-25610</v>
      </c>
      <c r="G158" s="45" t="n">
        <v>-23361.9117</v>
      </c>
      <c r="H158" s="46" t="n">
        <v>0.91221834075015</v>
      </c>
      <c r="I158" s="47" t="n">
        <v>-0.35</v>
      </c>
      <c r="J158" s="47" t="n">
        <v>-0.35</v>
      </c>
      <c r="K158" s="48" t="n">
        <v>0</v>
      </c>
      <c r="L158" s="48" t="n">
        <v>0</v>
      </c>
    </row>
    <row r="159" customFormat="false" ht="12.75" hidden="false" customHeight="false" outlineLevel="0" collapsed="false">
      <c r="A159" s="72" t="s">
        <v>981</v>
      </c>
      <c r="B159" s="72" t="s">
        <v>995</v>
      </c>
      <c r="C159" s="72" t="s">
        <v>68</v>
      </c>
      <c r="D159" s="72" t="s">
        <v>15</v>
      </c>
      <c r="E159" s="44" t="n">
        <v>37073</v>
      </c>
      <c r="F159" s="45" t="n">
        <v>-25610</v>
      </c>
      <c r="G159" s="45" t="n">
        <v>-23225.8026</v>
      </c>
      <c r="H159" s="46" t="n">
        <v>0.90690365413056</v>
      </c>
      <c r="I159" s="47" t="n">
        <v>-0.35</v>
      </c>
      <c r="J159" s="47" t="n">
        <v>-0.35</v>
      </c>
      <c r="K159" s="48" t="n">
        <v>0</v>
      </c>
      <c r="L159" s="48" t="n">
        <v>0</v>
      </c>
    </row>
    <row r="160" customFormat="false" ht="12.75" hidden="false" customHeight="false" outlineLevel="0" collapsed="false">
      <c r="A160" s="72" t="s">
        <v>981</v>
      </c>
      <c r="B160" s="72" t="s">
        <v>995</v>
      </c>
      <c r="C160" s="72" t="s">
        <v>68</v>
      </c>
      <c r="D160" s="72" t="s">
        <v>15</v>
      </c>
      <c r="E160" s="44" t="n">
        <v>37104</v>
      </c>
      <c r="F160" s="45" t="n">
        <v>-25610</v>
      </c>
      <c r="G160" s="45" t="n">
        <v>-23085.9965</v>
      </c>
      <c r="H160" s="46" t="n">
        <v>0.90144461205152</v>
      </c>
      <c r="I160" s="47" t="n">
        <v>-0.35</v>
      </c>
      <c r="J160" s="47" t="n">
        <v>-0.35</v>
      </c>
      <c r="K160" s="48" t="n">
        <v>0</v>
      </c>
      <c r="L160" s="48" t="n">
        <v>0</v>
      </c>
    </row>
    <row r="161" customFormat="false" ht="12.75" hidden="false" customHeight="false" outlineLevel="0" collapsed="false">
      <c r="A161" s="72" t="s">
        <v>981</v>
      </c>
      <c r="B161" s="72" t="s">
        <v>995</v>
      </c>
      <c r="C161" s="72" t="s">
        <v>68</v>
      </c>
      <c r="D161" s="72" t="s">
        <v>15</v>
      </c>
      <c r="E161" s="44" t="n">
        <v>37135</v>
      </c>
      <c r="F161" s="45" t="n">
        <v>-25610</v>
      </c>
      <c r="G161" s="45" t="n">
        <v>-22946.0895</v>
      </c>
      <c r="H161" s="46" t="n">
        <v>0.89598162901329</v>
      </c>
      <c r="I161" s="47" t="n">
        <v>-0.35</v>
      </c>
      <c r="J161" s="47" t="n">
        <v>-0.35</v>
      </c>
      <c r="K161" s="48" t="n">
        <v>0</v>
      </c>
      <c r="L161" s="48" t="n">
        <v>0</v>
      </c>
    </row>
    <row r="162" customFormat="false" ht="12.75" hidden="false" customHeight="false" outlineLevel="0" collapsed="false">
      <c r="A162" s="72" t="s">
        <v>981</v>
      </c>
      <c r="B162" s="72" t="s">
        <v>995</v>
      </c>
      <c r="C162" s="72" t="s">
        <v>68</v>
      </c>
      <c r="D162" s="72" t="s">
        <v>15</v>
      </c>
      <c r="E162" s="44" t="n">
        <v>37165</v>
      </c>
      <c r="F162" s="45" t="n">
        <v>-25610</v>
      </c>
      <c r="G162" s="45" t="n">
        <v>-22811.2102</v>
      </c>
      <c r="H162" s="46" t="n">
        <v>0.89071496294639</v>
      </c>
      <c r="I162" s="47" t="n">
        <v>-0.35</v>
      </c>
      <c r="J162" s="47" t="n">
        <v>-0.35</v>
      </c>
      <c r="K162" s="48" t="n">
        <v>0</v>
      </c>
      <c r="L162" s="48" t="n">
        <v>0</v>
      </c>
    </row>
    <row r="163" customFormat="false" ht="12.75" hidden="false" customHeight="false" outlineLevel="0" collapsed="false">
      <c r="A163" s="72" t="s">
        <v>981</v>
      </c>
      <c r="B163" s="72" t="s">
        <v>995</v>
      </c>
      <c r="C163" s="72" t="s">
        <v>68</v>
      </c>
      <c r="D163" s="72" t="s">
        <v>15</v>
      </c>
      <c r="E163" s="44" t="n">
        <v>37196</v>
      </c>
      <c r="F163" s="45" t="n">
        <v>-25610</v>
      </c>
      <c r="G163" s="45" t="n">
        <v>-22672.8396</v>
      </c>
      <c r="H163" s="46" t="n">
        <v>0.8853119730249</v>
      </c>
      <c r="I163" s="47" t="n">
        <v>-0.25</v>
      </c>
      <c r="J163" s="47" t="n">
        <v>-0.35</v>
      </c>
      <c r="K163" s="48" t="n">
        <v>0</v>
      </c>
      <c r="L163" s="48" t="n">
        <v>-2267.284</v>
      </c>
    </row>
    <row r="164" customFormat="false" ht="12.75" hidden="false" customHeight="false" outlineLevel="0" collapsed="false">
      <c r="A164" s="72" t="s">
        <v>981</v>
      </c>
      <c r="B164" s="72" t="s">
        <v>995</v>
      </c>
      <c r="C164" s="72" t="s">
        <v>68</v>
      </c>
      <c r="D164" s="72" t="s">
        <v>15</v>
      </c>
      <c r="E164" s="44" t="n">
        <v>37226</v>
      </c>
      <c r="F164" s="45" t="n">
        <v>-25610</v>
      </c>
      <c r="G164" s="45" t="n">
        <v>-22538.9998</v>
      </c>
      <c r="H164" s="46" t="n">
        <v>0.88008589504211</v>
      </c>
      <c r="I164" s="47" t="n">
        <v>-0.25</v>
      </c>
      <c r="J164" s="47" t="n">
        <v>-0.35</v>
      </c>
      <c r="K164" s="48" t="n">
        <v>0</v>
      </c>
      <c r="L164" s="48" t="n">
        <v>-2253.9</v>
      </c>
    </row>
    <row r="165" customFormat="false" ht="12.75" hidden="false" customHeight="false" outlineLevel="0" collapsed="false">
      <c r="A165" s="72" t="s">
        <v>981</v>
      </c>
      <c r="B165" s="72" t="s">
        <v>996</v>
      </c>
      <c r="C165" s="72" t="s">
        <v>68</v>
      </c>
      <c r="D165" s="72" t="s">
        <v>15</v>
      </c>
      <c r="E165" s="44" t="n">
        <v>37257</v>
      </c>
      <c r="F165" s="45" t="n">
        <v>-20670</v>
      </c>
      <c r="G165" s="45" t="n">
        <v>-18080.0733</v>
      </c>
      <c r="H165" s="46" t="n">
        <v>0.87470117546901</v>
      </c>
      <c r="I165" s="47" t="n">
        <v>-0.25</v>
      </c>
      <c r="J165" s="47" t="n">
        <v>-0.34</v>
      </c>
      <c r="K165" s="48" t="n">
        <v>0</v>
      </c>
      <c r="L165" s="48" t="n">
        <v>-1627.2066</v>
      </c>
    </row>
    <row r="166" customFormat="false" ht="12.75" hidden="false" customHeight="false" outlineLevel="0" collapsed="false">
      <c r="A166" s="72" t="s">
        <v>981</v>
      </c>
      <c r="B166" s="72" t="s">
        <v>996</v>
      </c>
      <c r="C166" s="72" t="s">
        <v>68</v>
      </c>
      <c r="D166" s="72" t="s">
        <v>15</v>
      </c>
      <c r="E166" s="44" t="n">
        <v>37288</v>
      </c>
      <c r="F166" s="45" t="n">
        <v>-20670</v>
      </c>
      <c r="G166" s="45" t="n">
        <v>-17969.2325</v>
      </c>
      <c r="H166" s="46" t="n">
        <v>0.86933877502323</v>
      </c>
      <c r="I166" s="47" t="n">
        <v>-0.25</v>
      </c>
      <c r="J166" s="47" t="n">
        <v>-0.34</v>
      </c>
      <c r="K166" s="48" t="n">
        <v>0</v>
      </c>
      <c r="L166" s="48" t="n">
        <v>-1617.2309</v>
      </c>
    </row>
    <row r="167" customFormat="false" ht="12.75" hidden="false" customHeight="false" outlineLevel="0" collapsed="false">
      <c r="A167" s="72" t="s">
        <v>981</v>
      </c>
      <c r="B167" s="72" t="s">
        <v>996</v>
      </c>
      <c r="C167" s="72" t="s">
        <v>68</v>
      </c>
      <c r="D167" s="72" t="s">
        <v>15</v>
      </c>
      <c r="E167" s="44" t="n">
        <v>37316</v>
      </c>
      <c r="F167" s="45" t="n">
        <v>-20670</v>
      </c>
      <c r="G167" s="45" t="n">
        <v>-17869.2237</v>
      </c>
      <c r="H167" s="46" t="n">
        <v>0.86450042092509</v>
      </c>
      <c r="I167" s="47" t="n">
        <v>-0.25</v>
      </c>
      <c r="J167" s="47" t="n">
        <v>-0.34</v>
      </c>
      <c r="K167" s="48" t="n">
        <v>0</v>
      </c>
      <c r="L167" s="48" t="n">
        <v>-1608.2301</v>
      </c>
    </row>
    <row r="168" customFormat="false" ht="12.75" hidden="false" customHeight="false" outlineLevel="0" collapsed="false">
      <c r="A168" s="72" t="s">
        <v>981</v>
      </c>
      <c r="B168" s="72" t="s">
        <v>996</v>
      </c>
      <c r="C168" s="72" t="s">
        <v>68</v>
      </c>
      <c r="D168" s="72" t="s">
        <v>15</v>
      </c>
      <c r="E168" s="44" t="n">
        <v>37347</v>
      </c>
      <c r="F168" s="45" t="n">
        <v>-20670</v>
      </c>
      <c r="G168" s="45" t="n">
        <v>-17759.456</v>
      </c>
      <c r="H168" s="46" t="n">
        <v>0.85918993789189</v>
      </c>
      <c r="I168" s="47" t="n">
        <v>-0.35</v>
      </c>
      <c r="J168" s="47" t="n">
        <v>-0.34</v>
      </c>
      <c r="K168" s="48" t="n">
        <v>0</v>
      </c>
      <c r="L168" s="48" t="n">
        <v>177.5946</v>
      </c>
    </row>
    <row r="169" customFormat="false" ht="12.75" hidden="false" customHeight="false" outlineLevel="0" collapsed="false">
      <c r="A169" s="72" t="s">
        <v>981</v>
      </c>
      <c r="B169" s="72" t="s">
        <v>996</v>
      </c>
      <c r="C169" s="72" t="s">
        <v>68</v>
      </c>
      <c r="D169" s="72" t="s">
        <v>15</v>
      </c>
      <c r="E169" s="44" t="n">
        <v>37377</v>
      </c>
      <c r="F169" s="45" t="n">
        <v>-20670</v>
      </c>
      <c r="G169" s="45" t="n">
        <v>-17654.681</v>
      </c>
      <c r="H169" s="46" t="n">
        <v>0.85412099486701</v>
      </c>
      <c r="I169" s="47" t="n">
        <v>-0.35</v>
      </c>
      <c r="J169" s="47" t="n">
        <v>-0.34</v>
      </c>
      <c r="K169" s="48" t="n">
        <v>0</v>
      </c>
      <c r="L169" s="48" t="n">
        <v>176.5468</v>
      </c>
    </row>
    <row r="170" customFormat="false" ht="12.75" hidden="false" customHeight="false" outlineLevel="0" collapsed="false">
      <c r="A170" s="72" t="s">
        <v>981</v>
      </c>
      <c r="B170" s="72" t="s">
        <v>996</v>
      </c>
      <c r="C170" s="72" t="s">
        <v>68</v>
      </c>
      <c r="D170" s="72" t="s">
        <v>15</v>
      </c>
      <c r="E170" s="44" t="n">
        <v>37408</v>
      </c>
      <c r="F170" s="45" t="n">
        <v>-20670</v>
      </c>
      <c r="G170" s="45" t="n">
        <v>-17546.6818</v>
      </c>
      <c r="H170" s="46" t="n">
        <v>0.84889607024146</v>
      </c>
      <c r="I170" s="47" t="n">
        <v>-0.35</v>
      </c>
      <c r="J170" s="47" t="n">
        <v>-0.34</v>
      </c>
      <c r="K170" s="48" t="n">
        <v>0</v>
      </c>
      <c r="L170" s="48" t="n">
        <v>175.4668</v>
      </c>
    </row>
    <row r="171" customFormat="false" ht="12.75" hidden="false" customHeight="false" outlineLevel="0" collapsed="false">
      <c r="A171" s="72" t="s">
        <v>981</v>
      </c>
      <c r="B171" s="72" t="s">
        <v>996</v>
      </c>
      <c r="C171" s="72" t="s">
        <v>68</v>
      </c>
      <c r="D171" s="72" t="s">
        <v>15</v>
      </c>
      <c r="E171" s="44" t="n">
        <v>37438</v>
      </c>
      <c r="F171" s="45" t="n">
        <v>-20670</v>
      </c>
      <c r="G171" s="45" t="n">
        <v>-17442.7876</v>
      </c>
      <c r="H171" s="46" t="n">
        <v>0.84386974455153</v>
      </c>
      <c r="I171" s="47" t="n">
        <v>-0.35</v>
      </c>
      <c r="J171" s="47" t="n">
        <v>-0.34</v>
      </c>
      <c r="K171" s="48" t="n">
        <v>0</v>
      </c>
      <c r="L171" s="48" t="n">
        <v>174.4279</v>
      </c>
    </row>
    <row r="172" customFormat="false" ht="12.75" hidden="false" customHeight="false" outlineLevel="0" collapsed="false">
      <c r="A172" s="72" t="s">
        <v>981</v>
      </c>
      <c r="B172" s="72" t="s">
        <v>996</v>
      </c>
      <c r="C172" s="72" t="s">
        <v>68</v>
      </c>
      <c r="D172" s="72" t="s">
        <v>15</v>
      </c>
      <c r="E172" s="44" t="n">
        <v>37469</v>
      </c>
      <c r="F172" s="45" t="n">
        <v>-20670</v>
      </c>
      <c r="G172" s="45" t="n">
        <v>-17336.3333</v>
      </c>
      <c r="H172" s="46" t="n">
        <v>0.838719559627</v>
      </c>
      <c r="I172" s="47" t="n">
        <v>-0.35</v>
      </c>
      <c r="J172" s="47" t="n">
        <v>-0.34</v>
      </c>
      <c r="K172" s="48" t="n">
        <v>0</v>
      </c>
      <c r="L172" s="48" t="n">
        <v>173.3633</v>
      </c>
    </row>
    <row r="173" customFormat="false" ht="12.75" hidden="false" customHeight="false" outlineLevel="0" collapsed="false">
      <c r="A173" s="72" t="s">
        <v>981</v>
      </c>
      <c r="B173" s="72" t="s">
        <v>996</v>
      </c>
      <c r="C173" s="72" t="s">
        <v>68</v>
      </c>
      <c r="D173" s="72" t="s">
        <v>15</v>
      </c>
      <c r="E173" s="44" t="n">
        <v>37500</v>
      </c>
      <c r="F173" s="45" t="n">
        <v>-20670</v>
      </c>
      <c r="G173" s="45" t="n">
        <v>-17230.2139</v>
      </c>
      <c r="H173" s="46" t="n">
        <v>0.83358557723628</v>
      </c>
      <c r="I173" s="47" t="n">
        <v>-0.35</v>
      </c>
      <c r="J173" s="47" t="n">
        <v>-0.34</v>
      </c>
      <c r="K173" s="48" t="n">
        <v>0</v>
      </c>
      <c r="L173" s="48" t="n">
        <v>172.3021</v>
      </c>
    </row>
    <row r="174" customFormat="false" ht="12.75" hidden="false" customHeight="false" outlineLevel="0" collapsed="false">
      <c r="A174" s="72" t="s">
        <v>981</v>
      </c>
      <c r="B174" s="72" t="s">
        <v>996</v>
      </c>
      <c r="C174" s="72" t="s">
        <v>68</v>
      </c>
      <c r="D174" s="72" t="s">
        <v>15</v>
      </c>
      <c r="E174" s="44" t="n">
        <v>37530</v>
      </c>
      <c r="F174" s="45" t="n">
        <v>-20670</v>
      </c>
      <c r="G174" s="45" t="n">
        <v>-17128.1516</v>
      </c>
      <c r="H174" s="46" t="n">
        <v>0.82864787430342</v>
      </c>
      <c r="I174" s="47" t="n">
        <v>-0.35</v>
      </c>
      <c r="J174" s="47" t="n">
        <v>-0.34</v>
      </c>
      <c r="K174" s="48" t="n">
        <v>0</v>
      </c>
      <c r="L174" s="48" t="n">
        <v>171.2815</v>
      </c>
    </row>
    <row r="175" customFormat="false" ht="12.75" hidden="false" customHeight="false" outlineLevel="0" collapsed="false">
      <c r="A175" s="72" t="s">
        <v>981</v>
      </c>
      <c r="B175" s="72" t="s">
        <v>996</v>
      </c>
      <c r="C175" s="72" t="s">
        <v>68</v>
      </c>
      <c r="D175" s="72" t="s">
        <v>15</v>
      </c>
      <c r="E175" s="44" t="n">
        <v>37561</v>
      </c>
      <c r="F175" s="45" t="n">
        <v>-20670</v>
      </c>
      <c r="G175" s="45" t="n">
        <v>-17023.4976</v>
      </c>
      <c r="H175" s="46" t="n">
        <v>0.82358479069924</v>
      </c>
      <c r="I175" s="47" t="n">
        <v>-0.25</v>
      </c>
      <c r="J175" s="47" t="n">
        <v>-0.34</v>
      </c>
      <c r="K175" s="48" t="n">
        <v>0</v>
      </c>
      <c r="L175" s="48" t="n">
        <v>-1532.1148</v>
      </c>
    </row>
    <row r="176" customFormat="false" ht="12.75" hidden="false" customHeight="false" outlineLevel="0" collapsed="false">
      <c r="A176" s="72" t="s">
        <v>981</v>
      </c>
      <c r="B176" s="72" t="s">
        <v>996</v>
      </c>
      <c r="C176" s="72" t="s">
        <v>68</v>
      </c>
      <c r="D176" s="72" t="s">
        <v>15</v>
      </c>
      <c r="E176" s="44" t="n">
        <v>37591</v>
      </c>
      <c r="F176" s="45" t="n">
        <v>-20670</v>
      </c>
      <c r="G176" s="45" t="n">
        <v>-16922.5796</v>
      </c>
      <c r="H176" s="46" t="n">
        <v>0.81870244915644</v>
      </c>
      <c r="I176" s="47" t="n">
        <v>-0.25</v>
      </c>
      <c r="J176" s="47" t="n">
        <v>-0.34</v>
      </c>
      <c r="K176" s="48" t="n">
        <v>0</v>
      </c>
      <c r="L176" s="48" t="n">
        <v>-1523.0322</v>
      </c>
    </row>
    <row r="177" customFormat="false" ht="12.75" hidden="false" customHeight="false" outlineLevel="0" collapsed="false">
      <c r="A177" s="72" t="s">
        <v>981</v>
      </c>
      <c r="B177" s="72" t="s">
        <v>997</v>
      </c>
      <c r="C177" s="72" t="s">
        <v>68</v>
      </c>
      <c r="D177" s="72" t="s">
        <v>15</v>
      </c>
      <c r="E177" s="44" t="n">
        <v>37622</v>
      </c>
      <c r="F177" s="45" t="n">
        <v>-16120</v>
      </c>
      <c r="G177" s="45" t="n">
        <v>-13116.4631</v>
      </c>
      <c r="H177" s="46" t="n">
        <v>0.81367636935093</v>
      </c>
      <c r="I177" s="47" t="n">
        <v>-0.25</v>
      </c>
      <c r="J177" s="47" t="n">
        <v>-0.32</v>
      </c>
      <c r="K177" s="48" t="n">
        <v>0</v>
      </c>
      <c r="L177" s="48" t="n">
        <v>-918.1524</v>
      </c>
    </row>
    <row r="178" customFormat="false" ht="12.75" hidden="false" customHeight="false" outlineLevel="0" collapsed="false">
      <c r="A178" s="72" t="s">
        <v>981</v>
      </c>
      <c r="B178" s="72" t="s">
        <v>997</v>
      </c>
      <c r="C178" s="72" t="s">
        <v>68</v>
      </c>
      <c r="D178" s="72" t="s">
        <v>15</v>
      </c>
      <c r="E178" s="44" t="n">
        <v>37653</v>
      </c>
      <c r="F178" s="45" t="n">
        <v>-16120</v>
      </c>
      <c r="G178" s="45" t="n">
        <v>-13035.759</v>
      </c>
      <c r="H178" s="46" t="n">
        <v>0.80866991036873</v>
      </c>
      <c r="I178" s="47" t="n">
        <v>-0.25</v>
      </c>
      <c r="J178" s="47" t="n">
        <v>-0.32</v>
      </c>
      <c r="K178" s="48" t="n">
        <v>0</v>
      </c>
      <c r="L178" s="48" t="n">
        <v>-912.5031</v>
      </c>
    </row>
    <row r="179" customFormat="false" ht="12.75" hidden="false" customHeight="false" outlineLevel="0" collapsed="false">
      <c r="A179" s="72" t="s">
        <v>981</v>
      </c>
      <c r="B179" s="72" t="s">
        <v>997</v>
      </c>
      <c r="C179" s="72" t="s">
        <v>68</v>
      </c>
      <c r="D179" s="72" t="s">
        <v>15</v>
      </c>
      <c r="E179" s="44" t="n">
        <v>37681</v>
      </c>
      <c r="F179" s="45" t="n">
        <v>-16120</v>
      </c>
      <c r="G179" s="45" t="n">
        <v>-12963.1214</v>
      </c>
      <c r="H179" s="46" t="n">
        <v>0.80416385948725</v>
      </c>
      <c r="I179" s="47" t="n">
        <v>-0.25</v>
      </c>
      <c r="J179" s="47" t="n">
        <v>-0.32</v>
      </c>
      <c r="K179" s="48" t="n">
        <v>0</v>
      </c>
      <c r="L179" s="48" t="n">
        <v>-907.4185</v>
      </c>
    </row>
    <row r="180" customFormat="false" ht="12.75" hidden="false" customHeight="false" outlineLevel="0" collapsed="false">
      <c r="A180" s="72" t="s">
        <v>981</v>
      </c>
      <c r="B180" s="72" t="s">
        <v>997</v>
      </c>
      <c r="C180" s="72" t="s">
        <v>68</v>
      </c>
      <c r="D180" s="72" t="s">
        <v>15</v>
      </c>
      <c r="E180" s="44" t="n">
        <v>37712</v>
      </c>
      <c r="F180" s="45" t="n">
        <v>-16120</v>
      </c>
      <c r="G180" s="45" t="n">
        <v>-12883.3933</v>
      </c>
      <c r="H180" s="46" t="n">
        <v>0.79921794964919</v>
      </c>
      <c r="I180" s="47" t="n">
        <v>-0.35</v>
      </c>
      <c r="J180" s="47" t="n">
        <v>-0.32</v>
      </c>
      <c r="K180" s="48" t="n">
        <v>0</v>
      </c>
      <c r="L180" s="48" t="n">
        <v>386.5018</v>
      </c>
    </row>
    <row r="181" customFormat="false" ht="12.75" hidden="false" customHeight="false" outlineLevel="0" collapsed="false">
      <c r="A181" s="72" t="s">
        <v>981</v>
      </c>
      <c r="B181" s="72" t="s">
        <v>997</v>
      </c>
      <c r="C181" s="72" t="s">
        <v>68</v>
      </c>
      <c r="D181" s="72" t="s">
        <v>15</v>
      </c>
      <c r="E181" s="44" t="n">
        <v>37742</v>
      </c>
      <c r="F181" s="45" t="n">
        <v>-16120</v>
      </c>
      <c r="G181" s="45" t="n">
        <v>-12807.0922</v>
      </c>
      <c r="H181" s="46" t="n">
        <v>0.79448462950201</v>
      </c>
      <c r="I181" s="47" t="n">
        <v>-0.35</v>
      </c>
      <c r="J181" s="47" t="n">
        <v>-0.32</v>
      </c>
      <c r="K181" s="48" t="n">
        <v>0</v>
      </c>
      <c r="L181" s="48" t="n">
        <v>384.2128</v>
      </c>
    </row>
    <row r="182" customFormat="false" ht="12.75" hidden="false" customHeight="false" outlineLevel="0" collapsed="false">
      <c r="A182" s="72" t="s">
        <v>981</v>
      </c>
      <c r="B182" s="72" t="s">
        <v>997</v>
      </c>
      <c r="C182" s="72" t="s">
        <v>68</v>
      </c>
      <c r="D182" s="72" t="s">
        <v>15</v>
      </c>
      <c r="E182" s="44" t="n">
        <v>37773</v>
      </c>
      <c r="F182" s="45" t="n">
        <v>-16120</v>
      </c>
      <c r="G182" s="45" t="n">
        <v>-12728.5806</v>
      </c>
      <c r="H182" s="46" t="n">
        <v>0.78961418404247</v>
      </c>
      <c r="I182" s="47" t="n">
        <v>-0.35</v>
      </c>
      <c r="J182" s="47" t="n">
        <v>-0.32</v>
      </c>
      <c r="K182" s="48" t="n">
        <v>0</v>
      </c>
      <c r="L182" s="48" t="n">
        <v>381.8574</v>
      </c>
    </row>
    <row r="183" customFormat="false" ht="12.75" hidden="false" customHeight="false" outlineLevel="0" collapsed="false">
      <c r="A183" s="72" t="s">
        <v>981</v>
      </c>
      <c r="B183" s="72" t="s">
        <v>997</v>
      </c>
      <c r="C183" s="72" t="s">
        <v>68</v>
      </c>
      <c r="D183" s="72" t="s">
        <v>15</v>
      </c>
      <c r="E183" s="44" t="n">
        <v>37803</v>
      </c>
      <c r="F183" s="45" t="n">
        <v>-16120</v>
      </c>
      <c r="G183" s="45" t="n">
        <v>-12653.0355</v>
      </c>
      <c r="H183" s="46" t="n">
        <v>0.7849277608862</v>
      </c>
      <c r="I183" s="47" t="n">
        <v>-0.35</v>
      </c>
      <c r="J183" s="47" t="n">
        <v>-0.32</v>
      </c>
      <c r="K183" s="48" t="n">
        <v>0</v>
      </c>
      <c r="L183" s="48" t="n">
        <v>379.5911</v>
      </c>
    </row>
    <row r="184" customFormat="false" ht="12.75" hidden="false" customHeight="false" outlineLevel="0" collapsed="false">
      <c r="A184" s="72" t="s">
        <v>981</v>
      </c>
      <c r="B184" s="72" t="s">
        <v>997</v>
      </c>
      <c r="C184" s="72" t="s">
        <v>68</v>
      </c>
      <c r="D184" s="72" t="s">
        <v>15</v>
      </c>
      <c r="E184" s="44" t="n">
        <v>37834</v>
      </c>
      <c r="F184" s="45" t="n">
        <v>-16120</v>
      </c>
      <c r="G184" s="45" t="n">
        <v>-12575.4726</v>
      </c>
      <c r="H184" s="46" t="n">
        <v>0.7801161679019</v>
      </c>
      <c r="I184" s="47" t="n">
        <v>-0.35</v>
      </c>
      <c r="J184" s="47" t="n">
        <v>-0.32</v>
      </c>
      <c r="K184" s="48" t="n">
        <v>0</v>
      </c>
      <c r="L184" s="48" t="n">
        <v>377.2642</v>
      </c>
    </row>
    <row r="185" customFormat="false" ht="12.75" hidden="false" customHeight="false" outlineLevel="0" collapsed="false">
      <c r="A185" s="72" t="s">
        <v>981</v>
      </c>
      <c r="B185" s="72" t="s">
        <v>997</v>
      </c>
      <c r="C185" s="72" t="s">
        <v>68</v>
      </c>
      <c r="D185" s="72" t="s">
        <v>15</v>
      </c>
      <c r="E185" s="44" t="n">
        <v>37865</v>
      </c>
      <c r="F185" s="45" t="n">
        <v>-16120</v>
      </c>
      <c r="G185" s="45" t="n">
        <v>-12498.2571</v>
      </c>
      <c r="H185" s="46" t="n">
        <v>0.77532612249929</v>
      </c>
      <c r="I185" s="47" t="n">
        <v>-0.35</v>
      </c>
      <c r="J185" s="47" t="n">
        <v>-0.32</v>
      </c>
      <c r="K185" s="48" t="n">
        <v>0</v>
      </c>
      <c r="L185" s="48" t="n">
        <v>374.9477</v>
      </c>
    </row>
    <row r="186" customFormat="false" ht="12.75" hidden="false" customHeight="false" outlineLevel="0" collapsed="false">
      <c r="A186" s="72" t="s">
        <v>981</v>
      </c>
      <c r="B186" s="72" t="s">
        <v>997</v>
      </c>
      <c r="C186" s="72" t="s">
        <v>68</v>
      </c>
      <c r="D186" s="72" t="s">
        <v>15</v>
      </c>
      <c r="E186" s="44" t="n">
        <v>37895</v>
      </c>
      <c r="F186" s="45" t="n">
        <v>-16120</v>
      </c>
      <c r="G186" s="45" t="n">
        <v>-12423.9571</v>
      </c>
      <c r="H186" s="46" t="n">
        <v>0.77071694009507</v>
      </c>
      <c r="I186" s="47" t="n">
        <v>-0.35</v>
      </c>
      <c r="J186" s="47" t="n">
        <v>-0.32</v>
      </c>
      <c r="K186" s="48" t="n">
        <v>0</v>
      </c>
      <c r="L186" s="48" t="n">
        <v>372.7187</v>
      </c>
    </row>
    <row r="187" customFormat="false" ht="12.75" hidden="false" customHeight="false" outlineLevel="0" collapsed="false">
      <c r="A187" s="72" t="s">
        <v>981</v>
      </c>
      <c r="B187" s="72" t="s">
        <v>997</v>
      </c>
      <c r="C187" s="72" t="s">
        <v>68</v>
      </c>
      <c r="D187" s="72" t="s">
        <v>15</v>
      </c>
      <c r="E187" s="44" t="n">
        <v>37926</v>
      </c>
      <c r="F187" s="45" t="n">
        <v>-16120</v>
      </c>
      <c r="G187" s="45" t="n">
        <v>-12347.645</v>
      </c>
      <c r="H187" s="46" t="n">
        <v>0.76598293940898</v>
      </c>
      <c r="I187" s="47" t="n">
        <v>-0.25</v>
      </c>
      <c r="J187" s="47" t="n">
        <v>-0.32</v>
      </c>
      <c r="K187" s="48" t="n">
        <v>0</v>
      </c>
      <c r="L187" s="48" t="n">
        <v>-864.3351</v>
      </c>
    </row>
    <row r="188" customFormat="false" ht="12.75" hidden="false" customHeight="false" outlineLevel="0" collapsed="false">
      <c r="A188" s="72" t="s">
        <v>981</v>
      </c>
      <c r="B188" s="72" t="s">
        <v>997</v>
      </c>
      <c r="C188" s="72" t="s">
        <v>68</v>
      </c>
      <c r="D188" s="72" t="s">
        <v>15</v>
      </c>
      <c r="E188" s="44" t="n">
        <v>37956</v>
      </c>
      <c r="F188" s="45" t="n">
        <v>-16120</v>
      </c>
      <c r="G188" s="45" t="n">
        <v>-12274.1304</v>
      </c>
      <c r="H188" s="46" t="n">
        <v>0.76142248214112</v>
      </c>
      <c r="I188" s="47" t="n">
        <v>-0.25</v>
      </c>
      <c r="J188" s="47" t="n">
        <v>-0.32</v>
      </c>
      <c r="K188" s="48" t="n">
        <v>0</v>
      </c>
      <c r="L188" s="48" t="n">
        <v>-859.1891</v>
      </c>
    </row>
    <row r="189" customFormat="false" ht="12.75" hidden="false" customHeight="false" outlineLevel="0" collapsed="false">
      <c r="A189" s="72"/>
      <c r="B189" s="72"/>
      <c r="C189" s="72"/>
      <c r="D189" s="72"/>
    </row>
    <row r="190" customFormat="false" ht="12.75" hidden="false" customHeight="false" outlineLevel="0" collapsed="false">
      <c r="A190" s="72"/>
      <c r="B190" s="72"/>
      <c r="C190" s="72"/>
      <c r="D190" s="72"/>
    </row>
    <row r="191" customFormat="false" ht="12.75" hidden="false" customHeight="false" outlineLevel="0" collapsed="false">
      <c r="A191" s="72"/>
      <c r="B191" s="72"/>
      <c r="C191" s="72"/>
      <c r="D191" s="72"/>
    </row>
    <row r="192" customFormat="false" ht="12.75" hidden="false" customHeight="false" outlineLevel="0" collapsed="false">
      <c r="A192" s="72"/>
      <c r="B192" s="72"/>
      <c r="C192" s="72"/>
      <c r="D192" s="72"/>
    </row>
    <row r="193" customFormat="false" ht="12.75" hidden="false" customHeight="false" outlineLevel="0" collapsed="false">
      <c r="A193" s="72"/>
      <c r="B193" s="72"/>
      <c r="C193" s="72"/>
      <c r="D193" s="72"/>
    </row>
    <row r="194" customFormat="false" ht="12.75" hidden="false" customHeight="false" outlineLevel="0" collapsed="false">
      <c r="A194" s="72"/>
      <c r="B194" s="72"/>
      <c r="C194" s="72"/>
      <c r="D194" s="72"/>
    </row>
    <row r="195" customFormat="false" ht="12.75" hidden="false" customHeight="false" outlineLevel="0" collapsed="false">
      <c r="A195" s="72"/>
      <c r="B195" s="72"/>
      <c r="C195" s="72"/>
      <c r="D195" s="72"/>
    </row>
    <row r="196" customFormat="false" ht="12.75" hidden="false" customHeight="false" outlineLevel="0" collapsed="false">
      <c r="A196" s="72"/>
      <c r="B196" s="72"/>
      <c r="C196" s="72"/>
      <c r="D196" s="72"/>
    </row>
    <row r="197" customFormat="false" ht="12.75" hidden="false" customHeight="false" outlineLevel="0" collapsed="false">
      <c r="A197" s="72"/>
      <c r="B197" s="72"/>
      <c r="C197" s="72"/>
      <c r="D197" s="72"/>
    </row>
    <row r="198" customFormat="false" ht="12.75" hidden="false" customHeight="false" outlineLevel="0" collapsed="false">
      <c r="A198" s="72"/>
      <c r="B198" s="72"/>
      <c r="C198" s="72"/>
      <c r="D19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44" width="6.7"/>
    <col collapsed="false" customWidth="true" hidden="false" outlineLevel="0" max="6" min="6" style="1" width="6.7"/>
    <col collapsed="false" customWidth="true" hidden="false" outlineLevel="0" max="7" min="7" style="44" width="10.71"/>
    <col collapsed="false" customWidth="true" hidden="false" outlineLevel="0" max="8" min="8" style="44" width="14.7"/>
    <col collapsed="false" customWidth="true" hidden="false" outlineLevel="0" max="10" min="9" style="45" width="12.7"/>
    <col collapsed="false" customWidth="true" hidden="false" outlineLevel="0" max="12" min="11" style="47" width="8.7"/>
    <col collapsed="false" customWidth="true" hidden="false" outlineLevel="0" max="13" min="13" style="84" width="8.7"/>
    <col collapsed="false" customWidth="true" hidden="false" outlineLevel="0" max="14" min="14" style="48" width="12.7"/>
    <col collapsed="false" customWidth="true" hidden="false" outlineLevel="0" max="15" min="15" style="85" width="12.7"/>
    <col collapsed="false" customWidth="true" hidden="false" outlineLevel="0" max="16" min="16" style="86" width="21.84"/>
    <col collapsed="false" customWidth="true" hidden="false" outlineLevel="0" max="17" min="17" style="86" width="17.28"/>
    <col collapsed="false" customWidth="true" hidden="false" outlineLevel="0" max="18" min="18" style="87" width="21.84"/>
    <col collapsed="false" customWidth="true" hidden="false" outlineLevel="0" max="19" min="19" style="49" width="7.14"/>
    <col collapsed="false" customWidth="true" hidden="false" outlineLevel="0" max="20" min="20" style="88" width="12.7"/>
    <col collapsed="false" customWidth="true" hidden="false" outlineLevel="0" max="21" min="21" style="88" width="27.56"/>
    <col collapsed="false" customWidth="true" hidden="false" outlineLevel="0" max="51" min="22" style="88" width="18.7"/>
    <col collapsed="false" customWidth="true" hidden="false" outlineLevel="0" max="52" min="52" style="88" width="12.56"/>
    <col collapsed="false" customWidth="true" hidden="false" outlineLevel="0" max="78" min="53" style="88" width="18.7"/>
    <col collapsed="false" customWidth="true" hidden="false" outlineLevel="0" max="80" min="79" style="88" width="12.56"/>
    <col collapsed="false" customWidth="false" hidden="false" outlineLevel="0" max="100" min="81" style="88" width="38.56"/>
    <col collapsed="false" customWidth="false" hidden="false" outlineLevel="0" max="257" min="101" style="49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89" t="s">
        <v>980</v>
      </c>
      <c r="N2" s="90" t="n">
        <f aca="false">SUM(N5:N65536)</f>
        <v>-1025452.6801</v>
      </c>
      <c r="O2" s="90" t="n">
        <f aca="false">SUM(O5:O65536)</f>
        <v>872800</v>
      </c>
      <c r="P2" s="91" t="n">
        <f aca="false">SUM(N2:O2)</f>
        <v>-152652.6801</v>
      </c>
    </row>
    <row r="3" customFormat="false" ht="12.75" hidden="false" customHeight="false" outlineLevel="0" collapsed="false">
      <c r="A3" s="92"/>
      <c r="B3" s="92"/>
      <c r="C3" s="92"/>
      <c r="D3" s="92" t="s">
        <v>54</v>
      </c>
      <c r="E3" s="92" t="s">
        <v>998</v>
      </c>
      <c r="F3" s="92" t="s">
        <v>999</v>
      </c>
      <c r="G3" s="92"/>
      <c r="H3" s="92" t="s">
        <v>1000</v>
      </c>
      <c r="I3" s="92" t="s">
        <v>55</v>
      </c>
      <c r="J3" s="93" t="s">
        <v>1000</v>
      </c>
      <c r="K3" s="94" t="s">
        <v>1001</v>
      </c>
      <c r="L3" s="94" t="s">
        <v>58</v>
      </c>
      <c r="M3" s="95" t="s">
        <v>58</v>
      </c>
      <c r="N3" s="96" t="s">
        <v>58</v>
      </c>
      <c r="O3" s="96" t="s">
        <v>1002</v>
      </c>
      <c r="P3" s="97"/>
    </row>
    <row r="4" customFormat="false" ht="12.75" hidden="false" customHeight="true" outlineLevel="0" collapsed="false">
      <c r="A4" s="98" t="s">
        <v>59</v>
      </c>
      <c r="B4" s="98" t="s">
        <v>60</v>
      </c>
      <c r="C4" s="98" t="s">
        <v>8</v>
      </c>
      <c r="D4" s="98" t="s">
        <v>61</v>
      </c>
      <c r="E4" s="98" t="s">
        <v>1003</v>
      </c>
      <c r="F4" s="98" t="s">
        <v>1004</v>
      </c>
      <c r="G4" s="98" t="s">
        <v>11</v>
      </c>
      <c r="H4" s="98" t="s">
        <v>1005</v>
      </c>
      <c r="I4" s="98" t="s">
        <v>1006</v>
      </c>
      <c r="J4" s="99" t="s">
        <v>1007</v>
      </c>
      <c r="K4" s="100" t="s">
        <v>1</v>
      </c>
      <c r="L4" s="100" t="s">
        <v>1</v>
      </c>
      <c r="M4" s="101" t="s">
        <v>1008</v>
      </c>
      <c r="N4" s="102" t="s">
        <v>65</v>
      </c>
      <c r="O4" s="102" t="s">
        <v>65</v>
      </c>
      <c r="P4" s="97"/>
      <c r="Q4" s="103"/>
      <c r="R4" s="104"/>
      <c r="S4" s="105"/>
      <c r="T4" s="106"/>
      <c r="U4" s="106"/>
      <c r="V4" s="106"/>
      <c r="W4" s="106"/>
      <c r="X4" s="107"/>
      <c r="Y4" s="107"/>
      <c r="Z4" s="107"/>
      <c r="AA4" s="55"/>
      <c r="AB4" s="108"/>
      <c r="AC4" s="108"/>
      <c r="AD4" s="109"/>
      <c r="AE4" s="55"/>
      <c r="AF4" s="55"/>
      <c r="AG4" s="55"/>
      <c r="AH4" s="55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</row>
    <row r="5" customFormat="false" ht="12.75" hidden="false" customHeight="false" outlineLevel="0" collapsed="false">
      <c r="A5" s="72" t="s">
        <v>139</v>
      </c>
      <c r="B5" s="72" t="s">
        <v>1009</v>
      </c>
      <c r="C5" s="72" t="s">
        <v>17</v>
      </c>
      <c r="D5" s="72" t="s">
        <v>68</v>
      </c>
      <c r="E5" s="44" t="s">
        <v>1010</v>
      </c>
      <c r="F5" s="72" t="s">
        <v>1011</v>
      </c>
      <c r="G5" s="44" t="n">
        <v>36923</v>
      </c>
      <c r="H5" s="44" t="n">
        <v>36917</v>
      </c>
      <c r="I5" s="45" t="n">
        <v>-300000</v>
      </c>
      <c r="J5" s="45" t="n">
        <v>154417.2448</v>
      </c>
      <c r="K5" s="47" t="n">
        <v>7</v>
      </c>
      <c r="L5" s="47" t="n">
        <v>6.946</v>
      </c>
      <c r="M5" s="84" t="n">
        <v>1.02</v>
      </c>
      <c r="N5" s="48" t="n">
        <v>-85453.483</v>
      </c>
      <c r="O5" s="85" t="n">
        <v>0</v>
      </c>
      <c r="T5" s="111"/>
      <c r="U5" s="111"/>
      <c r="V5" s="111"/>
      <c r="W5" s="111"/>
      <c r="X5" s="111"/>
      <c r="Y5" s="112"/>
      <c r="Z5" s="112"/>
      <c r="AA5" s="113"/>
      <c r="AB5" s="114"/>
      <c r="AC5" s="114"/>
      <c r="AD5" s="115"/>
      <c r="AE5" s="113"/>
      <c r="AF5" s="113"/>
      <c r="AG5" s="113"/>
      <c r="AH5" s="113"/>
    </row>
    <row r="6" customFormat="false" ht="12.75" hidden="false" customHeight="false" outlineLevel="0" collapsed="false">
      <c r="A6" s="72" t="s">
        <v>139</v>
      </c>
      <c r="B6" s="72" t="s">
        <v>1009</v>
      </c>
      <c r="C6" s="72" t="s">
        <v>18</v>
      </c>
      <c r="D6" s="72" t="s">
        <v>68</v>
      </c>
      <c r="E6" s="44" t="s">
        <v>1010</v>
      </c>
      <c r="F6" s="72" t="s">
        <v>1011</v>
      </c>
      <c r="G6" s="44" t="n">
        <v>36892</v>
      </c>
      <c r="H6" s="44" t="n">
        <v>36892</v>
      </c>
      <c r="I6" s="45" t="n">
        <v>0</v>
      </c>
      <c r="J6" s="45" t="n">
        <v>0</v>
      </c>
      <c r="K6" s="47" t="n">
        <v>0</v>
      </c>
      <c r="L6" s="47" t="n">
        <v>9.98</v>
      </c>
      <c r="M6" s="84" t="n">
        <v>0.9</v>
      </c>
      <c r="N6" s="48" t="n">
        <v>0</v>
      </c>
      <c r="O6" s="85" t="n">
        <v>78300</v>
      </c>
      <c r="T6" s="111"/>
      <c r="U6" s="111"/>
      <c r="V6" s="111"/>
      <c r="W6" s="111"/>
      <c r="X6" s="112"/>
      <c r="Y6" s="112"/>
      <c r="Z6" s="112"/>
      <c r="AA6" s="113"/>
      <c r="AB6" s="114"/>
      <c r="AC6" s="114"/>
      <c r="AD6" s="115"/>
      <c r="AE6" s="113"/>
      <c r="AF6" s="113"/>
      <c r="AG6" s="113"/>
      <c r="AH6" s="113"/>
    </row>
    <row r="7" customFormat="false" ht="12.75" hidden="false" customHeight="false" outlineLevel="0" collapsed="false">
      <c r="A7" s="72" t="s">
        <v>1012</v>
      </c>
      <c r="B7" s="72" t="s">
        <v>1013</v>
      </c>
      <c r="C7" s="72" t="s">
        <v>17</v>
      </c>
      <c r="D7" s="72" t="s">
        <v>68</v>
      </c>
      <c r="E7" s="44" t="s">
        <v>1010</v>
      </c>
      <c r="F7" s="72" t="s">
        <v>1011</v>
      </c>
      <c r="G7" s="44" t="n">
        <v>36951</v>
      </c>
      <c r="H7" s="44" t="n">
        <v>36945</v>
      </c>
      <c r="I7" s="45" t="n">
        <v>-1000000</v>
      </c>
      <c r="J7" s="45" t="n">
        <v>180630.633</v>
      </c>
      <c r="K7" s="47" t="n">
        <v>5.5</v>
      </c>
      <c r="L7" s="47" t="n">
        <v>6.649</v>
      </c>
      <c r="M7" s="84" t="n">
        <v>0.825</v>
      </c>
      <c r="N7" s="48" t="n">
        <v>-176448.7194</v>
      </c>
      <c r="O7" s="85" t="n">
        <v>0</v>
      </c>
      <c r="T7" s="111"/>
      <c r="U7" s="111"/>
      <c r="V7" s="111"/>
      <c r="W7" s="111"/>
      <c r="X7" s="112"/>
      <c r="Y7" s="112"/>
      <c r="Z7" s="112"/>
      <c r="AA7" s="113"/>
      <c r="AB7" s="114"/>
      <c r="AC7" s="114"/>
      <c r="AD7" s="115"/>
      <c r="AE7" s="113"/>
      <c r="AF7" s="113"/>
      <c r="AG7" s="113"/>
      <c r="AH7" s="113"/>
    </row>
    <row r="8" customFormat="false" ht="12.75" hidden="false" customHeight="false" outlineLevel="0" collapsed="false">
      <c r="A8" s="72" t="s">
        <v>1012</v>
      </c>
      <c r="B8" s="72" t="s">
        <v>1013</v>
      </c>
      <c r="C8" s="72" t="s">
        <v>18</v>
      </c>
      <c r="D8" s="72" t="s">
        <v>68</v>
      </c>
      <c r="E8" s="44" t="s">
        <v>1010</v>
      </c>
      <c r="F8" s="72" t="s">
        <v>1011</v>
      </c>
      <c r="G8" s="44" t="n">
        <v>36892</v>
      </c>
      <c r="H8" s="44" t="n">
        <v>36892</v>
      </c>
      <c r="I8" s="45" t="n">
        <v>0</v>
      </c>
      <c r="J8" s="45" t="n">
        <v>0</v>
      </c>
      <c r="K8" s="47" t="n">
        <v>0</v>
      </c>
      <c r="L8" s="47" t="n">
        <v>9.98</v>
      </c>
      <c r="M8" s="84" t="n">
        <v>0.9</v>
      </c>
      <c r="N8" s="48" t="n">
        <v>0</v>
      </c>
      <c r="O8" s="85" t="n">
        <v>140000</v>
      </c>
    </row>
    <row r="9" customFormat="false" ht="12.75" hidden="false" customHeight="false" outlineLevel="0" collapsed="false">
      <c r="A9" s="72" t="s">
        <v>1012</v>
      </c>
      <c r="B9" s="72" t="s">
        <v>1014</v>
      </c>
      <c r="C9" s="72" t="s">
        <v>17</v>
      </c>
      <c r="D9" s="72" t="s">
        <v>68</v>
      </c>
      <c r="E9" s="44" t="s">
        <v>1010</v>
      </c>
      <c r="F9" s="72" t="s">
        <v>1011</v>
      </c>
      <c r="G9" s="44" t="n">
        <v>36951</v>
      </c>
      <c r="H9" s="44" t="n">
        <v>36945</v>
      </c>
      <c r="I9" s="45" t="n">
        <v>-1000000</v>
      </c>
      <c r="J9" s="45" t="n">
        <v>180630.633</v>
      </c>
      <c r="K9" s="47" t="n">
        <v>5.5</v>
      </c>
      <c r="L9" s="47" t="n">
        <v>6.649</v>
      </c>
      <c r="M9" s="84" t="n">
        <v>0.825</v>
      </c>
      <c r="N9" s="48" t="n">
        <v>-176448.7194</v>
      </c>
      <c r="O9" s="85" t="n">
        <v>0</v>
      </c>
    </row>
    <row r="10" customFormat="false" ht="12.75" hidden="false" customHeight="false" outlineLevel="0" collapsed="false">
      <c r="A10" s="72" t="s">
        <v>1012</v>
      </c>
      <c r="B10" s="72" t="s">
        <v>1014</v>
      </c>
      <c r="C10" s="72" t="s">
        <v>18</v>
      </c>
      <c r="D10" s="72" t="s">
        <v>68</v>
      </c>
      <c r="E10" s="44" t="s">
        <v>1010</v>
      </c>
      <c r="F10" s="72" t="s">
        <v>1011</v>
      </c>
      <c r="G10" s="44" t="n">
        <v>36892</v>
      </c>
      <c r="H10" s="44" t="n">
        <v>36892</v>
      </c>
      <c r="I10" s="45" t="n">
        <v>0</v>
      </c>
      <c r="J10" s="45" t="n">
        <v>0</v>
      </c>
      <c r="K10" s="47" t="n">
        <v>0</v>
      </c>
      <c r="L10" s="47" t="n">
        <v>9.98</v>
      </c>
      <c r="M10" s="84" t="n">
        <v>0.9</v>
      </c>
      <c r="N10" s="48" t="n">
        <v>0</v>
      </c>
      <c r="O10" s="85" t="n">
        <v>140000</v>
      </c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</row>
    <row r="11" customFormat="false" ht="12.75" hidden="false" customHeight="false" outlineLevel="0" collapsed="false">
      <c r="A11" s="72" t="s">
        <v>1015</v>
      </c>
      <c r="B11" s="72" t="s">
        <v>1016</v>
      </c>
      <c r="C11" s="72" t="s">
        <v>17</v>
      </c>
      <c r="D11" s="72" t="s">
        <v>68</v>
      </c>
      <c r="E11" s="44" t="s">
        <v>1017</v>
      </c>
      <c r="F11" s="72" t="s">
        <v>1011</v>
      </c>
      <c r="G11" s="44" t="n">
        <v>36951</v>
      </c>
      <c r="H11" s="44" t="n">
        <v>36945</v>
      </c>
      <c r="I11" s="45" t="n">
        <v>-1000000</v>
      </c>
      <c r="J11" s="45" t="n">
        <v>-182697.6662</v>
      </c>
      <c r="K11" s="47" t="n">
        <v>8.5</v>
      </c>
      <c r="L11" s="47" t="n">
        <v>6.649</v>
      </c>
      <c r="M11" s="84" t="n">
        <v>0.825</v>
      </c>
      <c r="N11" s="48" t="n">
        <v>-143066.1131</v>
      </c>
      <c r="O11" s="85" t="n">
        <v>0</v>
      </c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</row>
    <row r="12" customFormat="false" ht="12.75" hidden="false" customHeight="false" outlineLevel="0" collapsed="false">
      <c r="A12" s="72" t="s">
        <v>1015</v>
      </c>
      <c r="B12" s="72" t="s">
        <v>1016</v>
      </c>
      <c r="C12" s="72" t="s">
        <v>18</v>
      </c>
      <c r="D12" s="72" t="s">
        <v>68</v>
      </c>
      <c r="E12" s="44" t="s">
        <v>1017</v>
      </c>
      <c r="F12" s="72" t="s">
        <v>1011</v>
      </c>
      <c r="G12" s="44" t="n">
        <v>36892</v>
      </c>
      <c r="H12" s="44" t="n">
        <v>36892</v>
      </c>
      <c r="I12" s="45" t="n">
        <v>0</v>
      </c>
      <c r="J12" s="45" t="n">
        <v>0</v>
      </c>
      <c r="K12" s="47" t="n">
        <v>0</v>
      </c>
      <c r="L12" s="47" t="n">
        <v>9.98</v>
      </c>
      <c r="M12" s="84" t="n">
        <v>0.9</v>
      </c>
      <c r="N12" s="48" t="n">
        <v>0</v>
      </c>
      <c r="O12" s="85" t="n">
        <v>190000</v>
      </c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</row>
    <row r="13" customFormat="false" ht="12.75" hidden="false" customHeight="false" outlineLevel="0" collapsed="false">
      <c r="A13" s="72" t="s">
        <v>1012</v>
      </c>
      <c r="B13" s="72" t="s">
        <v>1018</v>
      </c>
      <c r="C13" s="72" t="s">
        <v>17</v>
      </c>
      <c r="D13" s="72" t="s">
        <v>68</v>
      </c>
      <c r="E13" s="44" t="s">
        <v>1010</v>
      </c>
      <c r="F13" s="72" t="s">
        <v>1011</v>
      </c>
      <c r="G13" s="44" t="n">
        <v>36951</v>
      </c>
      <c r="H13" s="44" t="n">
        <v>36945</v>
      </c>
      <c r="I13" s="45" t="n">
        <v>-1000000</v>
      </c>
      <c r="J13" s="45" t="n">
        <v>180630.633</v>
      </c>
      <c r="K13" s="47" t="n">
        <v>5.5</v>
      </c>
      <c r="L13" s="47" t="n">
        <v>6.649</v>
      </c>
      <c r="M13" s="84" t="n">
        <v>0.825</v>
      </c>
      <c r="N13" s="48" t="n">
        <v>-176448.7194</v>
      </c>
      <c r="O13" s="85" t="n">
        <v>0</v>
      </c>
      <c r="U13" s="112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</row>
    <row r="14" customFormat="false" ht="12.75" hidden="false" customHeight="false" outlineLevel="0" collapsed="false">
      <c r="A14" s="72" t="s">
        <v>1012</v>
      </c>
      <c r="B14" s="72" t="s">
        <v>1018</v>
      </c>
      <c r="C14" s="72" t="s">
        <v>18</v>
      </c>
      <c r="D14" s="72" t="s">
        <v>68</v>
      </c>
      <c r="E14" s="44" t="s">
        <v>1010</v>
      </c>
      <c r="F14" s="72" t="s">
        <v>1011</v>
      </c>
      <c r="G14" s="44" t="n">
        <v>36892</v>
      </c>
      <c r="H14" s="44" t="n">
        <v>36892</v>
      </c>
      <c r="I14" s="45" t="n">
        <v>0</v>
      </c>
      <c r="J14" s="45" t="n">
        <v>0</v>
      </c>
      <c r="K14" s="47" t="n">
        <v>0</v>
      </c>
      <c r="L14" s="47" t="n">
        <v>9.98</v>
      </c>
      <c r="M14" s="84" t="n">
        <v>0.9</v>
      </c>
      <c r="N14" s="48" t="n">
        <v>0</v>
      </c>
      <c r="O14" s="85" t="n">
        <v>140000</v>
      </c>
      <c r="U14" s="112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</row>
    <row r="15" customFormat="false" ht="12.75" hidden="false" customHeight="false" outlineLevel="0" collapsed="false">
      <c r="A15" s="72" t="s">
        <v>1019</v>
      </c>
      <c r="B15" s="72" t="s">
        <v>1020</v>
      </c>
      <c r="C15" s="72" t="s">
        <v>17</v>
      </c>
      <c r="D15" s="72" t="s">
        <v>68</v>
      </c>
      <c r="E15" s="44" t="s">
        <v>1010</v>
      </c>
      <c r="F15" s="72" t="s">
        <v>1011</v>
      </c>
      <c r="G15" s="44" t="n">
        <v>36951</v>
      </c>
      <c r="H15" s="44" t="n">
        <v>36945</v>
      </c>
      <c r="I15" s="45" t="n">
        <v>-1000000</v>
      </c>
      <c r="J15" s="45" t="n">
        <v>534728.44</v>
      </c>
      <c r="K15" s="47" t="n">
        <v>7</v>
      </c>
      <c r="L15" s="47" t="n">
        <v>6.649</v>
      </c>
      <c r="M15" s="84" t="n">
        <v>0.825</v>
      </c>
      <c r="N15" s="48" t="n">
        <v>-838819.0448</v>
      </c>
      <c r="O15" s="85" t="n">
        <v>0</v>
      </c>
      <c r="U15" s="112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</row>
    <row r="16" customFormat="false" ht="12.75" hidden="false" customHeight="false" outlineLevel="0" collapsed="false">
      <c r="A16" s="72" t="s">
        <v>1019</v>
      </c>
      <c r="B16" s="72" t="s">
        <v>1020</v>
      </c>
      <c r="C16" s="72" t="s">
        <v>18</v>
      </c>
      <c r="D16" s="72" t="s">
        <v>68</v>
      </c>
      <c r="E16" s="44" t="s">
        <v>1010</v>
      </c>
      <c r="F16" s="72" t="s">
        <v>1011</v>
      </c>
      <c r="G16" s="44" t="n">
        <v>36892</v>
      </c>
      <c r="H16" s="44" t="n">
        <v>36892</v>
      </c>
      <c r="I16" s="45" t="n">
        <v>0</v>
      </c>
      <c r="J16" s="45" t="n">
        <v>0</v>
      </c>
      <c r="K16" s="47" t="n">
        <v>0</v>
      </c>
      <c r="L16" s="47" t="n">
        <v>9.98</v>
      </c>
      <c r="M16" s="84" t="n">
        <v>0.9</v>
      </c>
      <c r="N16" s="48" t="n">
        <v>0</v>
      </c>
      <c r="O16" s="85" t="n">
        <v>830000</v>
      </c>
      <c r="U16" s="112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</row>
    <row r="17" customFormat="false" ht="12.75" hidden="false" customHeight="false" outlineLevel="0" collapsed="false">
      <c r="A17" s="72" t="s">
        <v>1021</v>
      </c>
      <c r="B17" s="72" t="s">
        <v>1022</v>
      </c>
      <c r="C17" s="72" t="s">
        <v>17</v>
      </c>
      <c r="D17" s="72" t="s">
        <v>68</v>
      </c>
      <c r="E17" s="44" t="s">
        <v>1010</v>
      </c>
      <c r="F17" s="72" t="s">
        <v>1011</v>
      </c>
      <c r="G17" s="44" t="n">
        <v>36923</v>
      </c>
      <c r="H17" s="44" t="n">
        <v>36917</v>
      </c>
      <c r="I17" s="45" t="n">
        <v>-500000</v>
      </c>
      <c r="J17" s="45" t="n">
        <v>111144.2573</v>
      </c>
      <c r="K17" s="47" t="n">
        <v>6.5</v>
      </c>
      <c r="L17" s="47" t="n">
        <v>6.946</v>
      </c>
      <c r="M17" s="84" t="n">
        <v>1.02</v>
      </c>
      <c r="N17" s="48" t="n">
        <v>-43008.9176</v>
      </c>
      <c r="O17" s="85" t="n">
        <v>0</v>
      </c>
      <c r="U17" s="112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</row>
    <row r="18" customFormat="false" ht="12.75" hidden="false" customHeight="false" outlineLevel="0" collapsed="false">
      <c r="A18" s="72" t="s">
        <v>1021</v>
      </c>
      <c r="B18" s="72" t="s">
        <v>1022</v>
      </c>
      <c r="C18" s="72" t="s">
        <v>18</v>
      </c>
      <c r="D18" s="72" t="s">
        <v>68</v>
      </c>
      <c r="E18" s="44" t="s">
        <v>1010</v>
      </c>
      <c r="F18" s="72" t="s">
        <v>1011</v>
      </c>
      <c r="G18" s="44" t="n">
        <v>36892</v>
      </c>
      <c r="H18" s="44" t="n">
        <v>36892</v>
      </c>
      <c r="I18" s="45" t="n">
        <v>0</v>
      </c>
      <c r="J18" s="45" t="n">
        <v>0</v>
      </c>
      <c r="K18" s="47" t="n">
        <v>0</v>
      </c>
      <c r="L18" s="47" t="n">
        <v>9.98</v>
      </c>
      <c r="M18" s="84" t="n">
        <v>0.9</v>
      </c>
      <c r="N18" s="48" t="n">
        <v>0</v>
      </c>
      <c r="O18" s="85" t="n">
        <v>43500</v>
      </c>
      <c r="U18" s="112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</row>
    <row r="19" customFormat="false" ht="12.75" hidden="false" customHeight="false" outlineLevel="0" collapsed="false">
      <c r="A19" s="72" t="s">
        <v>260</v>
      </c>
      <c r="B19" s="72" t="s">
        <v>1023</v>
      </c>
      <c r="C19" s="72" t="s">
        <v>17</v>
      </c>
      <c r="D19" s="72" t="s">
        <v>68</v>
      </c>
      <c r="E19" s="44" t="s">
        <v>1010</v>
      </c>
      <c r="F19" s="72" t="s">
        <v>1011</v>
      </c>
      <c r="G19" s="44" t="n">
        <v>36951</v>
      </c>
      <c r="H19" s="44" t="n">
        <v>36945</v>
      </c>
      <c r="I19" s="45" t="n">
        <v>-1000000</v>
      </c>
      <c r="J19" s="45" t="n">
        <v>95277.3391</v>
      </c>
      <c r="K19" s="47" t="n">
        <v>5</v>
      </c>
      <c r="L19" s="47" t="n">
        <v>6.649</v>
      </c>
      <c r="M19" s="84" t="n">
        <v>0.825</v>
      </c>
      <c r="N19" s="48" t="n">
        <v>-79260.9823</v>
      </c>
      <c r="O19" s="85" t="n">
        <v>0</v>
      </c>
      <c r="U19" s="112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</row>
    <row r="20" customFormat="false" ht="12.75" hidden="false" customHeight="false" outlineLevel="0" collapsed="false">
      <c r="A20" s="72" t="s">
        <v>260</v>
      </c>
      <c r="B20" s="72" t="s">
        <v>1023</v>
      </c>
      <c r="C20" s="72" t="s">
        <v>18</v>
      </c>
      <c r="D20" s="72" t="s">
        <v>68</v>
      </c>
      <c r="E20" s="44" t="s">
        <v>1010</v>
      </c>
      <c r="F20" s="72" t="s">
        <v>1011</v>
      </c>
      <c r="G20" s="44" t="n">
        <v>36892</v>
      </c>
      <c r="H20" s="44" t="n">
        <v>36892</v>
      </c>
      <c r="I20" s="45" t="n">
        <v>0</v>
      </c>
      <c r="J20" s="45" t="n">
        <v>0</v>
      </c>
      <c r="K20" s="47" t="n">
        <v>0</v>
      </c>
      <c r="L20" s="47" t="n">
        <v>9.98</v>
      </c>
      <c r="M20" s="84" t="n">
        <v>0.9</v>
      </c>
      <c r="N20" s="48" t="n">
        <v>0</v>
      </c>
      <c r="O20" s="85" t="n">
        <v>70000</v>
      </c>
      <c r="U20" s="112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</row>
    <row r="21" customFormat="false" ht="12.75" hidden="false" customHeight="false" outlineLevel="0" collapsed="false">
      <c r="A21" s="72" t="s">
        <v>260</v>
      </c>
      <c r="B21" s="72" t="s">
        <v>1024</v>
      </c>
      <c r="C21" s="72" t="s">
        <v>17</v>
      </c>
      <c r="D21" s="72" t="s">
        <v>68</v>
      </c>
      <c r="E21" s="44" t="s">
        <v>1010</v>
      </c>
      <c r="F21" s="72" t="s">
        <v>1011</v>
      </c>
      <c r="G21" s="44" t="n">
        <v>36951</v>
      </c>
      <c r="H21" s="44" t="n">
        <v>36945</v>
      </c>
      <c r="I21" s="45" t="n">
        <v>-1000000</v>
      </c>
      <c r="J21" s="45" t="n">
        <v>95277.3391</v>
      </c>
      <c r="K21" s="47" t="n">
        <v>5</v>
      </c>
      <c r="L21" s="47" t="n">
        <v>6.649</v>
      </c>
      <c r="M21" s="84" t="n">
        <v>0.825</v>
      </c>
      <c r="N21" s="48" t="n">
        <v>-79260.9823</v>
      </c>
      <c r="O21" s="85" t="n">
        <v>0</v>
      </c>
      <c r="U21" s="112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</row>
    <row r="22" customFormat="false" ht="12.75" hidden="false" customHeight="false" outlineLevel="0" collapsed="false">
      <c r="A22" s="72" t="s">
        <v>260</v>
      </c>
      <c r="B22" s="72" t="s">
        <v>1024</v>
      </c>
      <c r="C22" s="72" t="s">
        <v>18</v>
      </c>
      <c r="D22" s="72" t="s">
        <v>68</v>
      </c>
      <c r="E22" s="44" t="s">
        <v>1010</v>
      </c>
      <c r="F22" s="72" t="s">
        <v>1011</v>
      </c>
      <c r="G22" s="44" t="n">
        <v>36892</v>
      </c>
      <c r="H22" s="44" t="n">
        <v>36892</v>
      </c>
      <c r="I22" s="45" t="n">
        <v>0</v>
      </c>
      <c r="J22" s="45" t="n">
        <v>0</v>
      </c>
      <c r="K22" s="47" t="n">
        <v>0</v>
      </c>
      <c r="L22" s="47" t="n">
        <v>9.98</v>
      </c>
      <c r="M22" s="84" t="n">
        <v>0.9</v>
      </c>
      <c r="N22" s="48" t="n">
        <v>0</v>
      </c>
      <c r="O22" s="85" t="n">
        <v>70000</v>
      </c>
      <c r="U22" s="112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</row>
    <row r="23" customFormat="false" ht="12.75" hidden="false" customHeight="false" outlineLevel="0" collapsed="false">
      <c r="A23" s="72" t="s">
        <v>139</v>
      </c>
      <c r="B23" s="72" t="s">
        <v>1025</v>
      </c>
      <c r="C23" s="72" t="s">
        <v>17</v>
      </c>
      <c r="D23" s="72" t="s">
        <v>68</v>
      </c>
      <c r="E23" s="44" t="s">
        <v>1017</v>
      </c>
      <c r="F23" s="72" t="s">
        <v>1011</v>
      </c>
      <c r="G23" s="44" t="n">
        <v>36923</v>
      </c>
      <c r="H23" s="44" t="n">
        <v>36917</v>
      </c>
      <c r="I23" s="45" t="n">
        <v>1000000</v>
      </c>
      <c r="J23" s="45" t="n">
        <v>338118.4872</v>
      </c>
      <c r="K23" s="47" t="n">
        <v>7.25</v>
      </c>
      <c r="L23" s="47" t="n">
        <v>6.946</v>
      </c>
      <c r="M23" s="84" t="n">
        <v>1.02</v>
      </c>
      <c r="N23" s="48" t="n">
        <v>137160.0357</v>
      </c>
      <c r="O23" s="85" t="n">
        <v>0</v>
      </c>
      <c r="U23" s="112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</row>
    <row r="24" customFormat="false" ht="12.75" hidden="false" customHeight="false" outlineLevel="0" collapsed="false">
      <c r="A24" s="72" t="s">
        <v>139</v>
      </c>
      <c r="B24" s="72" t="s">
        <v>1025</v>
      </c>
      <c r="C24" s="72" t="s">
        <v>18</v>
      </c>
      <c r="D24" s="72" t="s">
        <v>68</v>
      </c>
      <c r="E24" s="44" t="s">
        <v>1017</v>
      </c>
      <c r="F24" s="72" t="s">
        <v>1011</v>
      </c>
      <c r="G24" s="44" t="n">
        <v>36892</v>
      </c>
      <c r="H24" s="44" t="n">
        <v>36892</v>
      </c>
      <c r="I24" s="45" t="n">
        <v>0</v>
      </c>
      <c r="J24" s="45" t="n">
        <v>0</v>
      </c>
      <c r="K24" s="47" t="n">
        <v>0</v>
      </c>
      <c r="L24" s="47" t="n">
        <v>9.98</v>
      </c>
      <c r="M24" s="84" t="n">
        <v>0.9</v>
      </c>
      <c r="N24" s="48" t="n">
        <v>0</v>
      </c>
      <c r="O24" s="85" t="n">
        <v>-165000</v>
      </c>
      <c r="U24" s="112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</row>
    <row r="25" customFormat="false" ht="12.75" hidden="false" customHeight="false" outlineLevel="0" collapsed="false">
      <c r="A25" s="72" t="s">
        <v>546</v>
      </c>
      <c r="B25" s="72" t="s">
        <v>1026</v>
      </c>
      <c r="C25" s="72" t="s">
        <v>17</v>
      </c>
      <c r="D25" s="72" t="s">
        <v>68</v>
      </c>
      <c r="E25" s="44" t="s">
        <v>1010</v>
      </c>
      <c r="F25" s="72" t="s">
        <v>1011</v>
      </c>
      <c r="G25" s="44" t="n">
        <v>36923</v>
      </c>
      <c r="H25" s="44" t="n">
        <v>36917</v>
      </c>
      <c r="I25" s="45" t="n">
        <v>-1000000</v>
      </c>
      <c r="J25" s="45" t="n">
        <v>222288.5146</v>
      </c>
      <c r="K25" s="47" t="n">
        <v>6.5</v>
      </c>
      <c r="L25" s="47" t="n">
        <v>6.946</v>
      </c>
      <c r="M25" s="84" t="n">
        <v>1.02</v>
      </c>
      <c r="N25" s="48" t="n">
        <v>-86017.8352</v>
      </c>
      <c r="O25" s="85" t="n">
        <v>0</v>
      </c>
      <c r="U25" s="112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</row>
    <row r="26" customFormat="false" ht="12.75" hidden="false" customHeight="false" outlineLevel="0" collapsed="false">
      <c r="A26" s="72" t="s">
        <v>546</v>
      </c>
      <c r="B26" s="72" t="s">
        <v>1026</v>
      </c>
      <c r="C26" s="72" t="s">
        <v>18</v>
      </c>
      <c r="D26" s="72" t="s">
        <v>68</v>
      </c>
      <c r="E26" s="44" t="s">
        <v>1010</v>
      </c>
      <c r="F26" s="72" t="s">
        <v>1011</v>
      </c>
      <c r="G26" s="44" t="n">
        <v>36892</v>
      </c>
      <c r="H26" s="44" t="n">
        <v>36892</v>
      </c>
      <c r="I26" s="45" t="n">
        <v>0</v>
      </c>
      <c r="J26" s="45" t="n">
        <v>0</v>
      </c>
      <c r="K26" s="47" t="n">
        <v>0</v>
      </c>
      <c r="L26" s="47" t="n">
        <v>9.98</v>
      </c>
      <c r="M26" s="84" t="n">
        <v>0.9</v>
      </c>
      <c r="N26" s="48" t="n">
        <v>0</v>
      </c>
      <c r="O26" s="85" t="n">
        <v>84000</v>
      </c>
      <c r="U26" s="112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</row>
    <row r="27" customFormat="false" ht="12.75" hidden="false" customHeight="false" outlineLevel="0" collapsed="false">
      <c r="A27" s="72" t="s">
        <v>86</v>
      </c>
      <c r="B27" s="72" t="s">
        <v>1027</v>
      </c>
      <c r="C27" s="72" t="s">
        <v>17</v>
      </c>
      <c r="D27" s="72" t="s">
        <v>68</v>
      </c>
      <c r="E27" s="44" t="s">
        <v>1017</v>
      </c>
      <c r="F27" s="72" t="s">
        <v>1011</v>
      </c>
      <c r="G27" s="44" t="n">
        <v>36923</v>
      </c>
      <c r="H27" s="44" t="n">
        <v>36917</v>
      </c>
      <c r="I27" s="45" t="n">
        <v>1000000</v>
      </c>
      <c r="J27" s="45" t="n">
        <v>484769.4525</v>
      </c>
      <c r="K27" s="47" t="n">
        <v>7</v>
      </c>
      <c r="L27" s="47" t="n">
        <v>6.946</v>
      </c>
      <c r="M27" s="84" t="n">
        <v>1.02</v>
      </c>
      <c r="N27" s="48" t="n">
        <v>230872.2887</v>
      </c>
      <c r="O27" s="85" t="n">
        <v>0</v>
      </c>
      <c r="U27" s="112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</row>
    <row r="28" customFormat="false" ht="12.75" hidden="false" customHeight="false" outlineLevel="0" collapsed="false">
      <c r="A28" s="72" t="s">
        <v>86</v>
      </c>
      <c r="B28" s="72" t="s">
        <v>1027</v>
      </c>
      <c r="C28" s="72" t="s">
        <v>18</v>
      </c>
      <c r="D28" s="72" t="s">
        <v>68</v>
      </c>
      <c r="E28" s="44" t="s">
        <v>1017</v>
      </c>
      <c r="F28" s="72" t="s">
        <v>1011</v>
      </c>
      <c r="G28" s="44" t="n">
        <v>36892</v>
      </c>
      <c r="H28" s="44" t="n">
        <v>36892</v>
      </c>
      <c r="I28" s="45" t="n">
        <v>0</v>
      </c>
      <c r="J28" s="45" t="n">
        <v>0</v>
      </c>
      <c r="K28" s="47" t="n">
        <v>0</v>
      </c>
      <c r="L28" s="47" t="n">
        <v>9.98</v>
      </c>
      <c r="M28" s="84" t="n">
        <v>0.9</v>
      </c>
      <c r="N28" s="48" t="n">
        <v>0</v>
      </c>
      <c r="O28" s="85" t="n">
        <v>-216000</v>
      </c>
      <c r="U28" s="112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</row>
    <row r="29" customFormat="false" ht="12.75" hidden="false" customHeight="false" outlineLevel="0" collapsed="false">
      <c r="A29" s="72" t="s">
        <v>86</v>
      </c>
      <c r="B29" s="72" t="s">
        <v>1028</v>
      </c>
      <c r="C29" s="72" t="s">
        <v>17</v>
      </c>
      <c r="D29" s="72" t="s">
        <v>68</v>
      </c>
      <c r="E29" s="44" t="s">
        <v>1010</v>
      </c>
      <c r="F29" s="72" t="s">
        <v>1011</v>
      </c>
      <c r="G29" s="44" t="n">
        <v>36923</v>
      </c>
      <c r="H29" s="44" t="n">
        <v>36917</v>
      </c>
      <c r="I29" s="45" t="n">
        <v>1000000</v>
      </c>
      <c r="J29" s="45" t="n">
        <v>-514724.1494</v>
      </c>
      <c r="K29" s="47" t="n">
        <v>7</v>
      </c>
      <c r="L29" s="47" t="n">
        <v>6.946</v>
      </c>
      <c r="M29" s="84" t="n">
        <v>1.02</v>
      </c>
      <c r="N29" s="48" t="n">
        <v>284844.9432</v>
      </c>
      <c r="O29" s="85" t="n">
        <v>0</v>
      </c>
      <c r="U29" s="112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</row>
    <row r="30" customFormat="false" ht="12.75" hidden="false" customHeight="false" outlineLevel="0" collapsed="false">
      <c r="A30" s="72" t="s">
        <v>86</v>
      </c>
      <c r="B30" s="72" t="s">
        <v>1028</v>
      </c>
      <c r="C30" s="72" t="s">
        <v>18</v>
      </c>
      <c r="D30" s="72" t="s">
        <v>68</v>
      </c>
      <c r="E30" s="44" t="s">
        <v>1010</v>
      </c>
      <c r="F30" s="72" t="s">
        <v>1011</v>
      </c>
      <c r="G30" s="44" t="n">
        <v>36892</v>
      </c>
      <c r="H30" s="44" t="n">
        <v>36892</v>
      </c>
      <c r="I30" s="45" t="n">
        <v>0</v>
      </c>
      <c r="J30" s="45" t="n">
        <v>0</v>
      </c>
      <c r="K30" s="47" t="n">
        <v>0</v>
      </c>
      <c r="L30" s="47" t="n">
        <v>9.98</v>
      </c>
      <c r="M30" s="84" t="n">
        <v>0.9</v>
      </c>
      <c r="N30" s="48" t="n">
        <v>0</v>
      </c>
      <c r="O30" s="85" t="n">
        <v>-297000</v>
      </c>
      <c r="U30" s="112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</row>
    <row r="31" customFormat="false" ht="12.75" hidden="false" customHeight="false" outlineLevel="0" collapsed="false">
      <c r="A31" s="72" t="s">
        <v>1019</v>
      </c>
      <c r="B31" s="72" t="s">
        <v>1029</v>
      </c>
      <c r="C31" s="72" t="s">
        <v>17</v>
      </c>
      <c r="D31" s="72" t="s">
        <v>68</v>
      </c>
      <c r="E31" s="44" t="s">
        <v>1010</v>
      </c>
      <c r="F31" s="72" t="s">
        <v>1011</v>
      </c>
      <c r="G31" s="44" t="n">
        <v>36923</v>
      </c>
      <c r="H31" s="44" t="n">
        <v>36917</v>
      </c>
      <c r="I31" s="45" t="n">
        <v>-1000000</v>
      </c>
      <c r="J31" s="45" t="n">
        <v>51523.487</v>
      </c>
      <c r="K31" s="47" t="n">
        <v>6</v>
      </c>
      <c r="L31" s="47" t="n">
        <v>6.946</v>
      </c>
      <c r="M31" s="84" t="n">
        <v>1.02</v>
      </c>
      <c r="N31" s="48" t="n">
        <v>-14374.0575</v>
      </c>
      <c r="O31" s="85" t="n">
        <v>0</v>
      </c>
      <c r="U31" s="112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</row>
    <row r="32" customFormat="false" ht="12.75" hidden="false" customHeight="false" outlineLevel="0" collapsed="false">
      <c r="A32" s="72" t="s">
        <v>1019</v>
      </c>
      <c r="B32" s="72" t="s">
        <v>1029</v>
      </c>
      <c r="C32" s="72" t="s">
        <v>18</v>
      </c>
      <c r="D32" s="72" t="s">
        <v>68</v>
      </c>
      <c r="E32" s="44" t="s">
        <v>1010</v>
      </c>
      <c r="F32" s="72" t="s">
        <v>1011</v>
      </c>
      <c r="G32" s="44" t="n">
        <v>36892</v>
      </c>
      <c r="H32" s="44" t="n">
        <v>36892</v>
      </c>
      <c r="I32" s="45" t="n">
        <v>0</v>
      </c>
      <c r="J32" s="45" t="n">
        <v>0</v>
      </c>
      <c r="K32" s="47" t="n">
        <v>0</v>
      </c>
      <c r="L32" s="47" t="n">
        <v>9.98</v>
      </c>
      <c r="M32" s="84" t="n">
        <v>0.9</v>
      </c>
      <c r="N32" s="48" t="n">
        <v>0</v>
      </c>
      <c r="O32" s="85" t="n">
        <v>15000</v>
      </c>
      <c r="U32" s="112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</row>
    <row r="33" customFormat="false" ht="12.75" hidden="false" customHeight="false" outlineLevel="0" collapsed="false">
      <c r="A33" s="72" t="s">
        <v>101</v>
      </c>
      <c r="B33" s="72" t="s">
        <v>1030</v>
      </c>
      <c r="C33" s="72" t="s">
        <v>17</v>
      </c>
      <c r="D33" s="72" t="s">
        <v>68</v>
      </c>
      <c r="E33" s="44" t="s">
        <v>1017</v>
      </c>
      <c r="F33" s="72" t="s">
        <v>1011</v>
      </c>
      <c r="G33" s="44" t="n">
        <v>36951</v>
      </c>
      <c r="H33" s="44" t="n">
        <v>36945</v>
      </c>
      <c r="I33" s="45" t="n">
        <v>1000000</v>
      </c>
      <c r="J33" s="45" t="n">
        <v>256751.937</v>
      </c>
      <c r="K33" s="47" t="n">
        <v>8</v>
      </c>
      <c r="L33" s="47" t="n">
        <v>6.649</v>
      </c>
      <c r="M33" s="84" t="n">
        <v>0.825</v>
      </c>
      <c r="N33" s="48" t="n">
        <v>220277.6263</v>
      </c>
      <c r="O33" s="85" t="n">
        <v>0</v>
      </c>
      <c r="U33" s="112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</row>
    <row r="34" customFormat="false" ht="12.75" hidden="false" customHeight="false" outlineLevel="0" collapsed="false">
      <c r="A34" s="72" t="s">
        <v>101</v>
      </c>
      <c r="B34" s="72" t="s">
        <v>1030</v>
      </c>
      <c r="C34" s="72" t="s">
        <v>18</v>
      </c>
      <c r="D34" s="72" t="s">
        <v>68</v>
      </c>
      <c r="E34" s="44" t="s">
        <v>1017</v>
      </c>
      <c r="F34" s="72" t="s">
        <v>1011</v>
      </c>
      <c r="G34" s="44" t="n">
        <v>36892</v>
      </c>
      <c r="H34" s="44" t="n">
        <v>36892</v>
      </c>
      <c r="I34" s="45" t="n">
        <v>0</v>
      </c>
      <c r="J34" s="45" t="n">
        <v>0</v>
      </c>
      <c r="K34" s="47" t="n">
        <v>0</v>
      </c>
      <c r="L34" s="47" t="n">
        <v>9.98</v>
      </c>
      <c r="M34" s="84" t="n">
        <v>0.9</v>
      </c>
      <c r="N34" s="48" t="n">
        <v>0</v>
      </c>
      <c r="O34" s="85" t="n">
        <v>-250000</v>
      </c>
      <c r="U34" s="112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</row>
    <row r="35" customFormat="false" ht="12.75" hidden="false" customHeight="false" outlineLevel="0" collapsed="false">
      <c r="A35" s="72"/>
      <c r="B35" s="72"/>
      <c r="C35" s="72"/>
      <c r="D35" s="72"/>
      <c r="F35" s="72"/>
      <c r="U35" s="112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</row>
    <row r="36" customFormat="false" ht="12.75" hidden="false" customHeight="false" outlineLevel="0" collapsed="false">
      <c r="A36" s="72"/>
      <c r="B36" s="72"/>
      <c r="C36" s="72"/>
      <c r="D36" s="72"/>
      <c r="F36" s="72"/>
      <c r="U36" s="112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</row>
    <row r="37" customFormat="false" ht="12.75" hidden="false" customHeight="false" outlineLevel="0" collapsed="false">
      <c r="A37" s="72"/>
      <c r="B37" s="72"/>
      <c r="C37" s="72"/>
      <c r="D37" s="72"/>
      <c r="F37" s="72"/>
      <c r="U37" s="112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</row>
    <row r="38" customFormat="false" ht="12.75" hidden="false" customHeight="false" outlineLevel="0" collapsed="false">
      <c r="A38" s="72"/>
      <c r="B38" s="72"/>
      <c r="C38" s="72"/>
      <c r="D38" s="72"/>
      <c r="F38" s="72"/>
      <c r="U38" s="112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</row>
    <row r="39" customFormat="false" ht="12.75" hidden="false" customHeight="false" outlineLevel="0" collapsed="false">
      <c r="A39" s="72"/>
      <c r="B39" s="72"/>
      <c r="C39" s="72"/>
      <c r="D39" s="72"/>
      <c r="F39" s="72"/>
      <c r="U39" s="112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</row>
    <row r="40" customFormat="false" ht="12.75" hidden="false" customHeight="false" outlineLevel="0" collapsed="false">
      <c r="A40" s="72"/>
      <c r="B40" s="72"/>
      <c r="C40" s="72"/>
      <c r="D40" s="72"/>
      <c r="F40" s="72"/>
      <c r="U40" s="112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</row>
    <row r="41" customFormat="false" ht="12.75" hidden="false" customHeight="false" outlineLevel="0" collapsed="false">
      <c r="A41" s="72"/>
      <c r="B41" s="72"/>
      <c r="C41" s="72"/>
      <c r="D41" s="72"/>
      <c r="F41" s="72"/>
      <c r="U41" s="112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</row>
    <row r="42" customFormat="false" ht="12.75" hidden="false" customHeight="false" outlineLevel="0" collapsed="false">
      <c r="A42" s="72"/>
      <c r="B42" s="72"/>
      <c r="C42" s="72"/>
      <c r="D42" s="72"/>
      <c r="F42" s="72"/>
      <c r="U42" s="112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</row>
    <row r="43" customFormat="false" ht="12.75" hidden="false" customHeight="false" outlineLevel="0" collapsed="false">
      <c r="A43" s="72"/>
      <c r="B43" s="72"/>
      <c r="C43" s="72"/>
      <c r="D43" s="72"/>
      <c r="F43" s="72"/>
      <c r="U43" s="112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</row>
    <row r="44" customFormat="false" ht="12.75" hidden="false" customHeight="false" outlineLevel="0" collapsed="false">
      <c r="A44" s="72"/>
      <c r="B44" s="72"/>
      <c r="C44" s="72"/>
      <c r="D44" s="72"/>
      <c r="F44" s="72"/>
      <c r="U44" s="112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</row>
    <row r="45" customFormat="false" ht="12.75" hidden="false" customHeight="false" outlineLevel="0" collapsed="false">
      <c r="A45" s="72"/>
      <c r="B45" s="72"/>
      <c r="C45" s="72"/>
      <c r="D45" s="72"/>
      <c r="F45" s="72"/>
      <c r="U45" s="112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</row>
    <row r="46" customFormat="false" ht="12.75" hidden="false" customHeight="false" outlineLevel="0" collapsed="false">
      <c r="A46" s="72"/>
      <c r="B46" s="72"/>
      <c r="C46" s="72"/>
      <c r="D46" s="72"/>
      <c r="F46" s="72"/>
      <c r="U46" s="112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</row>
    <row r="47" customFormat="false" ht="12.75" hidden="false" customHeight="false" outlineLevel="0" collapsed="false">
      <c r="A47" s="72"/>
      <c r="B47" s="72"/>
      <c r="C47" s="72"/>
      <c r="D47" s="72"/>
      <c r="F47" s="72"/>
      <c r="U47" s="112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</row>
    <row r="48" customFormat="false" ht="12.75" hidden="false" customHeight="false" outlineLevel="0" collapsed="false">
      <c r="A48" s="72"/>
      <c r="B48" s="72"/>
      <c r="C48" s="72"/>
      <c r="D48" s="72"/>
      <c r="F48" s="72"/>
      <c r="U48" s="112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</row>
    <row r="49" customFormat="false" ht="12.75" hidden="false" customHeight="false" outlineLevel="0" collapsed="false">
      <c r="A49" s="72"/>
      <c r="B49" s="72"/>
      <c r="C49" s="72"/>
      <c r="D49" s="72"/>
      <c r="F49" s="72"/>
      <c r="U49" s="112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</row>
    <row r="50" customFormat="false" ht="12.75" hidden="false" customHeight="false" outlineLevel="0" collapsed="false">
      <c r="A50" s="72"/>
      <c r="B50" s="72"/>
      <c r="C50" s="72"/>
      <c r="D50" s="72"/>
      <c r="F50" s="72"/>
      <c r="U50" s="112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</row>
    <row r="51" customFormat="false" ht="12.75" hidden="false" customHeight="false" outlineLevel="0" collapsed="false">
      <c r="A51" s="72"/>
      <c r="B51" s="72"/>
      <c r="C51" s="72"/>
      <c r="D51" s="72"/>
      <c r="F51" s="72"/>
      <c r="U51" s="112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</row>
    <row r="52" customFormat="false" ht="12.75" hidden="false" customHeight="false" outlineLevel="0" collapsed="false">
      <c r="A52" s="72"/>
      <c r="B52" s="72"/>
      <c r="C52" s="72"/>
      <c r="D52" s="72"/>
      <c r="F52" s="72"/>
      <c r="U52" s="112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</row>
    <row r="53" customFormat="false" ht="12.75" hidden="false" customHeight="false" outlineLevel="0" collapsed="false">
      <c r="A53" s="72"/>
      <c r="B53" s="72"/>
      <c r="C53" s="72"/>
      <c r="D53" s="72"/>
      <c r="F53" s="72"/>
      <c r="U53" s="112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</row>
    <row r="54" customFormat="false" ht="12.75" hidden="false" customHeight="false" outlineLevel="0" collapsed="false">
      <c r="A54" s="72"/>
      <c r="B54" s="72"/>
      <c r="C54" s="72"/>
      <c r="D54" s="72"/>
      <c r="F54" s="72"/>
      <c r="U54" s="112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</row>
    <row r="55" customFormat="false" ht="12.75" hidden="false" customHeight="false" outlineLevel="0" collapsed="false">
      <c r="A55" s="72"/>
      <c r="B55" s="72"/>
      <c r="C55" s="72"/>
      <c r="D55" s="72"/>
      <c r="F55" s="72"/>
      <c r="U55" s="112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</row>
    <row r="56" customFormat="false" ht="12.75" hidden="false" customHeight="false" outlineLevel="0" collapsed="false">
      <c r="A56" s="72"/>
      <c r="B56" s="72"/>
      <c r="C56" s="72"/>
      <c r="D56" s="72"/>
      <c r="F56" s="72"/>
      <c r="U56" s="112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</row>
    <row r="57" customFormat="false" ht="12.75" hidden="false" customHeight="false" outlineLevel="0" collapsed="false">
      <c r="A57" s="72"/>
      <c r="B57" s="72"/>
      <c r="C57" s="72"/>
      <c r="D57" s="72"/>
      <c r="F57" s="72"/>
      <c r="U57" s="112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</row>
    <row r="58" customFormat="false" ht="12.75" hidden="false" customHeight="false" outlineLevel="0" collapsed="false">
      <c r="A58" s="72"/>
      <c r="B58" s="72"/>
      <c r="C58" s="72"/>
      <c r="D58" s="72"/>
      <c r="F58" s="72"/>
      <c r="U58" s="112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</row>
    <row r="59" customFormat="false" ht="12.75" hidden="false" customHeight="false" outlineLevel="0" collapsed="false">
      <c r="A59" s="72"/>
      <c r="B59" s="72"/>
      <c r="C59" s="72"/>
      <c r="D59" s="72"/>
      <c r="F59" s="72"/>
      <c r="U59" s="112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</row>
    <row r="60" customFormat="false" ht="12.75" hidden="false" customHeight="false" outlineLevel="0" collapsed="false">
      <c r="A60" s="72"/>
      <c r="B60" s="72"/>
      <c r="C60" s="72"/>
      <c r="D60" s="72"/>
      <c r="F60" s="72"/>
      <c r="U60" s="112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</row>
    <row r="61" customFormat="false" ht="12.75" hidden="false" customHeight="false" outlineLevel="0" collapsed="false">
      <c r="A61" s="72"/>
      <c r="B61" s="72"/>
      <c r="C61" s="72"/>
      <c r="D61" s="72"/>
      <c r="F61" s="72"/>
      <c r="U61" s="112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</row>
    <row r="62" customFormat="false" ht="12.75" hidden="false" customHeight="false" outlineLevel="0" collapsed="false">
      <c r="A62" s="72"/>
      <c r="B62" s="72"/>
      <c r="C62" s="72"/>
      <c r="D62" s="72"/>
      <c r="F62" s="72"/>
      <c r="U62" s="112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</row>
    <row r="63" customFormat="false" ht="12.75" hidden="false" customHeight="false" outlineLevel="0" collapsed="false">
      <c r="A63" s="72"/>
      <c r="B63" s="72"/>
      <c r="C63" s="72"/>
      <c r="D63" s="72"/>
      <c r="F63" s="72"/>
      <c r="U63" s="112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</row>
    <row r="64" customFormat="false" ht="12.75" hidden="false" customHeight="false" outlineLevel="0" collapsed="false">
      <c r="A64" s="72"/>
      <c r="B64" s="72"/>
      <c r="C64" s="72"/>
      <c r="D64" s="72"/>
      <c r="F64" s="72"/>
      <c r="U64" s="112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</row>
    <row r="65" customFormat="false" ht="12.75" hidden="false" customHeight="false" outlineLevel="0" collapsed="false">
      <c r="A65" s="72"/>
      <c r="B65" s="72"/>
      <c r="C65" s="72"/>
      <c r="D65" s="72"/>
      <c r="F65" s="72"/>
      <c r="U65" s="112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</row>
    <row r="66" customFormat="false" ht="12.75" hidden="false" customHeight="false" outlineLevel="0" collapsed="false">
      <c r="A66" s="72"/>
      <c r="B66" s="72"/>
      <c r="C66" s="72"/>
      <c r="D66" s="72"/>
      <c r="F66" s="72"/>
      <c r="U66" s="112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</row>
    <row r="67" customFormat="false" ht="12.75" hidden="false" customHeight="false" outlineLevel="0" collapsed="false">
      <c r="A67" s="72"/>
      <c r="B67" s="72"/>
      <c r="C67" s="72"/>
      <c r="D67" s="72"/>
      <c r="F67" s="72"/>
      <c r="U67" s="112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</row>
    <row r="68" customFormat="false" ht="12.75" hidden="false" customHeight="false" outlineLevel="0" collapsed="false">
      <c r="A68" s="72"/>
      <c r="B68" s="72"/>
      <c r="C68" s="72"/>
      <c r="D68" s="72"/>
      <c r="F68" s="72"/>
      <c r="U68" s="112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</row>
    <row r="69" customFormat="false" ht="12.75" hidden="false" customHeight="false" outlineLevel="0" collapsed="false">
      <c r="A69" s="72"/>
      <c r="B69" s="72"/>
      <c r="C69" s="72"/>
      <c r="D69" s="72"/>
      <c r="F69" s="72"/>
      <c r="U69" s="112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</row>
    <row r="70" customFormat="false" ht="12.75" hidden="false" customHeight="false" outlineLevel="0" collapsed="false">
      <c r="A70" s="72"/>
      <c r="B70" s="72"/>
      <c r="C70" s="72"/>
      <c r="D70" s="72"/>
      <c r="F70" s="72"/>
      <c r="U70" s="112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</row>
    <row r="71" customFormat="false" ht="12.75" hidden="false" customHeight="false" outlineLevel="0" collapsed="false">
      <c r="A71" s="72"/>
      <c r="B71" s="72"/>
      <c r="C71" s="72"/>
      <c r="D71" s="72"/>
      <c r="F71" s="72"/>
      <c r="U71" s="112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</row>
    <row r="72" customFormat="false" ht="12.75" hidden="false" customHeight="false" outlineLevel="0" collapsed="false">
      <c r="A72" s="72"/>
      <c r="B72" s="72"/>
      <c r="C72" s="72"/>
      <c r="D72" s="72"/>
      <c r="F72" s="72"/>
      <c r="U72" s="112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</row>
    <row r="73" customFormat="false" ht="12.75" hidden="false" customHeight="false" outlineLevel="0" collapsed="false">
      <c r="A73" s="72"/>
      <c r="B73" s="72"/>
      <c r="C73" s="72"/>
      <c r="D73" s="72"/>
      <c r="F73" s="72"/>
      <c r="U73" s="112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</row>
    <row r="74" customFormat="false" ht="12.75" hidden="false" customHeight="false" outlineLevel="0" collapsed="false">
      <c r="A74" s="72"/>
      <c r="B74" s="72"/>
      <c r="C74" s="72"/>
      <c r="D74" s="72"/>
      <c r="F74" s="72"/>
      <c r="U74" s="112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</row>
    <row r="75" customFormat="false" ht="12.75" hidden="false" customHeight="false" outlineLevel="0" collapsed="false">
      <c r="A75" s="72"/>
      <c r="B75" s="72"/>
      <c r="C75" s="72"/>
      <c r="D75" s="72"/>
      <c r="F75" s="72"/>
      <c r="U75" s="112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</row>
    <row r="76" customFormat="false" ht="12.75" hidden="false" customHeight="false" outlineLevel="0" collapsed="false">
      <c r="A76" s="72"/>
      <c r="B76" s="72"/>
      <c r="C76" s="72"/>
      <c r="D76" s="72"/>
      <c r="F76" s="72"/>
      <c r="U76" s="112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</row>
    <row r="77" customFormat="false" ht="12.75" hidden="false" customHeight="false" outlineLevel="0" collapsed="false">
      <c r="A77" s="72"/>
      <c r="B77" s="72"/>
      <c r="C77" s="72"/>
      <c r="D77" s="72"/>
      <c r="F77" s="72"/>
      <c r="U77" s="112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</row>
    <row r="78" customFormat="false" ht="12.75" hidden="false" customHeight="false" outlineLevel="0" collapsed="false">
      <c r="A78" s="72"/>
      <c r="B78" s="72"/>
      <c r="C78" s="72"/>
      <c r="D78" s="72"/>
      <c r="F78" s="72"/>
      <c r="U78" s="112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</row>
    <row r="79" customFormat="false" ht="12.75" hidden="false" customHeight="false" outlineLevel="0" collapsed="false">
      <c r="A79" s="72"/>
      <c r="B79" s="72"/>
      <c r="C79" s="72"/>
      <c r="D79" s="72"/>
      <c r="F79" s="72"/>
      <c r="U79" s="112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</row>
    <row r="80" customFormat="false" ht="12.75" hidden="false" customHeight="false" outlineLevel="0" collapsed="false">
      <c r="A80" s="72"/>
      <c r="B80" s="72"/>
      <c r="C80" s="72"/>
      <c r="D80" s="72"/>
      <c r="F80" s="72"/>
      <c r="U80" s="112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</row>
    <row r="81" customFormat="false" ht="12.75" hidden="false" customHeight="false" outlineLevel="0" collapsed="false">
      <c r="A81" s="72"/>
      <c r="B81" s="72"/>
      <c r="C81" s="72"/>
      <c r="D81" s="72"/>
      <c r="F81" s="72"/>
      <c r="U81" s="112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</row>
    <row r="82" customFormat="false" ht="12.75" hidden="false" customHeight="false" outlineLevel="0" collapsed="false">
      <c r="A82" s="72"/>
      <c r="B82" s="72"/>
      <c r="C82" s="72"/>
      <c r="D82" s="72"/>
      <c r="F82" s="72"/>
      <c r="U82" s="112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</row>
    <row r="83" customFormat="false" ht="12.75" hidden="false" customHeight="false" outlineLevel="0" collapsed="false">
      <c r="A83" s="72"/>
      <c r="B83" s="72"/>
      <c r="C83" s="72"/>
      <c r="D83" s="72"/>
      <c r="F83" s="72"/>
      <c r="U83" s="112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</row>
    <row r="84" customFormat="false" ht="12.75" hidden="false" customHeight="false" outlineLevel="0" collapsed="false">
      <c r="A84" s="72"/>
      <c r="B84" s="72"/>
      <c r="C84" s="72"/>
      <c r="D84" s="72"/>
      <c r="F84" s="72"/>
      <c r="U84" s="112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</row>
    <row r="85" customFormat="false" ht="12.75" hidden="false" customHeight="false" outlineLevel="0" collapsed="false">
      <c r="A85" s="72"/>
      <c r="B85" s="72"/>
      <c r="C85" s="72"/>
      <c r="D85" s="72"/>
      <c r="F85" s="72"/>
      <c r="U85" s="112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</row>
    <row r="86" customFormat="false" ht="12.75" hidden="false" customHeight="false" outlineLevel="0" collapsed="false">
      <c r="A86" s="72"/>
      <c r="B86" s="72"/>
      <c r="C86" s="72"/>
      <c r="D86" s="72"/>
      <c r="F86" s="72"/>
      <c r="U86" s="112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</row>
    <row r="87" customFormat="false" ht="12.75" hidden="false" customHeight="false" outlineLevel="0" collapsed="false">
      <c r="A87" s="72"/>
      <c r="B87" s="72"/>
      <c r="C87" s="72"/>
      <c r="D87" s="72"/>
      <c r="F87" s="72"/>
      <c r="U87" s="112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</row>
    <row r="88" customFormat="false" ht="12.75" hidden="false" customHeight="false" outlineLevel="0" collapsed="false">
      <c r="A88" s="72"/>
      <c r="B88" s="72"/>
      <c r="C88" s="72"/>
      <c r="D88" s="72"/>
      <c r="F88" s="72"/>
      <c r="U88" s="112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</row>
    <row r="89" customFormat="false" ht="12.75" hidden="false" customHeight="false" outlineLevel="0" collapsed="false">
      <c r="A89" s="72"/>
      <c r="B89" s="72"/>
      <c r="C89" s="72"/>
      <c r="D89" s="72"/>
      <c r="F89" s="72"/>
      <c r="U89" s="112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</row>
    <row r="90" customFormat="false" ht="12.75" hidden="false" customHeight="false" outlineLevel="0" collapsed="false">
      <c r="A90" s="72"/>
      <c r="B90" s="72"/>
      <c r="C90" s="72"/>
      <c r="D90" s="72"/>
      <c r="F90" s="72"/>
      <c r="U90" s="112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</row>
    <row r="91" customFormat="false" ht="12.75" hidden="false" customHeight="false" outlineLevel="0" collapsed="false">
      <c r="A91" s="72"/>
      <c r="B91" s="72"/>
      <c r="C91" s="72"/>
      <c r="D91" s="72"/>
      <c r="F91" s="72"/>
      <c r="U91" s="112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</row>
    <row r="92" customFormat="false" ht="12.75" hidden="false" customHeight="false" outlineLevel="0" collapsed="false">
      <c r="A92" s="72"/>
      <c r="B92" s="72"/>
      <c r="C92" s="72"/>
      <c r="D92" s="72"/>
      <c r="F92" s="72"/>
      <c r="U92" s="112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</row>
    <row r="93" customFormat="false" ht="12.75" hidden="false" customHeight="false" outlineLevel="0" collapsed="false">
      <c r="A93" s="72"/>
      <c r="B93" s="72"/>
      <c r="C93" s="72"/>
      <c r="D93" s="72"/>
      <c r="F93" s="72"/>
      <c r="U93" s="112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</row>
    <row r="94" customFormat="false" ht="12.75" hidden="false" customHeight="false" outlineLevel="0" collapsed="false">
      <c r="A94" s="72"/>
      <c r="B94" s="72"/>
      <c r="C94" s="72"/>
      <c r="D94" s="72"/>
      <c r="F94" s="72"/>
      <c r="U94" s="112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</row>
    <row r="95" customFormat="false" ht="12.75" hidden="false" customHeight="false" outlineLevel="0" collapsed="false">
      <c r="A95" s="72"/>
      <c r="B95" s="72"/>
      <c r="C95" s="72"/>
      <c r="D95" s="72"/>
      <c r="F95" s="72"/>
      <c r="U95" s="112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</row>
    <row r="96" customFormat="false" ht="12.75" hidden="false" customHeight="false" outlineLevel="0" collapsed="false">
      <c r="A96" s="72"/>
      <c r="B96" s="72"/>
      <c r="C96" s="72"/>
      <c r="D96" s="72"/>
      <c r="F96" s="72"/>
      <c r="U96" s="112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</row>
    <row r="97" customFormat="false" ht="12.75" hidden="false" customHeight="false" outlineLevel="0" collapsed="false">
      <c r="A97" s="72"/>
      <c r="B97" s="72"/>
      <c r="C97" s="72"/>
      <c r="D97" s="72"/>
      <c r="F97" s="72"/>
      <c r="U97" s="112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</row>
    <row r="98" customFormat="false" ht="12.75" hidden="false" customHeight="false" outlineLevel="0" collapsed="false">
      <c r="A98" s="72"/>
      <c r="B98" s="72"/>
      <c r="C98" s="72"/>
      <c r="D98" s="72"/>
      <c r="F98" s="72"/>
      <c r="U98" s="112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</row>
    <row r="99" customFormat="false" ht="12.75" hidden="false" customHeight="false" outlineLevel="0" collapsed="false">
      <c r="A99" s="72"/>
      <c r="B99" s="72"/>
      <c r="C99" s="72"/>
      <c r="D99" s="72"/>
      <c r="F99" s="72"/>
      <c r="U99" s="112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</row>
    <row r="100" customFormat="false" ht="12.75" hidden="false" customHeight="false" outlineLevel="0" collapsed="false">
      <c r="A100" s="72"/>
      <c r="B100" s="72"/>
      <c r="C100" s="72"/>
      <c r="D100" s="72"/>
      <c r="F100" s="72"/>
      <c r="U100" s="112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</row>
    <row r="101" customFormat="false" ht="12.75" hidden="false" customHeight="false" outlineLevel="0" collapsed="false">
      <c r="A101" s="72"/>
      <c r="B101" s="72"/>
      <c r="C101" s="72"/>
      <c r="D101" s="72"/>
      <c r="F101" s="72"/>
      <c r="U101" s="112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</row>
    <row r="102" customFormat="false" ht="12.75" hidden="false" customHeight="false" outlineLevel="0" collapsed="false">
      <c r="A102" s="72"/>
      <c r="B102" s="72"/>
      <c r="C102" s="72"/>
      <c r="D102" s="72"/>
      <c r="F102" s="72"/>
      <c r="U102" s="112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</row>
    <row r="103" customFormat="false" ht="12.75" hidden="false" customHeight="false" outlineLevel="0" collapsed="false">
      <c r="A103" s="72"/>
      <c r="B103" s="72"/>
      <c r="C103" s="72"/>
      <c r="D103" s="72"/>
      <c r="F103" s="72"/>
      <c r="U103" s="112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</row>
    <row r="104" customFormat="false" ht="12.75" hidden="false" customHeight="false" outlineLevel="0" collapsed="false">
      <c r="A104" s="72"/>
      <c r="B104" s="72"/>
      <c r="C104" s="72"/>
      <c r="D104" s="72"/>
      <c r="F104" s="72"/>
      <c r="U104" s="112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</row>
    <row r="105" customFormat="false" ht="12.75" hidden="false" customHeight="false" outlineLevel="0" collapsed="false">
      <c r="A105" s="72"/>
      <c r="B105" s="72"/>
      <c r="C105" s="72"/>
      <c r="D105" s="72"/>
      <c r="F105" s="72"/>
      <c r="U105" s="112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</row>
    <row r="106" customFormat="false" ht="12.75" hidden="false" customHeight="false" outlineLevel="0" collapsed="false">
      <c r="A106" s="72"/>
      <c r="B106" s="72"/>
      <c r="C106" s="72"/>
      <c r="D106" s="72"/>
      <c r="F106" s="72"/>
      <c r="U106" s="112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</row>
    <row r="107" customFormat="false" ht="12.75" hidden="false" customHeight="false" outlineLevel="0" collapsed="false">
      <c r="A107" s="72"/>
      <c r="B107" s="72"/>
      <c r="C107" s="72"/>
      <c r="D107" s="72"/>
      <c r="F107" s="72"/>
      <c r="U107" s="112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</row>
    <row r="108" customFormat="false" ht="12.75" hidden="false" customHeight="false" outlineLevel="0" collapsed="false">
      <c r="A108" s="72"/>
      <c r="B108" s="72"/>
      <c r="C108" s="72"/>
      <c r="D108" s="72"/>
      <c r="F108" s="72"/>
      <c r="U108" s="112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</row>
    <row r="109" customFormat="false" ht="12.75" hidden="false" customHeight="false" outlineLevel="0" collapsed="false">
      <c r="A109" s="72"/>
      <c r="B109" s="72"/>
      <c r="C109" s="72"/>
      <c r="D109" s="72"/>
      <c r="F109" s="72"/>
      <c r="U109" s="112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</row>
    <row r="110" customFormat="false" ht="12.75" hidden="false" customHeight="false" outlineLevel="0" collapsed="false">
      <c r="A110" s="72"/>
      <c r="B110" s="72"/>
      <c r="C110" s="72"/>
      <c r="D110" s="72"/>
      <c r="F110" s="72"/>
      <c r="U110" s="112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</row>
    <row r="111" customFormat="false" ht="12.75" hidden="false" customHeight="false" outlineLevel="0" collapsed="false">
      <c r="A111" s="72"/>
      <c r="B111" s="72"/>
      <c r="C111" s="72"/>
      <c r="D111" s="72"/>
      <c r="F111" s="72"/>
      <c r="U111" s="112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</row>
    <row r="112" customFormat="false" ht="12.75" hidden="false" customHeight="false" outlineLevel="0" collapsed="false">
      <c r="A112" s="72"/>
      <c r="B112" s="72"/>
      <c r="C112" s="72"/>
      <c r="D112" s="72"/>
      <c r="F112" s="72"/>
      <c r="U112" s="112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</row>
    <row r="113" customFormat="false" ht="12.75" hidden="false" customHeight="false" outlineLevel="0" collapsed="false">
      <c r="A113" s="72"/>
      <c r="B113" s="72"/>
      <c r="C113" s="72"/>
      <c r="D113" s="72"/>
      <c r="F113" s="72"/>
      <c r="U113" s="112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</row>
    <row r="114" customFormat="false" ht="12.75" hidden="false" customHeight="false" outlineLevel="0" collapsed="false">
      <c r="A114" s="72"/>
      <c r="B114" s="72"/>
      <c r="C114" s="72"/>
      <c r="D114" s="72"/>
      <c r="F114" s="72"/>
      <c r="U114" s="112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</row>
    <row r="115" customFormat="false" ht="12.75" hidden="false" customHeight="false" outlineLevel="0" collapsed="false">
      <c r="A115" s="72"/>
      <c r="B115" s="72"/>
      <c r="C115" s="72"/>
      <c r="D115" s="72"/>
      <c r="F115" s="72"/>
      <c r="U115" s="112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</row>
    <row r="116" customFormat="false" ht="12.75" hidden="false" customHeight="false" outlineLevel="0" collapsed="false">
      <c r="A116" s="72"/>
      <c r="B116" s="72"/>
      <c r="C116" s="72"/>
      <c r="D116" s="72"/>
      <c r="F116" s="72"/>
      <c r="U116" s="112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</row>
    <row r="117" customFormat="false" ht="12.75" hidden="false" customHeight="false" outlineLevel="0" collapsed="false">
      <c r="A117" s="72"/>
      <c r="B117" s="72"/>
      <c r="C117" s="72"/>
      <c r="D117" s="72"/>
      <c r="F117" s="72"/>
      <c r="U117" s="112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</row>
    <row r="118" customFormat="false" ht="12.75" hidden="false" customHeight="false" outlineLevel="0" collapsed="false">
      <c r="A118" s="72"/>
      <c r="B118" s="72"/>
      <c r="C118" s="72"/>
      <c r="D118" s="72"/>
      <c r="F118" s="72"/>
      <c r="U118" s="112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</row>
    <row r="119" customFormat="false" ht="12.75" hidden="false" customHeight="false" outlineLevel="0" collapsed="false">
      <c r="A119" s="72"/>
      <c r="B119" s="72"/>
      <c r="C119" s="72"/>
      <c r="D119" s="72"/>
      <c r="F119" s="72"/>
      <c r="U119" s="112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</row>
    <row r="120" customFormat="false" ht="12.75" hidden="false" customHeight="false" outlineLevel="0" collapsed="false">
      <c r="A120" s="72"/>
      <c r="B120" s="72"/>
      <c r="C120" s="72"/>
      <c r="D120" s="72"/>
      <c r="F120" s="72"/>
      <c r="U120" s="112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</row>
    <row r="121" customFormat="false" ht="12.75" hidden="false" customHeight="false" outlineLevel="0" collapsed="false">
      <c r="A121" s="72"/>
      <c r="B121" s="72"/>
      <c r="C121" s="72"/>
      <c r="D121" s="72"/>
      <c r="F121" s="72"/>
      <c r="U121" s="112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</row>
    <row r="122" customFormat="false" ht="12.75" hidden="false" customHeight="false" outlineLevel="0" collapsed="false">
      <c r="A122" s="72"/>
      <c r="B122" s="72"/>
      <c r="C122" s="72"/>
      <c r="D122" s="72"/>
      <c r="F122" s="72"/>
      <c r="U122" s="112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</row>
    <row r="123" customFormat="false" ht="12.75" hidden="false" customHeight="false" outlineLevel="0" collapsed="false">
      <c r="A123" s="72"/>
      <c r="B123" s="72"/>
      <c r="C123" s="72"/>
      <c r="D123" s="72"/>
      <c r="F123" s="72"/>
      <c r="U123" s="112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</row>
    <row r="124" customFormat="false" ht="12.75" hidden="false" customHeight="false" outlineLevel="0" collapsed="false">
      <c r="A124" s="72"/>
      <c r="B124" s="72"/>
      <c r="C124" s="72"/>
      <c r="D124" s="72"/>
      <c r="F124" s="72"/>
      <c r="U124" s="112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</row>
    <row r="125" customFormat="false" ht="12.75" hidden="false" customHeight="false" outlineLevel="0" collapsed="false">
      <c r="A125" s="72"/>
      <c r="B125" s="72"/>
      <c r="C125" s="72"/>
      <c r="D125" s="72"/>
      <c r="F125" s="72"/>
      <c r="U125" s="112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</row>
    <row r="126" customFormat="false" ht="12.75" hidden="false" customHeight="false" outlineLevel="0" collapsed="false">
      <c r="A126" s="72"/>
      <c r="B126" s="72"/>
      <c r="C126" s="72"/>
      <c r="D126" s="72"/>
      <c r="F126" s="72"/>
      <c r="U126" s="112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</row>
    <row r="127" customFormat="false" ht="12.75" hidden="false" customHeight="false" outlineLevel="0" collapsed="false">
      <c r="A127" s="72"/>
      <c r="B127" s="72"/>
      <c r="C127" s="72"/>
      <c r="D127" s="72"/>
      <c r="F127" s="72"/>
      <c r="U127" s="112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</row>
    <row r="128" customFormat="false" ht="12.75" hidden="false" customHeight="false" outlineLevel="0" collapsed="false">
      <c r="A128" s="72"/>
      <c r="B128" s="72"/>
      <c r="C128" s="72"/>
      <c r="D128" s="72"/>
      <c r="F128" s="72"/>
      <c r="U128" s="112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</row>
    <row r="129" customFormat="false" ht="12.75" hidden="false" customHeight="false" outlineLevel="0" collapsed="false">
      <c r="A129" s="72"/>
      <c r="B129" s="72"/>
      <c r="C129" s="72"/>
      <c r="D129" s="72"/>
      <c r="F129" s="72"/>
      <c r="U129" s="112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</row>
    <row r="130" customFormat="false" ht="12.75" hidden="false" customHeight="false" outlineLevel="0" collapsed="false">
      <c r="A130" s="72"/>
      <c r="B130" s="72"/>
      <c r="C130" s="72"/>
      <c r="D130" s="72"/>
      <c r="F130" s="72"/>
      <c r="U130" s="112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</row>
    <row r="131" customFormat="false" ht="12.75" hidden="false" customHeight="false" outlineLevel="0" collapsed="false">
      <c r="A131" s="72"/>
      <c r="B131" s="72"/>
      <c r="C131" s="72"/>
      <c r="D131" s="72"/>
      <c r="F131" s="72"/>
      <c r="U131" s="112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</row>
    <row r="132" customFormat="false" ht="12.75" hidden="false" customHeight="false" outlineLevel="0" collapsed="false">
      <c r="A132" s="72"/>
      <c r="B132" s="72"/>
      <c r="C132" s="72"/>
      <c r="D132" s="72"/>
      <c r="F132" s="72"/>
      <c r="U132" s="112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</row>
    <row r="133" customFormat="false" ht="12.75" hidden="false" customHeight="false" outlineLevel="0" collapsed="false">
      <c r="A133" s="72"/>
      <c r="B133" s="72"/>
      <c r="C133" s="72"/>
      <c r="D133" s="72"/>
      <c r="F133" s="72"/>
      <c r="U133" s="112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</row>
    <row r="134" customFormat="false" ht="12.75" hidden="false" customHeight="false" outlineLevel="0" collapsed="false">
      <c r="A134" s="72"/>
      <c r="B134" s="72"/>
      <c r="C134" s="72"/>
      <c r="D134" s="72"/>
      <c r="F134" s="72"/>
      <c r="U134" s="112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</row>
    <row r="135" customFormat="false" ht="12.75" hidden="false" customHeight="false" outlineLevel="0" collapsed="false">
      <c r="A135" s="72"/>
      <c r="B135" s="72"/>
      <c r="C135" s="72"/>
      <c r="D135" s="72"/>
      <c r="F135" s="72"/>
      <c r="U135" s="112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</row>
    <row r="136" customFormat="false" ht="12.75" hidden="false" customHeight="false" outlineLevel="0" collapsed="false">
      <c r="A136" s="72"/>
      <c r="B136" s="72"/>
      <c r="C136" s="72"/>
      <c r="D136" s="72"/>
      <c r="F136" s="72"/>
      <c r="U136" s="112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</row>
    <row r="137" customFormat="false" ht="12.75" hidden="false" customHeight="false" outlineLevel="0" collapsed="false">
      <c r="A137" s="72"/>
      <c r="B137" s="72"/>
      <c r="C137" s="72"/>
      <c r="D137" s="72"/>
      <c r="F137" s="72"/>
      <c r="U137" s="112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</row>
    <row r="138" customFormat="false" ht="12.75" hidden="false" customHeight="false" outlineLevel="0" collapsed="false">
      <c r="A138" s="72"/>
      <c r="B138" s="72"/>
      <c r="C138" s="72"/>
      <c r="D138" s="72"/>
      <c r="F138" s="72"/>
      <c r="U138" s="112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</row>
    <row r="139" customFormat="false" ht="12.75" hidden="false" customHeight="false" outlineLevel="0" collapsed="false">
      <c r="A139" s="72"/>
      <c r="B139" s="72"/>
      <c r="C139" s="72"/>
      <c r="D139" s="72"/>
      <c r="F139" s="72"/>
      <c r="U139" s="112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</row>
    <row r="140" customFormat="false" ht="12.75" hidden="false" customHeight="false" outlineLevel="0" collapsed="false">
      <c r="A140" s="72"/>
      <c r="B140" s="72"/>
      <c r="C140" s="72"/>
      <c r="D140" s="72"/>
      <c r="F140" s="72"/>
      <c r="U140" s="112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</row>
    <row r="141" customFormat="false" ht="12.75" hidden="false" customHeight="false" outlineLevel="0" collapsed="false">
      <c r="A141" s="72"/>
      <c r="B141" s="72"/>
      <c r="C141" s="72"/>
      <c r="D141" s="72"/>
      <c r="F141" s="72"/>
      <c r="U141" s="112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</row>
    <row r="142" customFormat="false" ht="12.75" hidden="false" customHeight="false" outlineLevel="0" collapsed="false">
      <c r="A142" s="72"/>
      <c r="B142" s="72"/>
      <c r="C142" s="72"/>
      <c r="D142" s="72"/>
      <c r="F142" s="72"/>
      <c r="U142" s="112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</row>
    <row r="143" customFormat="false" ht="12.75" hidden="false" customHeight="false" outlineLevel="0" collapsed="false">
      <c r="A143" s="72"/>
      <c r="B143" s="72"/>
      <c r="C143" s="72"/>
      <c r="D143" s="72"/>
      <c r="F143" s="72"/>
      <c r="U143" s="112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</row>
    <row r="144" customFormat="false" ht="12.75" hidden="false" customHeight="false" outlineLevel="0" collapsed="false">
      <c r="A144" s="72"/>
      <c r="B144" s="72"/>
      <c r="C144" s="72"/>
      <c r="D144" s="72"/>
      <c r="F144" s="72"/>
      <c r="U144" s="112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</row>
    <row r="145" customFormat="false" ht="12.75" hidden="false" customHeight="false" outlineLevel="0" collapsed="false">
      <c r="A145" s="72"/>
      <c r="B145" s="72"/>
      <c r="C145" s="72"/>
      <c r="D145" s="72"/>
      <c r="F145" s="72"/>
      <c r="U145" s="112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</row>
    <row r="146" customFormat="false" ht="12.75" hidden="false" customHeight="false" outlineLevel="0" collapsed="false">
      <c r="A146" s="72"/>
      <c r="B146" s="72"/>
      <c r="C146" s="72"/>
      <c r="D146" s="72"/>
      <c r="F146" s="72"/>
      <c r="U146" s="112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</row>
    <row r="147" customFormat="false" ht="12.75" hidden="false" customHeight="false" outlineLevel="0" collapsed="false">
      <c r="A147" s="72"/>
      <c r="B147" s="72"/>
      <c r="C147" s="72"/>
      <c r="D147" s="72"/>
      <c r="F147" s="72"/>
      <c r="U147" s="112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</row>
    <row r="148" customFormat="false" ht="12.75" hidden="false" customHeight="false" outlineLevel="0" collapsed="false">
      <c r="A148" s="72"/>
      <c r="B148" s="72"/>
      <c r="C148" s="72"/>
      <c r="D148" s="72"/>
      <c r="F148" s="72"/>
      <c r="U148" s="112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</row>
    <row r="149" customFormat="false" ht="12.75" hidden="false" customHeight="false" outlineLevel="0" collapsed="false">
      <c r="A149" s="72"/>
      <c r="B149" s="72"/>
      <c r="C149" s="72"/>
      <c r="D149" s="72"/>
      <c r="F149" s="72"/>
      <c r="U149" s="112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</row>
    <row r="150" customFormat="false" ht="12.75" hidden="false" customHeight="false" outlineLevel="0" collapsed="false">
      <c r="A150" s="72"/>
      <c r="B150" s="72"/>
      <c r="C150" s="72"/>
      <c r="D150" s="72"/>
      <c r="F150" s="72"/>
      <c r="U150" s="112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</row>
    <row r="151" customFormat="false" ht="12.75" hidden="false" customHeight="false" outlineLevel="0" collapsed="false">
      <c r="A151" s="72"/>
      <c r="B151" s="72"/>
      <c r="C151" s="72"/>
      <c r="D151" s="72"/>
      <c r="F151" s="72"/>
      <c r="U151" s="112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</row>
    <row r="152" customFormat="false" ht="12.75" hidden="false" customHeight="false" outlineLevel="0" collapsed="false">
      <c r="A152" s="72"/>
      <c r="B152" s="72"/>
      <c r="C152" s="72"/>
      <c r="D152" s="72"/>
      <c r="F152" s="72"/>
      <c r="U152" s="112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</row>
    <row r="153" customFormat="false" ht="12.75" hidden="false" customHeight="false" outlineLevel="0" collapsed="false">
      <c r="A153" s="72"/>
      <c r="B153" s="72"/>
      <c r="C153" s="72"/>
      <c r="D153" s="72"/>
      <c r="F153" s="72"/>
      <c r="U153" s="112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</row>
    <row r="154" customFormat="false" ht="12.75" hidden="false" customHeight="false" outlineLevel="0" collapsed="false">
      <c r="A154" s="72"/>
      <c r="B154" s="72"/>
      <c r="C154" s="72"/>
      <c r="D154" s="72"/>
      <c r="F154" s="72"/>
      <c r="U154" s="112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</row>
    <row r="155" customFormat="false" ht="12.75" hidden="false" customHeight="false" outlineLevel="0" collapsed="false">
      <c r="A155" s="72"/>
      <c r="B155" s="72"/>
      <c r="C155" s="72"/>
      <c r="D155" s="72"/>
      <c r="F155" s="72"/>
      <c r="U155" s="112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</row>
    <row r="156" customFormat="false" ht="12.75" hidden="false" customHeight="false" outlineLevel="0" collapsed="false">
      <c r="A156" s="72"/>
      <c r="B156" s="72"/>
      <c r="C156" s="72"/>
      <c r="D156" s="72"/>
      <c r="F156" s="72"/>
      <c r="U156" s="112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</row>
    <row r="157" customFormat="false" ht="12.75" hidden="false" customHeight="false" outlineLevel="0" collapsed="false">
      <c r="A157" s="72"/>
      <c r="B157" s="72"/>
      <c r="C157" s="72"/>
      <c r="D157" s="72"/>
      <c r="F157" s="72"/>
      <c r="U157" s="112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</row>
    <row r="158" customFormat="false" ht="12.75" hidden="false" customHeight="false" outlineLevel="0" collapsed="false">
      <c r="A158" s="72"/>
      <c r="B158" s="72"/>
      <c r="C158" s="72"/>
      <c r="D158" s="72"/>
      <c r="F158" s="72"/>
      <c r="U158" s="112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</row>
    <row r="159" customFormat="false" ht="12.75" hidden="false" customHeight="false" outlineLevel="0" collapsed="false">
      <c r="A159" s="72"/>
      <c r="B159" s="72"/>
      <c r="C159" s="72"/>
      <c r="D159" s="72"/>
      <c r="F159" s="72"/>
      <c r="U159" s="112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</row>
    <row r="160" customFormat="false" ht="12.75" hidden="false" customHeight="false" outlineLevel="0" collapsed="false">
      <c r="A160" s="72"/>
      <c r="B160" s="72"/>
      <c r="C160" s="72"/>
      <c r="D160" s="72"/>
      <c r="F160" s="72"/>
      <c r="U160" s="112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</row>
    <row r="161" customFormat="false" ht="12.75" hidden="false" customHeight="false" outlineLevel="0" collapsed="false">
      <c r="A161" s="72"/>
      <c r="B161" s="72"/>
      <c r="C161" s="72"/>
      <c r="D161" s="72"/>
      <c r="F161" s="72"/>
      <c r="U161" s="112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</row>
    <row r="162" customFormat="false" ht="12.75" hidden="false" customHeight="false" outlineLevel="0" collapsed="false">
      <c r="A162" s="72"/>
      <c r="B162" s="72"/>
      <c r="C162" s="72"/>
      <c r="D162" s="72"/>
      <c r="F162" s="72"/>
      <c r="U162" s="112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</row>
    <row r="163" customFormat="false" ht="12.75" hidden="false" customHeight="false" outlineLevel="0" collapsed="false">
      <c r="A163" s="72"/>
      <c r="B163" s="72"/>
      <c r="C163" s="72"/>
      <c r="D163" s="72"/>
      <c r="F163" s="72"/>
      <c r="U163" s="112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</row>
    <row r="164" customFormat="false" ht="12.75" hidden="false" customHeight="false" outlineLevel="0" collapsed="false">
      <c r="A164" s="72"/>
      <c r="B164" s="72"/>
      <c r="C164" s="72"/>
      <c r="D164" s="72"/>
      <c r="F164" s="72"/>
      <c r="U164" s="112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</row>
    <row r="165" customFormat="false" ht="12.75" hidden="false" customHeight="false" outlineLevel="0" collapsed="false">
      <c r="A165" s="72"/>
      <c r="B165" s="72"/>
      <c r="C165" s="72"/>
      <c r="D165" s="72"/>
      <c r="F165" s="72"/>
      <c r="U165" s="112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</row>
    <row r="166" customFormat="false" ht="12.75" hidden="false" customHeight="false" outlineLevel="0" collapsed="false">
      <c r="A166" s="72"/>
      <c r="B166" s="72"/>
      <c r="C166" s="72"/>
      <c r="D166" s="72"/>
      <c r="F166" s="72"/>
      <c r="U166" s="112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</row>
    <row r="167" customFormat="false" ht="12.75" hidden="false" customHeight="false" outlineLevel="0" collapsed="false">
      <c r="A167" s="72"/>
      <c r="B167" s="72"/>
      <c r="C167" s="72"/>
      <c r="D167" s="72"/>
      <c r="F167" s="72"/>
      <c r="U167" s="112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</row>
    <row r="168" customFormat="false" ht="12.75" hidden="false" customHeight="false" outlineLevel="0" collapsed="false">
      <c r="A168" s="72"/>
      <c r="B168" s="72"/>
      <c r="C168" s="72"/>
      <c r="D168" s="72"/>
      <c r="F168" s="72"/>
      <c r="U168" s="112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</row>
    <row r="169" customFormat="false" ht="12.75" hidden="false" customHeight="false" outlineLevel="0" collapsed="false">
      <c r="A169" s="72"/>
      <c r="B169" s="72"/>
      <c r="C169" s="72"/>
      <c r="D169" s="72"/>
      <c r="F169" s="72"/>
      <c r="U169" s="112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</row>
    <row r="170" customFormat="false" ht="12.75" hidden="false" customHeight="false" outlineLevel="0" collapsed="false">
      <c r="A170" s="72"/>
      <c r="B170" s="72"/>
      <c r="C170" s="72"/>
      <c r="D170" s="72"/>
      <c r="F170" s="72"/>
      <c r="U170" s="112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</row>
    <row r="171" customFormat="false" ht="12.75" hidden="false" customHeight="false" outlineLevel="0" collapsed="false">
      <c r="A171" s="72"/>
      <c r="B171" s="72"/>
      <c r="C171" s="72"/>
      <c r="D171" s="72"/>
      <c r="F171" s="72"/>
      <c r="U171" s="112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</row>
    <row r="172" customFormat="false" ht="12.75" hidden="false" customHeight="false" outlineLevel="0" collapsed="false">
      <c r="A172" s="72"/>
      <c r="B172" s="72"/>
      <c r="C172" s="72"/>
      <c r="D172" s="72"/>
      <c r="F172" s="72"/>
      <c r="U172" s="112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</row>
    <row r="173" customFormat="false" ht="12.75" hidden="false" customHeight="false" outlineLevel="0" collapsed="false">
      <c r="A173" s="72"/>
      <c r="B173" s="72"/>
      <c r="C173" s="72"/>
      <c r="D173" s="72"/>
      <c r="F173" s="72"/>
      <c r="U173" s="112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</row>
    <row r="174" customFormat="false" ht="12.75" hidden="false" customHeight="false" outlineLevel="0" collapsed="false">
      <c r="A174" s="72"/>
      <c r="B174" s="72"/>
      <c r="C174" s="72"/>
      <c r="D174" s="72"/>
      <c r="F174" s="72"/>
      <c r="U174" s="112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</row>
    <row r="175" customFormat="false" ht="12.75" hidden="false" customHeight="false" outlineLevel="0" collapsed="false">
      <c r="A175" s="72"/>
      <c r="B175" s="72"/>
      <c r="C175" s="72"/>
      <c r="D175" s="72"/>
      <c r="F175" s="72"/>
      <c r="U175" s="112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</row>
    <row r="176" customFormat="false" ht="12.75" hidden="false" customHeight="false" outlineLevel="0" collapsed="false">
      <c r="A176" s="72"/>
      <c r="B176" s="72"/>
      <c r="C176" s="72"/>
      <c r="D176" s="72"/>
      <c r="F176" s="72"/>
      <c r="U176" s="112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</row>
    <row r="177" customFormat="false" ht="12.75" hidden="false" customHeight="false" outlineLevel="0" collapsed="false">
      <c r="A177" s="72"/>
      <c r="B177" s="72"/>
      <c r="C177" s="72"/>
      <c r="D177" s="72"/>
      <c r="F177" s="72"/>
      <c r="U177" s="112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</row>
    <row r="178" customFormat="false" ht="12.75" hidden="false" customHeight="false" outlineLevel="0" collapsed="false">
      <c r="A178" s="72"/>
      <c r="B178" s="72"/>
      <c r="C178" s="72"/>
      <c r="D178" s="72"/>
      <c r="F178" s="72"/>
      <c r="U178" s="112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</row>
    <row r="179" customFormat="false" ht="12.75" hidden="false" customHeight="false" outlineLevel="0" collapsed="false">
      <c r="A179" s="72"/>
      <c r="B179" s="72"/>
      <c r="C179" s="72"/>
      <c r="D179" s="72"/>
      <c r="F179" s="72"/>
      <c r="U179" s="112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</row>
    <row r="180" customFormat="false" ht="12.75" hidden="false" customHeight="false" outlineLevel="0" collapsed="false">
      <c r="A180" s="72"/>
      <c r="B180" s="72"/>
      <c r="C180" s="72"/>
      <c r="D180" s="72"/>
      <c r="F180" s="72"/>
      <c r="U180" s="112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</row>
    <row r="181" customFormat="false" ht="12.75" hidden="false" customHeight="false" outlineLevel="0" collapsed="false">
      <c r="A181" s="72"/>
      <c r="B181" s="72"/>
      <c r="C181" s="72"/>
      <c r="D181" s="72"/>
      <c r="F181" s="72"/>
      <c r="U181" s="112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</row>
    <row r="182" customFormat="false" ht="12.75" hidden="false" customHeight="false" outlineLevel="0" collapsed="false">
      <c r="A182" s="72"/>
      <c r="B182" s="72"/>
      <c r="C182" s="72"/>
      <c r="D182" s="72"/>
      <c r="F182" s="72"/>
      <c r="U182" s="112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</row>
    <row r="183" customFormat="false" ht="12.75" hidden="false" customHeight="false" outlineLevel="0" collapsed="false">
      <c r="A183" s="72"/>
      <c r="B183" s="72"/>
      <c r="C183" s="72"/>
      <c r="D183" s="72"/>
      <c r="F183" s="72"/>
      <c r="U183" s="112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</row>
    <row r="184" customFormat="false" ht="12.75" hidden="false" customHeight="false" outlineLevel="0" collapsed="false">
      <c r="A184" s="72"/>
      <c r="B184" s="72"/>
      <c r="C184" s="72"/>
      <c r="D184" s="72"/>
      <c r="F184" s="72"/>
      <c r="U184" s="112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</row>
    <row r="185" customFormat="false" ht="12.75" hidden="false" customHeight="false" outlineLevel="0" collapsed="false">
      <c r="A185" s="72"/>
      <c r="B185" s="72"/>
      <c r="C185" s="72"/>
      <c r="D185" s="72"/>
      <c r="F185" s="72"/>
      <c r="U185" s="112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</row>
    <row r="186" customFormat="false" ht="12.75" hidden="false" customHeight="false" outlineLevel="0" collapsed="false">
      <c r="A186" s="72"/>
      <c r="B186" s="72"/>
      <c r="C186" s="72"/>
      <c r="D186" s="72"/>
      <c r="F186" s="72"/>
      <c r="U186" s="112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</row>
    <row r="187" customFormat="false" ht="12.75" hidden="false" customHeight="false" outlineLevel="0" collapsed="false">
      <c r="A187" s="72"/>
      <c r="B187" s="72"/>
      <c r="C187" s="72"/>
      <c r="D187" s="72"/>
      <c r="F187" s="72"/>
      <c r="U187" s="112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</row>
    <row r="188" customFormat="false" ht="12.75" hidden="false" customHeight="false" outlineLevel="0" collapsed="false">
      <c r="A188" s="72"/>
      <c r="B188" s="72"/>
      <c r="C188" s="72"/>
      <c r="D188" s="72"/>
      <c r="F188" s="72"/>
      <c r="U188" s="112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</row>
    <row r="189" customFormat="false" ht="12.75" hidden="false" customHeight="false" outlineLevel="0" collapsed="false">
      <c r="A189" s="72"/>
      <c r="B189" s="72"/>
      <c r="C189" s="72"/>
      <c r="D189" s="72"/>
      <c r="F189" s="72"/>
      <c r="U189" s="112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</row>
    <row r="190" customFormat="false" ht="12.75" hidden="false" customHeight="false" outlineLevel="0" collapsed="false">
      <c r="A190" s="72"/>
      <c r="B190" s="72"/>
      <c r="C190" s="72"/>
      <c r="D190" s="72"/>
      <c r="F190" s="72"/>
      <c r="U190" s="112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</row>
    <row r="191" customFormat="false" ht="12.75" hidden="false" customHeight="false" outlineLevel="0" collapsed="false">
      <c r="A191" s="72"/>
      <c r="B191" s="72"/>
      <c r="C191" s="72"/>
      <c r="D191" s="72"/>
      <c r="F191" s="72"/>
      <c r="U191" s="112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</row>
    <row r="192" customFormat="false" ht="12.75" hidden="false" customHeight="false" outlineLevel="0" collapsed="false">
      <c r="A192" s="72"/>
      <c r="B192" s="72"/>
      <c r="C192" s="72"/>
      <c r="D192" s="72"/>
      <c r="F192" s="72"/>
      <c r="U192" s="112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</row>
    <row r="193" customFormat="false" ht="12.75" hidden="false" customHeight="false" outlineLevel="0" collapsed="false">
      <c r="U193" s="112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</row>
    <row r="194" customFormat="false" ht="12.75" hidden="false" customHeight="false" outlineLevel="0" collapsed="false">
      <c r="U194" s="112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</row>
    <row r="195" customFormat="false" ht="12.75" hidden="false" customHeight="false" outlineLevel="0" collapsed="false">
      <c r="U195" s="112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</row>
    <row r="196" customFormat="false" ht="12.75" hidden="false" customHeight="false" outlineLevel="0" collapsed="false">
      <c r="U196" s="112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</row>
    <row r="197" customFormat="false" ht="12.75" hidden="false" customHeight="false" outlineLevel="0" collapsed="false">
      <c r="U197" s="112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</row>
    <row r="198" customFormat="false" ht="12.75" hidden="false" customHeight="false" outlineLevel="0" collapsed="false">
      <c r="U198" s="112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</row>
    <row r="199" customFormat="false" ht="12.75" hidden="false" customHeight="false" outlineLevel="0" collapsed="false">
      <c r="U199" s="112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</row>
    <row r="200" customFormat="false" ht="12.75" hidden="false" customHeight="false" outlineLevel="0" collapsed="false">
      <c r="U200" s="112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</row>
    <row r="201" customFormat="false" ht="12.75" hidden="false" customHeight="false" outlineLevel="0" collapsed="false">
      <c r="U201" s="112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</row>
    <row r="202" customFormat="false" ht="12.75" hidden="false" customHeight="false" outlineLevel="0" collapsed="false">
      <c r="U202" s="112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</row>
    <row r="203" customFormat="false" ht="12.75" hidden="false" customHeight="false" outlineLevel="0" collapsed="false">
      <c r="U203" s="112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</row>
    <row r="204" customFormat="false" ht="12.75" hidden="false" customHeight="false" outlineLevel="0" collapsed="false">
      <c r="U204" s="112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</row>
    <row r="205" customFormat="false" ht="12.75" hidden="false" customHeight="false" outlineLevel="0" collapsed="false">
      <c r="U205" s="112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</row>
    <row r="206" customFormat="false" ht="12.75" hidden="false" customHeight="false" outlineLevel="0" collapsed="false">
      <c r="U206" s="112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</row>
    <row r="207" customFormat="false" ht="12.75" hidden="false" customHeight="false" outlineLevel="0" collapsed="false">
      <c r="U207" s="112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</row>
    <row r="208" customFormat="false" ht="12.75" hidden="false" customHeight="false" outlineLevel="0" collapsed="false">
      <c r="U208" s="112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</row>
    <row r="209" customFormat="false" ht="12.75" hidden="false" customHeight="false" outlineLevel="0" collapsed="false">
      <c r="U209" s="112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</row>
    <row r="210" customFormat="false" ht="12.75" hidden="false" customHeight="false" outlineLevel="0" collapsed="false">
      <c r="U210" s="112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</row>
    <row r="211" customFormat="false" ht="12.75" hidden="false" customHeight="false" outlineLevel="0" collapsed="false">
      <c r="U211" s="112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</row>
    <row r="212" customFormat="false" ht="12.75" hidden="false" customHeight="false" outlineLevel="0" collapsed="false">
      <c r="U212" s="112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</row>
    <row r="213" customFormat="false" ht="12.75" hidden="false" customHeight="false" outlineLevel="0" collapsed="false">
      <c r="U213" s="112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</row>
    <row r="214" customFormat="false" ht="12.75" hidden="false" customHeight="false" outlineLevel="0" collapsed="false">
      <c r="U214" s="112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</row>
    <row r="215" customFormat="false" ht="12.75" hidden="false" customHeight="false" outlineLevel="0" collapsed="false">
      <c r="U215" s="112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</row>
    <row r="216" customFormat="false" ht="12.75" hidden="false" customHeight="false" outlineLevel="0" collapsed="false">
      <c r="U216" s="112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</row>
    <row r="217" customFormat="false" ht="12.75" hidden="false" customHeight="false" outlineLevel="0" collapsed="false">
      <c r="U217" s="112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</row>
    <row r="218" customFormat="false" ht="12.75" hidden="false" customHeight="false" outlineLevel="0" collapsed="false">
      <c r="U218" s="112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</row>
    <row r="219" customFormat="false" ht="12.75" hidden="false" customHeight="false" outlineLevel="0" collapsed="false">
      <c r="U219" s="112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</row>
    <row r="220" customFormat="false" ht="12.75" hidden="false" customHeight="false" outlineLevel="0" collapsed="false">
      <c r="U220" s="112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</row>
    <row r="221" customFormat="false" ht="12.75" hidden="false" customHeight="false" outlineLevel="0" collapsed="false">
      <c r="U221" s="112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</row>
    <row r="222" customFormat="false" ht="12.75" hidden="false" customHeight="false" outlineLevel="0" collapsed="false">
      <c r="U222" s="112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</row>
    <row r="223" customFormat="false" ht="12.75" hidden="false" customHeight="false" outlineLevel="0" collapsed="false">
      <c r="U223" s="112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</row>
    <row r="224" customFormat="false" ht="12.75" hidden="false" customHeight="false" outlineLevel="0" collapsed="false">
      <c r="U224" s="112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</row>
    <row r="225" customFormat="false" ht="12.75" hidden="false" customHeight="false" outlineLevel="0" collapsed="false">
      <c r="U225" s="112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</row>
    <row r="226" customFormat="false" ht="12.75" hidden="false" customHeight="false" outlineLevel="0" collapsed="false">
      <c r="U226" s="112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</row>
    <row r="227" customFormat="false" ht="12.75" hidden="false" customHeight="false" outlineLevel="0" collapsed="false">
      <c r="U227" s="112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</row>
    <row r="228" customFormat="false" ht="12.75" hidden="false" customHeight="false" outlineLevel="0" collapsed="false">
      <c r="U228" s="112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</row>
    <row r="229" customFormat="false" ht="12.75" hidden="false" customHeight="false" outlineLevel="0" collapsed="false">
      <c r="U229" s="112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</row>
    <row r="230" customFormat="false" ht="12.75" hidden="false" customHeight="false" outlineLevel="0" collapsed="false">
      <c r="U230" s="112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</row>
    <row r="231" customFormat="false" ht="12.75" hidden="false" customHeight="false" outlineLevel="0" collapsed="false">
      <c r="U231" s="112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</row>
    <row r="232" customFormat="false" ht="12.75" hidden="false" customHeight="false" outlineLevel="0" collapsed="false">
      <c r="U232" s="112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</row>
    <row r="233" customFormat="false" ht="12.75" hidden="false" customHeight="false" outlineLevel="0" collapsed="false">
      <c r="U233" s="112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</row>
    <row r="234" customFormat="false" ht="12.75" hidden="false" customHeight="false" outlineLevel="0" collapsed="false">
      <c r="U234" s="112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</row>
    <row r="235" customFormat="false" ht="12.75" hidden="false" customHeight="false" outlineLevel="0" collapsed="false">
      <c r="U235" s="112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</row>
    <row r="236" customFormat="false" ht="12.75" hidden="false" customHeight="false" outlineLevel="0" collapsed="false">
      <c r="U236" s="112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</row>
    <row r="237" customFormat="false" ht="12.75" hidden="false" customHeight="false" outlineLevel="0" collapsed="false">
      <c r="U237" s="111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</row>
    <row r="238" customFormat="false" ht="12.75" hidden="false" customHeight="false" outlineLevel="0" collapsed="false"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1"/>
      <c r="AY238" s="111"/>
      <c r="AZ238" s="111"/>
      <c r="BA238" s="111"/>
      <c r="BB238" s="111"/>
      <c r="BC238" s="111"/>
      <c r="BD238" s="111"/>
      <c r="BE238" s="111"/>
    </row>
    <row r="239" customFormat="false" ht="12.75" hidden="false" customHeight="false" outlineLevel="0" collapsed="false"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111"/>
      <c r="AS239" s="111"/>
      <c r="AT239" s="111"/>
      <c r="AU239" s="111"/>
      <c r="AV239" s="111"/>
      <c r="AW239" s="111"/>
      <c r="AX239" s="111"/>
      <c r="AY239" s="111"/>
      <c r="AZ239" s="111"/>
      <c r="BA239" s="111"/>
      <c r="BB239" s="111"/>
      <c r="BC239" s="111"/>
      <c r="BD239" s="111"/>
      <c r="BE239" s="111"/>
    </row>
    <row r="240" customFormat="false" ht="12.75" hidden="false" customHeight="false" outlineLevel="0" collapsed="false"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11"/>
      <c r="AY240" s="111"/>
      <c r="AZ240" s="111"/>
      <c r="BA240" s="111"/>
      <c r="BB240" s="111"/>
      <c r="BC240" s="111"/>
      <c r="BD240" s="111"/>
      <c r="BE240" s="111"/>
    </row>
    <row r="241" customFormat="false" ht="12.75" hidden="false" customHeight="false" outlineLevel="0" collapsed="false"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  <c r="AR241" s="111"/>
      <c r="AS241" s="111"/>
      <c r="AT241" s="111"/>
      <c r="AU241" s="111"/>
      <c r="AV241" s="111"/>
      <c r="AW241" s="111"/>
      <c r="AX241" s="111"/>
      <c r="AY241" s="111"/>
      <c r="AZ241" s="111"/>
      <c r="BA241" s="111"/>
      <c r="BB241" s="111"/>
      <c r="BC241" s="111"/>
      <c r="BD241" s="111"/>
      <c r="BE241" s="111"/>
    </row>
    <row r="242" customFormat="false" ht="12.75" hidden="false" customHeight="false" outlineLevel="0" collapsed="false"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111"/>
      <c r="AS242" s="111"/>
      <c r="AT242" s="111"/>
      <c r="AU242" s="111"/>
      <c r="AV242" s="111"/>
      <c r="AW242" s="111"/>
      <c r="AX242" s="111"/>
      <c r="AY242" s="111"/>
      <c r="AZ242" s="111"/>
      <c r="BA242" s="111"/>
      <c r="BB242" s="111"/>
      <c r="BC242" s="111"/>
      <c r="BD242" s="111"/>
      <c r="BE242" s="111"/>
    </row>
    <row r="243" customFormat="false" ht="12.75" hidden="false" customHeight="false" outlineLevel="0" collapsed="false"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111"/>
      <c r="AS243" s="111"/>
      <c r="AT243" s="111"/>
      <c r="AU243" s="111"/>
      <c r="AV243" s="111"/>
      <c r="AW243" s="111"/>
      <c r="AX243" s="111"/>
      <c r="AY243" s="111"/>
      <c r="AZ243" s="111"/>
      <c r="BA243" s="111"/>
      <c r="BB243" s="111"/>
      <c r="BC243" s="111"/>
      <c r="BD243" s="111"/>
      <c r="BE243" s="111"/>
    </row>
    <row r="244" customFormat="false" ht="12.75" hidden="false" customHeight="false" outlineLevel="0" collapsed="false"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1"/>
      <c r="AY244" s="111"/>
      <c r="AZ244" s="111"/>
      <c r="BA244" s="111"/>
      <c r="BB244" s="111"/>
      <c r="BC244" s="111"/>
      <c r="BD244" s="111"/>
      <c r="BE244" s="111"/>
    </row>
    <row r="245" customFormat="false" ht="12.75" hidden="false" customHeight="false" outlineLevel="0" collapsed="false"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11"/>
      <c r="AY245" s="111"/>
      <c r="AZ245" s="111"/>
      <c r="BA245" s="111"/>
      <c r="BB245" s="111"/>
      <c r="BC245" s="111"/>
      <c r="BD245" s="111"/>
      <c r="BE245" s="111"/>
    </row>
    <row r="246" customFormat="false" ht="12.75" hidden="false" customHeight="false" outlineLevel="0" collapsed="false"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  <c r="AN246" s="111"/>
      <c r="AO246" s="111"/>
      <c r="AP246" s="111"/>
      <c r="AQ246" s="111"/>
      <c r="AR246" s="111"/>
      <c r="AS246" s="111"/>
      <c r="AT246" s="111"/>
      <c r="AU246" s="111"/>
      <c r="AV246" s="111"/>
      <c r="AW246" s="111"/>
      <c r="AX246" s="111"/>
      <c r="AY246" s="111"/>
      <c r="AZ246" s="111"/>
      <c r="BA246" s="111"/>
      <c r="BB246" s="111"/>
      <c r="BC246" s="111"/>
      <c r="BD246" s="111"/>
      <c r="BE246" s="111"/>
    </row>
    <row r="247" customFormat="false" ht="12.75" hidden="false" customHeight="false" outlineLevel="0" collapsed="false"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  <c r="AL247" s="111"/>
      <c r="AM247" s="111"/>
      <c r="AN247" s="111"/>
      <c r="AO247" s="111"/>
      <c r="AP247" s="111"/>
      <c r="AQ247" s="111"/>
      <c r="AR247" s="111"/>
      <c r="AS247" s="111"/>
      <c r="AT247" s="111"/>
      <c r="AU247" s="111"/>
      <c r="AV247" s="111"/>
      <c r="AW247" s="111"/>
      <c r="AX247" s="111"/>
      <c r="AY247" s="111"/>
      <c r="AZ247" s="111"/>
      <c r="BA247" s="111"/>
      <c r="BB247" s="111"/>
      <c r="BC247" s="111"/>
      <c r="BD247" s="111"/>
      <c r="BE247" s="111"/>
    </row>
    <row r="248" customFormat="false" ht="12.75" hidden="false" customHeight="false" outlineLevel="0" collapsed="false"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  <c r="AN248" s="111"/>
      <c r="AO248" s="111"/>
      <c r="AP248" s="111"/>
      <c r="AQ248" s="111"/>
      <c r="AR248" s="111"/>
      <c r="AS248" s="111"/>
      <c r="AT248" s="111"/>
      <c r="AU248" s="111"/>
      <c r="AV248" s="111"/>
      <c r="AW248" s="111"/>
      <c r="AX248" s="111"/>
      <c r="AY248" s="111"/>
      <c r="AZ248" s="111"/>
      <c r="BA248" s="111"/>
      <c r="BB248" s="111"/>
      <c r="BC248" s="111"/>
      <c r="BD248" s="111"/>
      <c r="BE248" s="111"/>
    </row>
    <row r="249" customFormat="false" ht="12.75" hidden="false" customHeight="false" outlineLevel="0" collapsed="false"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  <c r="AV249" s="111"/>
      <c r="AW249" s="111"/>
      <c r="AX249" s="111"/>
      <c r="AY249" s="111"/>
      <c r="AZ249" s="111"/>
      <c r="BA249" s="111"/>
      <c r="BB249" s="111"/>
      <c r="BC249" s="111"/>
      <c r="BD249" s="111"/>
      <c r="BE249" s="111"/>
    </row>
    <row r="250" customFormat="false" ht="12.75" hidden="false" customHeight="false" outlineLevel="0" collapsed="false"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  <c r="AV250" s="111"/>
      <c r="AW250" s="111"/>
      <c r="AX250" s="111"/>
      <c r="AY250" s="111"/>
      <c r="AZ250" s="111"/>
      <c r="BA250" s="111"/>
      <c r="BB250" s="111"/>
      <c r="BC250" s="111"/>
      <c r="BD250" s="111"/>
      <c r="BE250" s="111"/>
    </row>
    <row r="251" customFormat="false" ht="12.75" hidden="false" customHeight="false" outlineLevel="0" collapsed="false"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  <c r="AW251" s="111"/>
      <c r="AX251" s="111"/>
      <c r="AY251" s="111"/>
      <c r="AZ251" s="111"/>
      <c r="BA251" s="111"/>
      <c r="BB251" s="111"/>
      <c r="BC251" s="111"/>
      <c r="BD251" s="111"/>
      <c r="BE251" s="111"/>
    </row>
    <row r="252" customFormat="false" ht="12.75" hidden="false" customHeight="false" outlineLevel="0" collapsed="false"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</row>
    <row r="253" customFormat="false" ht="12.75" hidden="false" customHeight="false" outlineLevel="0" collapsed="false"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  <c r="AV253" s="111"/>
      <c r="AW253" s="111"/>
      <c r="AX253" s="111"/>
      <c r="AY253" s="111"/>
      <c r="AZ253" s="111"/>
      <c r="BA253" s="111"/>
      <c r="BB253" s="111"/>
      <c r="BC253" s="111"/>
      <c r="BD253" s="111"/>
      <c r="BE253" s="111"/>
    </row>
    <row r="254" customFormat="false" ht="12.75" hidden="false" customHeight="false" outlineLevel="0" collapsed="false"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11"/>
      <c r="AY254" s="111"/>
      <c r="AZ254" s="111"/>
      <c r="BA254" s="111"/>
      <c r="BB254" s="111"/>
      <c r="BC254" s="111"/>
      <c r="BD254" s="111"/>
      <c r="BE254" s="111"/>
    </row>
    <row r="255" customFormat="false" ht="12.75" hidden="false" customHeight="false" outlineLevel="0" collapsed="false"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11"/>
      <c r="AY255" s="111"/>
      <c r="AZ255" s="111"/>
      <c r="BA255" s="111"/>
      <c r="BB255" s="111"/>
      <c r="BC255" s="111"/>
      <c r="BD255" s="111"/>
      <c r="BE255" s="111"/>
    </row>
    <row r="256" customFormat="false" ht="12.75" hidden="false" customHeight="false" outlineLevel="0" collapsed="false"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11"/>
      <c r="AO256" s="111"/>
      <c r="AP256" s="111"/>
      <c r="AQ256" s="111"/>
      <c r="AR256" s="111"/>
      <c r="AS256" s="111"/>
      <c r="AT256" s="111"/>
      <c r="AU256" s="111"/>
      <c r="AV256" s="111"/>
      <c r="AW256" s="111"/>
      <c r="AX256" s="111"/>
      <c r="AY256" s="111"/>
      <c r="AZ256" s="111"/>
      <c r="BA256" s="111"/>
      <c r="BB256" s="111"/>
      <c r="BC256" s="111"/>
      <c r="BD256" s="111"/>
      <c r="BE256" s="111"/>
    </row>
    <row r="257" customFormat="false" ht="12.75" hidden="false" customHeight="false" outlineLevel="0" collapsed="false"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</row>
    <row r="258" customFormat="false" ht="12.75" hidden="false" customHeight="false" outlineLevel="0" collapsed="false"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  <c r="AN258" s="111"/>
      <c r="AO258" s="111"/>
      <c r="AP258" s="111"/>
      <c r="AQ258" s="111"/>
      <c r="AR258" s="111"/>
      <c r="AS258" s="111"/>
      <c r="AT258" s="111"/>
      <c r="AU258" s="111"/>
      <c r="AV258" s="111"/>
      <c r="AW258" s="111"/>
      <c r="AX258" s="111"/>
      <c r="AY258" s="111"/>
      <c r="AZ258" s="111"/>
      <c r="BA258" s="111"/>
      <c r="BB258" s="111"/>
      <c r="BC258" s="111"/>
      <c r="BD258" s="111"/>
      <c r="BE258" s="111"/>
    </row>
    <row r="259" customFormat="false" ht="12.75" hidden="false" customHeight="false" outlineLevel="0" collapsed="false"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11"/>
      <c r="AY259" s="111"/>
      <c r="AZ259" s="111"/>
      <c r="BA259" s="111"/>
      <c r="BB259" s="111"/>
      <c r="BC259" s="111"/>
      <c r="BD259" s="111"/>
      <c r="BE259" s="111"/>
    </row>
    <row r="260" customFormat="false" ht="12.75" hidden="false" customHeight="false" outlineLevel="0" collapsed="false"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</row>
    <row r="261" customFormat="false" ht="12.75" hidden="false" customHeight="false" outlineLevel="0" collapsed="false"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</row>
    <row r="262" customFormat="false" ht="12.75" hidden="false" customHeight="false" outlineLevel="0" collapsed="false"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111"/>
      <c r="BA262" s="111"/>
      <c r="BB262" s="111"/>
      <c r="BC262" s="111"/>
      <c r="BD262" s="111"/>
      <c r="BE262" s="111"/>
    </row>
    <row r="263" customFormat="false" ht="12.75" hidden="false" customHeight="false" outlineLevel="0" collapsed="false"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11"/>
      <c r="AY263" s="111"/>
      <c r="AZ263" s="111"/>
      <c r="BA263" s="111"/>
      <c r="BB263" s="111"/>
      <c r="BC263" s="111"/>
      <c r="BD263" s="111"/>
      <c r="BE263" s="111"/>
    </row>
    <row r="264" customFormat="false" ht="12.75" hidden="false" customHeight="false" outlineLevel="0" collapsed="false"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  <c r="AL264" s="111"/>
      <c r="AM264" s="111"/>
      <c r="AN264" s="111"/>
      <c r="AO264" s="111"/>
      <c r="AP264" s="111"/>
      <c r="AQ264" s="111"/>
      <c r="AR264" s="111"/>
      <c r="AS264" s="111"/>
      <c r="AT264" s="111"/>
      <c r="AU264" s="111"/>
      <c r="AV264" s="111"/>
      <c r="AW264" s="111"/>
      <c r="AX264" s="111"/>
      <c r="AY264" s="111"/>
      <c r="AZ264" s="111"/>
      <c r="BA264" s="111"/>
      <c r="BB264" s="111"/>
      <c r="BC264" s="111"/>
      <c r="BD264" s="111"/>
      <c r="BE264" s="111"/>
    </row>
    <row r="265" customFormat="false" ht="12.75" hidden="false" customHeight="false" outlineLevel="0" collapsed="false"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  <c r="AN265" s="111"/>
      <c r="AO265" s="111"/>
      <c r="AP265" s="111"/>
      <c r="AQ265" s="111"/>
      <c r="AR265" s="111"/>
      <c r="AS265" s="111"/>
      <c r="AT265" s="111"/>
      <c r="AU265" s="111"/>
      <c r="AV265" s="111"/>
      <c r="AW265" s="111"/>
      <c r="AX265" s="111"/>
      <c r="AY265" s="111"/>
      <c r="AZ265" s="111"/>
      <c r="BA265" s="111"/>
      <c r="BB265" s="111"/>
      <c r="BC265" s="111"/>
      <c r="BD265" s="111"/>
      <c r="BE265" s="111"/>
    </row>
    <row r="266" customFormat="false" ht="12.75" hidden="false" customHeight="false" outlineLevel="0" collapsed="false"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11"/>
      <c r="AY266" s="111"/>
      <c r="AZ266" s="111"/>
      <c r="BA266" s="111"/>
      <c r="BB266" s="111"/>
      <c r="BC266" s="111"/>
      <c r="BD266" s="111"/>
      <c r="BE266" s="111"/>
    </row>
    <row r="267" customFormat="false" ht="12.75" hidden="false" customHeight="false" outlineLevel="0" collapsed="false"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  <c r="AL267" s="111"/>
      <c r="AM267" s="111"/>
      <c r="AN267" s="111"/>
      <c r="AO267" s="111"/>
      <c r="AP267" s="111"/>
      <c r="AQ267" s="111"/>
      <c r="AR267" s="111"/>
      <c r="AS267" s="111"/>
      <c r="AT267" s="111"/>
      <c r="AU267" s="111"/>
      <c r="AV267" s="111"/>
      <c r="AW267" s="111"/>
      <c r="AX267" s="111"/>
      <c r="AY267" s="111"/>
      <c r="AZ267" s="111"/>
      <c r="BA267" s="111"/>
      <c r="BB267" s="111"/>
      <c r="BC267" s="111"/>
      <c r="BD267" s="111"/>
      <c r="BE267" s="111"/>
    </row>
    <row r="268" customFormat="false" ht="12.75" hidden="false" customHeight="false" outlineLevel="0" collapsed="false"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11"/>
      <c r="AY268" s="111"/>
      <c r="AZ268" s="111"/>
      <c r="BA268" s="111"/>
      <c r="BB268" s="111"/>
      <c r="BC268" s="111"/>
      <c r="BD268" s="111"/>
      <c r="BE268" s="111"/>
    </row>
    <row r="269" customFormat="false" ht="12.75" hidden="false" customHeight="false" outlineLevel="0" collapsed="false"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  <c r="AL269" s="111"/>
      <c r="AM269" s="111"/>
      <c r="AN269" s="111"/>
      <c r="AO269" s="111"/>
      <c r="AP269" s="111"/>
      <c r="AQ269" s="111"/>
      <c r="AR269" s="111"/>
      <c r="AS269" s="111"/>
      <c r="AT269" s="111"/>
      <c r="AU269" s="111"/>
      <c r="AV269" s="111"/>
      <c r="AW269" s="111"/>
      <c r="AX269" s="111"/>
      <c r="AY269" s="111"/>
      <c r="AZ269" s="111"/>
      <c r="BA269" s="111"/>
      <c r="BB269" s="111"/>
      <c r="BC269" s="111"/>
      <c r="BD269" s="111"/>
      <c r="BE269" s="111"/>
    </row>
    <row r="270" customFormat="false" ht="12.75" hidden="false" customHeight="false" outlineLevel="0" collapsed="false"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111"/>
      <c r="AV270" s="111"/>
      <c r="AW270" s="111"/>
      <c r="AX270" s="111"/>
      <c r="AY270" s="111"/>
      <c r="AZ270" s="111"/>
      <c r="BA270" s="111"/>
      <c r="BB270" s="111"/>
      <c r="BC270" s="111"/>
      <c r="BD270" s="111"/>
      <c r="BE270" s="111"/>
    </row>
    <row r="271" customFormat="false" ht="12.75" hidden="false" customHeight="false" outlineLevel="0" collapsed="false"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111"/>
      <c r="AV271" s="111"/>
      <c r="AW271" s="111"/>
      <c r="AX271" s="111"/>
      <c r="AY271" s="111"/>
      <c r="AZ271" s="111"/>
      <c r="BA271" s="111"/>
      <c r="BB271" s="111"/>
      <c r="BC271" s="111"/>
      <c r="BD271" s="111"/>
      <c r="BE271" s="111"/>
    </row>
    <row r="272" customFormat="false" ht="12.75" hidden="false" customHeight="false" outlineLevel="0" collapsed="false"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  <c r="AL272" s="111"/>
      <c r="AM272" s="111"/>
      <c r="AN272" s="111"/>
      <c r="AO272" s="111"/>
      <c r="AP272" s="111"/>
      <c r="AQ272" s="111"/>
      <c r="AR272" s="111"/>
      <c r="AS272" s="111"/>
      <c r="AT272" s="111"/>
      <c r="AU272" s="111"/>
      <c r="AV272" s="111"/>
      <c r="AW272" s="111"/>
      <c r="AX272" s="111"/>
      <c r="AY272" s="111"/>
      <c r="AZ272" s="111"/>
      <c r="BA272" s="111"/>
      <c r="BB272" s="111"/>
      <c r="BC272" s="111"/>
      <c r="BD272" s="111"/>
      <c r="BE272" s="111"/>
    </row>
    <row r="273" customFormat="false" ht="12.75" hidden="false" customHeight="false" outlineLevel="0" collapsed="false"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11"/>
      <c r="AY273" s="111"/>
      <c r="AZ273" s="111"/>
      <c r="BA273" s="111"/>
      <c r="BB273" s="111"/>
      <c r="BC273" s="111"/>
      <c r="BD273" s="111"/>
      <c r="BE273" s="111"/>
    </row>
    <row r="274" customFormat="false" ht="12.75" hidden="false" customHeight="false" outlineLevel="0" collapsed="false"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</row>
    <row r="275" customFormat="false" ht="12.75" hidden="false" customHeight="false" outlineLevel="0" collapsed="false"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  <c r="AV275" s="111"/>
      <c r="AW275" s="111"/>
      <c r="AX275" s="111"/>
      <c r="AY275" s="111"/>
      <c r="AZ275" s="111"/>
      <c r="BA275" s="111"/>
      <c r="BB275" s="111"/>
      <c r="BC275" s="111"/>
      <c r="BD275" s="111"/>
      <c r="BE275" s="111"/>
    </row>
    <row r="276" customFormat="false" ht="12.75" hidden="false" customHeight="false" outlineLevel="0" collapsed="false"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1"/>
      <c r="AT276" s="111"/>
      <c r="AU276" s="111"/>
      <c r="AV276" s="111"/>
      <c r="AW276" s="111"/>
      <c r="AX276" s="111"/>
      <c r="AY276" s="111"/>
      <c r="AZ276" s="111"/>
      <c r="BA276" s="111"/>
      <c r="BB276" s="111"/>
      <c r="BC276" s="111"/>
      <c r="BD276" s="111"/>
      <c r="BE276" s="111"/>
    </row>
    <row r="277" customFormat="false" ht="12.75" hidden="false" customHeight="false" outlineLevel="0" collapsed="false"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11"/>
      <c r="AO277" s="111"/>
      <c r="AP277" s="111"/>
      <c r="AQ277" s="111"/>
      <c r="AR277" s="111"/>
      <c r="AS277" s="111"/>
      <c r="AT277" s="111"/>
      <c r="AU277" s="111"/>
      <c r="AV277" s="111"/>
      <c r="AW277" s="111"/>
      <c r="AX277" s="111"/>
      <c r="AY277" s="111"/>
      <c r="AZ277" s="111"/>
      <c r="BA277" s="111"/>
      <c r="BB277" s="111"/>
      <c r="BC277" s="111"/>
      <c r="BD277" s="111"/>
      <c r="BE277" s="111"/>
    </row>
    <row r="278" customFormat="false" ht="12.75" hidden="false" customHeight="false" outlineLevel="0" collapsed="false"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  <c r="AV278" s="111"/>
      <c r="AW278" s="111"/>
      <c r="AX278" s="111"/>
      <c r="AY278" s="111"/>
      <c r="AZ278" s="111"/>
      <c r="BA278" s="111"/>
      <c r="BB278" s="111"/>
      <c r="BC278" s="111"/>
      <c r="BD278" s="111"/>
      <c r="BE278" s="111"/>
    </row>
    <row r="279" customFormat="false" ht="12.75" hidden="false" customHeight="false" outlineLevel="0" collapsed="false"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1"/>
      <c r="AV279" s="111"/>
      <c r="AW279" s="111"/>
      <c r="AX279" s="111"/>
      <c r="AY279" s="111"/>
      <c r="AZ279" s="111"/>
      <c r="BA279" s="111"/>
      <c r="BB279" s="111"/>
      <c r="BC279" s="111"/>
      <c r="BD279" s="111"/>
      <c r="BE279" s="111"/>
    </row>
    <row r="280" customFormat="false" ht="12.75" hidden="false" customHeight="false" outlineLevel="0" collapsed="false"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1"/>
      <c r="AV280" s="111"/>
      <c r="AW280" s="111"/>
      <c r="AX280" s="111"/>
      <c r="AY280" s="111"/>
      <c r="AZ280" s="111"/>
      <c r="BA280" s="111"/>
      <c r="BB280" s="111"/>
      <c r="BC280" s="111"/>
      <c r="BD280" s="111"/>
      <c r="BE280" s="111"/>
    </row>
    <row r="281" customFormat="false" ht="12.75" hidden="false" customHeight="false" outlineLevel="0" collapsed="false"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  <c r="AL281" s="111"/>
      <c r="AM281" s="111"/>
      <c r="AN281" s="111"/>
      <c r="AO281" s="111"/>
      <c r="AP281" s="111"/>
      <c r="AQ281" s="111"/>
      <c r="AR281" s="111"/>
      <c r="AS281" s="111"/>
      <c r="AT281" s="111"/>
      <c r="AU281" s="111"/>
      <c r="AV281" s="111"/>
      <c r="AW281" s="111"/>
      <c r="AX281" s="111"/>
      <c r="AY281" s="111"/>
      <c r="AZ281" s="111"/>
      <c r="BA281" s="111"/>
      <c r="BB281" s="111"/>
      <c r="BC281" s="111"/>
      <c r="BD281" s="111"/>
      <c r="BE281" s="111"/>
    </row>
    <row r="282" customFormat="false" ht="12.75" hidden="false" customHeight="false" outlineLevel="0" collapsed="false"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  <c r="AL282" s="111"/>
      <c r="AM282" s="111"/>
      <c r="AN282" s="111"/>
      <c r="AO282" s="111"/>
      <c r="AP282" s="111"/>
      <c r="AQ282" s="111"/>
      <c r="AR282" s="111"/>
      <c r="AS282" s="111"/>
      <c r="AT282" s="111"/>
      <c r="AU282" s="111"/>
      <c r="AV282" s="111"/>
      <c r="AW282" s="111"/>
      <c r="AX282" s="111"/>
      <c r="AY282" s="111"/>
      <c r="AZ282" s="111"/>
      <c r="BA282" s="111"/>
      <c r="BB282" s="111"/>
      <c r="BC282" s="111"/>
      <c r="BD282" s="111"/>
      <c r="BE282" s="111"/>
    </row>
    <row r="283" customFormat="false" ht="12.75" hidden="false" customHeight="false" outlineLevel="0" collapsed="false"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111"/>
      <c r="BA283" s="111"/>
      <c r="BB283" s="111"/>
      <c r="BC283" s="111"/>
      <c r="BD283" s="111"/>
      <c r="BE283" s="111"/>
    </row>
    <row r="284" customFormat="false" ht="12.75" hidden="false" customHeight="false" outlineLevel="0" collapsed="false"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  <c r="AL284" s="111"/>
      <c r="AM284" s="111"/>
      <c r="AN284" s="111"/>
      <c r="AO284" s="111"/>
      <c r="AP284" s="111"/>
      <c r="AQ284" s="111"/>
      <c r="AR284" s="111"/>
      <c r="AS284" s="111"/>
      <c r="AT284" s="111"/>
      <c r="AU284" s="111"/>
      <c r="AV284" s="111"/>
      <c r="AW284" s="111"/>
      <c r="AX284" s="111"/>
      <c r="AY284" s="111"/>
      <c r="AZ284" s="111"/>
      <c r="BA284" s="111"/>
      <c r="BB284" s="111"/>
      <c r="BC284" s="111"/>
      <c r="BD284" s="111"/>
      <c r="BE284" s="111"/>
    </row>
    <row r="285" customFormat="false" ht="12.75" hidden="false" customHeight="false" outlineLevel="0" collapsed="false"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11"/>
      <c r="AM285" s="111"/>
      <c r="AN285" s="111"/>
      <c r="AO285" s="111"/>
      <c r="AP285" s="111"/>
      <c r="AQ285" s="111"/>
      <c r="AR285" s="111"/>
      <c r="AS285" s="111"/>
      <c r="AT285" s="111"/>
      <c r="AU285" s="111"/>
      <c r="AV285" s="111"/>
      <c r="AW285" s="111"/>
      <c r="AX285" s="111"/>
      <c r="AY285" s="111"/>
      <c r="AZ285" s="111"/>
      <c r="BA285" s="111"/>
      <c r="BB285" s="111"/>
      <c r="BC285" s="111"/>
      <c r="BD285" s="111"/>
      <c r="BE285" s="111"/>
    </row>
    <row r="286" customFormat="false" ht="12.75" hidden="false" customHeight="false" outlineLevel="0" collapsed="false"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1"/>
      <c r="AP286" s="111"/>
      <c r="AQ286" s="111"/>
      <c r="AR286" s="111"/>
      <c r="AS286" s="111"/>
      <c r="AT286" s="111"/>
      <c r="AU286" s="111"/>
      <c r="AV286" s="111"/>
      <c r="AW286" s="111"/>
      <c r="AX286" s="111"/>
      <c r="AY286" s="111"/>
      <c r="AZ286" s="111"/>
      <c r="BA286" s="111"/>
      <c r="BB286" s="111"/>
      <c r="BC286" s="111"/>
      <c r="BD286" s="111"/>
      <c r="BE286" s="111"/>
    </row>
    <row r="287" customFormat="false" ht="12.75" hidden="false" customHeight="false" outlineLevel="0" collapsed="false"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1"/>
      <c r="AT287" s="111"/>
      <c r="AU287" s="111"/>
      <c r="AV287" s="111"/>
      <c r="AW287" s="111"/>
      <c r="AX287" s="111"/>
      <c r="AY287" s="111"/>
      <c r="AZ287" s="111"/>
      <c r="BA287" s="111"/>
      <c r="BB287" s="111"/>
      <c r="BC287" s="111"/>
      <c r="BD287" s="111"/>
      <c r="BE287" s="111"/>
    </row>
    <row r="288" customFormat="false" ht="12.75" hidden="false" customHeight="false" outlineLevel="0" collapsed="false"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11"/>
      <c r="AO288" s="111"/>
      <c r="AP288" s="111"/>
      <c r="AQ288" s="111"/>
      <c r="AR288" s="111"/>
      <c r="AS288" s="111"/>
      <c r="AT288" s="111"/>
      <c r="AU288" s="111"/>
      <c r="AV288" s="111"/>
      <c r="AW288" s="111"/>
      <c r="AX288" s="111"/>
      <c r="AY288" s="111"/>
      <c r="AZ288" s="111"/>
      <c r="BA288" s="111"/>
      <c r="BB288" s="111"/>
      <c r="BC288" s="111"/>
      <c r="BD288" s="111"/>
      <c r="BE288" s="111"/>
    </row>
    <row r="289" customFormat="false" ht="12.75" hidden="false" customHeight="false" outlineLevel="0" collapsed="false"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11"/>
      <c r="AO289" s="111"/>
      <c r="AP289" s="111"/>
      <c r="AQ289" s="111"/>
      <c r="AR289" s="111"/>
      <c r="AS289" s="111"/>
      <c r="AT289" s="111"/>
      <c r="AU289" s="111"/>
      <c r="AV289" s="111"/>
      <c r="AW289" s="111"/>
      <c r="AX289" s="111"/>
      <c r="AY289" s="111"/>
      <c r="AZ289" s="111"/>
      <c r="BA289" s="111"/>
      <c r="BB289" s="111"/>
      <c r="BC289" s="111"/>
      <c r="BD289" s="111"/>
      <c r="BE289" s="111"/>
    </row>
    <row r="290" customFormat="false" ht="12.75" hidden="false" customHeight="false" outlineLevel="0" collapsed="false"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11"/>
      <c r="AO290" s="111"/>
      <c r="AP290" s="111"/>
      <c r="AQ290" s="111"/>
      <c r="AR290" s="111"/>
      <c r="AS290" s="111"/>
      <c r="AT290" s="111"/>
      <c r="AU290" s="111"/>
      <c r="AV290" s="111"/>
      <c r="AW290" s="111"/>
      <c r="AX290" s="111"/>
      <c r="AY290" s="111"/>
      <c r="AZ290" s="111"/>
      <c r="BA290" s="111"/>
      <c r="BB290" s="111"/>
      <c r="BC290" s="111"/>
      <c r="BD290" s="111"/>
      <c r="BE290" s="111"/>
    </row>
    <row r="291" customFormat="false" ht="12.75" hidden="false" customHeight="false" outlineLevel="0" collapsed="false"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  <c r="AL291" s="111"/>
      <c r="AM291" s="111"/>
      <c r="AN291" s="111"/>
      <c r="AO291" s="111"/>
      <c r="AP291" s="111"/>
      <c r="AQ291" s="111"/>
      <c r="AR291" s="111"/>
      <c r="AS291" s="111"/>
      <c r="AT291" s="111"/>
      <c r="AU291" s="111"/>
      <c r="AV291" s="111"/>
      <c r="AW291" s="111"/>
      <c r="AX291" s="111"/>
      <c r="AY291" s="111"/>
      <c r="AZ291" s="111"/>
      <c r="BA291" s="111"/>
      <c r="BB291" s="111"/>
      <c r="BC291" s="111"/>
      <c r="BD291" s="111"/>
      <c r="BE291" s="111"/>
    </row>
    <row r="292" customFormat="false" ht="12.75" hidden="false" customHeight="false" outlineLevel="0" collapsed="false"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  <c r="AL292" s="111"/>
      <c r="AM292" s="111"/>
      <c r="AN292" s="111"/>
      <c r="AO292" s="111"/>
      <c r="AP292" s="111"/>
      <c r="AQ292" s="111"/>
      <c r="AR292" s="111"/>
      <c r="AS292" s="111"/>
      <c r="AT292" s="111"/>
      <c r="AU292" s="111"/>
      <c r="AV292" s="111"/>
      <c r="AW292" s="111"/>
      <c r="AX292" s="111"/>
      <c r="AY292" s="111"/>
      <c r="AZ292" s="111"/>
      <c r="BA292" s="111"/>
      <c r="BB292" s="111"/>
      <c r="BC292" s="111"/>
      <c r="BD292" s="111"/>
      <c r="BE292" s="111"/>
    </row>
    <row r="293" customFormat="false" ht="12.75" hidden="false" customHeight="false" outlineLevel="0" collapsed="false"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  <c r="AL293" s="111"/>
      <c r="AM293" s="111"/>
      <c r="AN293" s="111"/>
      <c r="AO293" s="111"/>
      <c r="AP293" s="111"/>
      <c r="AQ293" s="111"/>
      <c r="AR293" s="111"/>
      <c r="AS293" s="111"/>
      <c r="AT293" s="111"/>
      <c r="AU293" s="111"/>
      <c r="AV293" s="111"/>
      <c r="AW293" s="111"/>
      <c r="AX293" s="111"/>
      <c r="AY293" s="111"/>
      <c r="AZ293" s="111"/>
      <c r="BA293" s="111"/>
      <c r="BB293" s="111"/>
      <c r="BC293" s="111"/>
      <c r="BD293" s="111"/>
      <c r="BE293" s="111"/>
    </row>
    <row r="294" customFormat="false" ht="12.75" hidden="false" customHeight="false" outlineLevel="0" collapsed="false"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  <c r="AL294" s="111"/>
      <c r="AM294" s="111"/>
      <c r="AN294" s="111"/>
      <c r="AO294" s="111"/>
      <c r="AP294" s="111"/>
      <c r="AQ294" s="111"/>
      <c r="AR294" s="111"/>
      <c r="AS294" s="111"/>
      <c r="AT294" s="111"/>
      <c r="AU294" s="111"/>
      <c r="AV294" s="111"/>
      <c r="AW294" s="111"/>
      <c r="AX294" s="111"/>
      <c r="AY294" s="111"/>
      <c r="AZ294" s="111"/>
      <c r="BA294" s="111"/>
      <c r="BB294" s="111"/>
      <c r="BC294" s="111"/>
      <c r="BD294" s="111"/>
      <c r="BE294" s="111"/>
    </row>
    <row r="295" customFormat="false" ht="12.75" hidden="false" customHeight="false" outlineLevel="0" collapsed="false"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  <c r="AL295" s="111"/>
      <c r="AM295" s="111"/>
      <c r="AN295" s="111"/>
      <c r="AO295" s="111"/>
      <c r="AP295" s="111"/>
      <c r="AQ295" s="111"/>
      <c r="AR295" s="111"/>
      <c r="AS295" s="111"/>
      <c r="AT295" s="111"/>
      <c r="AU295" s="111"/>
      <c r="AV295" s="111"/>
      <c r="AW295" s="111"/>
      <c r="AX295" s="111"/>
      <c r="AY295" s="111"/>
      <c r="AZ295" s="111"/>
      <c r="BA295" s="111"/>
      <c r="BB295" s="111"/>
      <c r="BC295" s="111"/>
      <c r="BD295" s="111"/>
      <c r="BE295" s="111"/>
    </row>
    <row r="296" customFormat="false" ht="12.75" hidden="false" customHeight="false" outlineLevel="0" collapsed="false"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  <c r="AL296" s="111"/>
      <c r="AM296" s="111"/>
      <c r="AN296" s="111"/>
      <c r="AO296" s="111"/>
      <c r="AP296" s="111"/>
      <c r="AQ296" s="111"/>
      <c r="AR296" s="111"/>
      <c r="AS296" s="111"/>
      <c r="AT296" s="111"/>
      <c r="AU296" s="111"/>
      <c r="AV296" s="111"/>
      <c r="AW296" s="111"/>
      <c r="AX296" s="111"/>
      <c r="AY296" s="111"/>
      <c r="AZ296" s="111"/>
      <c r="BA296" s="111"/>
      <c r="BB296" s="111"/>
      <c r="BC296" s="111"/>
      <c r="BD296" s="111"/>
      <c r="BE296" s="111"/>
    </row>
    <row r="297" customFormat="false" ht="12.75" hidden="false" customHeight="false" outlineLevel="0" collapsed="false"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  <c r="AL297" s="111"/>
      <c r="AM297" s="111"/>
      <c r="AN297" s="111"/>
      <c r="AO297" s="111"/>
      <c r="AP297" s="111"/>
      <c r="AQ297" s="111"/>
      <c r="AR297" s="111"/>
      <c r="AS297" s="111"/>
      <c r="AT297" s="111"/>
      <c r="AU297" s="111"/>
      <c r="AV297" s="111"/>
      <c r="AW297" s="111"/>
      <c r="AX297" s="111"/>
      <c r="AY297" s="111"/>
      <c r="AZ297" s="111"/>
      <c r="BA297" s="111"/>
      <c r="BB297" s="111"/>
      <c r="BC297" s="111"/>
      <c r="BD297" s="111"/>
      <c r="BE297" s="111"/>
    </row>
    <row r="298" customFormat="false" ht="12.75" hidden="false" customHeight="false" outlineLevel="0" collapsed="false"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  <c r="AL298" s="111"/>
      <c r="AM298" s="111"/>
      <c r="AN298" s="111"/>
      <c r="AO298" s="111"/>
      <c r="AP298" s="111"/>
      <c r="AQ298" s="111"/>
      <c r="AR298" s="111"/>
      <c r="AS298" s="111"/>
      <c r="AT298" s="111"/>
      <c r="AU298" s="111"/>
      <c r="AV298" s="111"/>
      <c r="AW298" s="111"/>
      <c r="AX298" s="111"/>
      <c r="AY298" s="111"/>
      <c r="AZ298" s="111"/>
      <c r="BA298" s="111"/>
      <c r="BB298" s="111"/>
      <c r="BC298" s="111"/>
      <c r="BD298" s="111"/>
      <c r="BE298" s="111"/>
    </row>
    <row r="299" customFormat="false" ht="12.75" hidden="false" customHeight="false" outlineLevel="0" collapsed="false"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  <c r="AL299" s="111"/>
      <c r="AM299" s="111"/>
      <c r="AN299" s="111"/>
      <c r="AO299" s="111"/>
      <c r="AP299" s="111"/>
      <c r="AQ299" s="111"/>
      <c r="AR299" s="111"/>
      <c r="AS299" s="111"/>
      <c r="AT299" s="111"/>
      <c r="AU299" s="111"/>
      <c r="AV299" s="111"/>
      <c r="AW299" s="111"/>
      <c r="AX299" s="111"/>
      <c r="AY299" s="111"/>
      <c r="AZ299" s="111"/>
      <c r="BA299" s="111"/>
      <c r="BB299" s="111"/>
      <c r="BC299" s="111"/>
      <c r="BD299" s="111"/>
      <c r="BE299" s="111"/>
    </row>
    <row r="300" customFormat="false" ht="12.75" hidden="false" customHeight="false" outlineLevel="0" collapsed="false"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  <c r="AL300" s="111"/>
      <c r="AM300" s="111"/>
      <c r="AN300" s="111"/>
      <c r="AO300" s="111"/>
      <c r="AP300" s="111"/>
      <c r="AQ300" s="111"/>
      <c r="AR300" s="111"/>
      <c r="AS300" s="111"/>
      <c r="AT300" s="111"/>
      <c r="AU300" s="111"/>
      <c r="AV300" s="111"/>
      <c r="AW300" s="111"/>
      <c r="AX300" s="111"/>
      <c r="AY300" s="111"/>
      <c r="AZ300" s="111"/>
      <c r="BA300" s="111"/>
      <c r="BB300" s="111"/>
      <c r="BC300" s="111"/>
      <c r="BD300" s="111"/>
      <c r="BE300" s="111"/>
    </row>
    <row r="301" customFormat="false" ht="12.75" hidden="false" customHeight="false" outlineLevel="0" collapsed="false"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  <c r="AQ301" s="111"/>
      <c r="AR301" s="111"/>
      <c r="AS301" s="111"/>
      <c r="AT301" s="111"/>
      <c r="AU301" s="111"/>
      <c r="AV301" s="111"/>
      <c r="AW301" s="111"/>
      <c r="AX301" s="111"/>
      <c r="AY301" s="111"/>
      <c r="AZ301" s="111"/>
      <c r="BA301" s="111"/>
      <c r="BB301" s="111"/>
      <c r="BC301" s="111"/>
      <c r="BD301" s="111"/>
      <c r="BE301" s="111"/>
    </row>
    <row r="302" customFormat="false" ht="12.75" hidden="false" customHeight="false" outlineLevel="0" collapsed="false"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  <c r="AL302" s="111"/>
      <c r="AM302" s="111"/>
      <c r="AN302" s="111"/>
      <c r="AO302" s="111"/>
      <c r="AP302" s="111"/>
      <c r="AQ302" s="111"/>
      <c r="AR302" s="111"/>
      <c r="AS302" s="111"/>
      <c r="AT302" s="111"/>
      <c r="AU302" s="111"/>
      <c r="AV302" s="111"/>
      <c r="AW302" s="111"/>
      <c r="AX302" s="111"/>
      <c r="AY302" s="111"/>
      <c r="AZ302" s="111"/>
      <c r="BA302" s="111"/>
      <c r="BB302" s="111"/>
      <c r="BC302" s="111"/>
      <c r="BD302" s="111"/>
      <c r="BE302" s="111"/>
    </row>
    <row r="303" customFormat="false" ht="12.75" hidden="false" customHeight="false" outlineLevel="0" collapsed="false"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  <c r="AL303" s="111"/>
      <c r="AM303" s="111"/>
      <c r="AN303" s="111"/>
      <c r="AO303" s="111"/>
      <c r="AP303" s="111"/>
      <c r="AQ303" s="111"/>
      <c r="AR303" s="111"/>
      <c r="AS303" s="111"/>
      <c r="AT303" s="111"/>
      <c r="AU303" s="111"/>
      <c r="AV303" s="111"/>
      <c r="AW303" s="111"/>
      <c r="AX303" s="111"/>
      <c r="AY303" s="111"/>
      <c r="AZ303" s="111"/>
      <c r="BA303" s="111"/>
      <c r="BB303" s="111"/>
      <c r="BC303" s="111"/>
      <c r="BD303" s="111"/>
      <c r="BE303" s="111"/>
    </row>
    <row r="304" customFormat="false" ht="12.75" hidden="false" customHeight="false" outlineLevel="0" collapsed="false"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  <c r="AL304" s="111"/>
      <c r="AM304" s="111"/>
      <c r="AN304" s="111"/>
      <c r="AO304" s="111"/>
      <c r="AP304" s="111"/>
      <c r="AQ304" s="111"/>
      <c r="AR304" s="111"/>
      <c r="AS304" s="111"/>
      <c r="AT304" s="111"/>
      <c r="AU304" s="111"/>
      <c r="AV304" s="111"/>
      <c r="AW304" s="111"/>
      <c r="AX304" s="111"/>
      <c r="AY304" s="111"/>
      <c r="AZ304" s="111"/>
      <c r="BA304" s="111"/>
      <c r="BB304" s="111"/>
      <c r="BC304" s="111"/>
      <c r="BD304" s="111"/>
      <c r="BE304" s="111"/>
    </row>
    <row r="305" customFormat="false" ht="12.75" hidden="false" customHeight="false" outlineLevel="0" collapsed="false"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  <c r="AN305" s="111"/>
      <c r="AO305" s="111"/>
      <c r="AP305" s="111"/>
      <c r="AQ305" s="111"/>
      <c r="AR305" s="111"/>
      <c r="AS305" s="111"/>
      <c r="AT305" s="111"/>
      <c r="AU305" s="111"/>
      <c r="AV305" s="111"/>
      <c r="AW305" s="111"/>
      <c r="AX305" s="111"/>
      <c r="AY305" s="111"/>
      <c r="AZ305" s="111"/>
      <c r="BA305" s="111"/>
      <c r="BB305" s="111"/>
      <c r="BC305" s="111"/>
      <c r="BD305" s="111"/>
      <c r="BE305" s="111"/>
    </row>
    <row r="306" customFormat="false" ht="12.75" hidden="false" customHeight="false" outlineLevel="0" collapsed="false"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  <c r="AL306" s="111"/>
      <c r="AM306" s="111"/>
      <c r="AN306" s="111"/>
      <c r="AO306" s="111"/>
      <c r="AP306" s="111"/>
      <c r="AQ306" s="111"/>
      <c r="AR306" s="111"/>
      <c r="AS306" s="111"/>
      <c r="AT306" s="111"/>
      <c r="AU306" s="111"/>
      <c r="AV306" s="111"/>
      <c r="AW306" s="111"/>
      <c r="AX306" s="111"/>
      <c r="AY306" s="111"/>
      <c r="AZ306" s="111"/>
      <c r="BA306" s="111"/>
      <c r="BB306" s="111"/>
      <c r="BC306" s="111"/>
      <c r="BD306" s="111"/>
      <c r="BE306" s="111"/>
    </row>
    <row r="307" customFormat="false" ht="12.75" hidden="false" customHeight="false" outlineLevel="0" collapsed="false"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  <c r="AL307" s="111"/>
      <c r="AM307" s="111"/>
      <c r="AN307" s="111"/>
      <c r="AO307" s="111"/>
      <c r="AP307" s="111"/>
      <c r="AQ307" s="111"/>
      <c r="AR307" s="111"/>
      <c r="AS307" s="111"/>
      <c r="AT307" s="111"/>
      <c r="AU307" s="111"/>
      <c r="AV307" s="111"/>
      <c r="AW307" s="111"/>
      <c r="AX307" s="111"/>
      <c r="AY307" s="111"/>
      <c r="AZ307" s="111"/>
      <c r="BA307" s="111"/>
      <c r="BB307" s="111"/>
      <c r="BC307" s="111"/>
      <c r="BD307" s="111"/>
      <c r="BE307" s="111"/>
    </row>
    <row r="308" customFormat="false" ht="12.75" hidden="false" customHeight="false" outlineLevel="0" collapsed="false"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  <c r="AL308" s="111"/>
      <c r="AM308" s="111"/>
      <c r="AN308" s="111"/>
      <c r="AO308" s="111"/>
      <c r="AP308" s="111"/>
      <c r="AQ308" s="111"/>
      <c r="AR308" s="111"/>
      <c r="AS308" s="111"/>
      <c r="AT308" s="111"/>
      <c r="AU308" s="111"/>
      <c r="AV308" s="111"/>
      <c r="AW308" s="111"/>
      <c r="AX308" s="111"/>
      <c r="AY308" s="111"/>
      <c r="AZ308" s="111"/>
      <c r="BA308" s="111"/>
      <c r="BB308" s="111"/>
      <c r="BC308" s="111"/>
      <c r="BD308" s="111"/>
      <c r="BE308" s="111"/>
    </row>
    <row r="309" customFormat="false" ht="12.75" hidden="false" customHeight="false" outlineLevel="0" collapsed="false"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  <c r="AL309" s="111"/>
      <c r="AM309" s="111"/>
      <c r="AN309" s="111"/>
      <c r="AO309" s="111"/>
      <c r="AP309" s="111"/>
      <c r="AQ309" s="111"/>
      <c r="AR309" s="111"/>
      <c r="AS309" s="111"/>
      <c r="AT309" s="111"/>
      <c r="AU309" s="111"/>
      <c r="AV309" s="111"/>
      <c r="AW309" s="111"/>
      <c r="AX309" s="111"/>
      <c r="AY309" s="111"/>
      <c r="AZ309" s="111"/>
      <c r="BA309" s="111"/>
      <c r="BB309" s="111"/>
      <c r="BC309" s="111"/>
      <c r="BD309" s="111"/>
      <c r="BE309" s="111"/>
    </row>
    <row r="310" customFormat="false" ht="12.75" hidden="false" customHeight="false" outlineLevel="0" collapsed="false"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  <c r="AL310" s="111"/>
      <c r="AM310" s="111"/>
      <c r="AN310" s="111"/>
      <c r="AO310" s="111"/>
      <c r="AP310" s="111"/>
      <c r="AQ310" s="111"/>
      <c r="AR310" s="111"/>
      <c r="AS310" s="111"/>
      <c r="AT310" s="111"/>
      <c r="AU310" s="111"/>
      <c r="AV310" s="111"/>
      <c r="AW310" s="111"/>
      <c r="AX310" s="111"/>
      <c r="AY310" s="111"/>
      <c r="AZ310" s="111"/>
      <c r="BA310" s="111"/>
      <c r="BB310" s="111"/>
      <c r="BC310" s="111"/>
      <c r="BD310" s="111"/>
      <c r="BE310" s="111"/>
    </row>
    <row r="311" customFormat="false" ht="12.75" hidden="false" customHeight="false" outlineLevel="0" collapsed="false"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  <c r="AL311" s="111"/>
      <c r="AM311" s="111"/>
      <c r="AN311" s="111"/>
      <c r="AO311" s="111"/>
      <c r="AP311" s="111"/>
      <c r="AQ311" s="111"/>
      <c r="AR311" s="111"/>
      <c r="AS311" s="111"/>
      <c r="AT311" s="111"/>
      <c r="AU311" s="111"/>
      <c r="AV311" s="111"/>
      <c r="AW311" s="111"/>
      <c r="AX311" s="111"/>
      <c r="AY311" s="111"/>
      <c r="AZ311" s="111"/>
      <c r="BA311" s="111"/>
      <c r="BB311" s="111"/>
      <c r="BC311" s="111"/>
      <c r="BD311" s="111"/>
      <c r="BE311" s="111"/>
    </row>
    <row r="312" customFormat="false" ht="12.75" hidden="false" customHeight="false" outlineLevel="0" collapsed="false"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  <c r="AL312" s="111"/>
      <c r="AM312" s="111"/>
      <c r="AN312" s="111"/>
      <c r="AO312" s="111"/>
      <c r="AP312" s="111"/>
      <c r="AQ312" s="111"/>
      <c r="AR312" s="111"/>
      <c r="AS312" s="111"/>
      <c r="AT312" s="111"/>
      <c r="AU312" s="111"/>
      <c r="AV312" s="111"/>
      <c r="AW312" s="111"/>
      <c r="AX312" s="111"/>
      <c r="AY312" s="111"/>
      <c r="AZ312" s="111"/>
      <c r="BA312" s="111"/>
      <c r="BB312" s="111"/>
      <c r="BC312" s="111"/>
      <c r="BD312" s="111"/>
      <c r="BE312" s="111"/>
    </row>
    <row r="313" customFormat="false" ht="12.75" hidden="false" customHeight="false" outlineLevel="0" collapsed="false"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  <c r="AN313" s="111"/>
      <c r="AO313" s="111"/>
      <c r="AP313" s="111"/>
      <c r="AQ313" s="111"/>
      <c r="AR313" s="111"/>
      <c r="AS313" s="111"/>
      <c r="AT313" s="111"/>
      <c r="AU313" s="111"/>
      <c r="AV313" s="111"/>
      <c r="AW313" s="111"/>
      <c r="AX313" s="111"/>
      <c r="AY313" s="111"/>
      <c r="AZ313" s="111"/>
      <c r="BA313" s="111"/>
      <c r="BB313" s="111"/>
      <c r="BC313" s="111"/>
      <c r="BD313" s="111"/>
      <c r="BE313" s="111"/>
    </row>
    <row r="314" customFormat="false" ht="12.75" hidden="false" customHeight="false" outlineLevel="0" collapsed="false"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  <c r="AL314" s="111"/>
      <c r="AM314" s="111"/>
      <c r="AN314" s="111"/>
      <c r="AO314" s="111"/>
      <c r="AP314" s="111"/>
      <c r="AQ314" s="111"/>
      <c r="AR314" s="111"/>
      <c r="AS314" s="111"/>
      <c r="AT314" s="111"/>
      <c r="AU314" s="111"/>
      <c r="AV314" s="111"/>
      <c r="AW314" s="111"/>
      <c r="AX314" s="111"/>
      <c r="AY314" s="111"/>
      <c r="AZ314" s="111"/>
      <c r="BA314" s="111"/>
      <c r="BB314" s="111"/>
      <c r="BC314" s="111"/>
      <c r="BD314" s="111"/>
      <c r="BE314" s="111"/>
    </row>
    <row r="315" customFormat="false" ht="12.75" hidden="false" customHeight="false" outlineLevel="0" collapsed="false"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  <c r="AG315" s="111"/>
      <c r="AH315" s="111"/>
      <c r="AI315" s="111"/>
      <c r="AJ315" s="111"/>
      <c r="AK315" s="111"/>
      <c r="AL315" s="111"/>
      <c r="AM315" s="111"/>
      <c r="AN315" s="111"/>
      <c r="AO315" s="111"/>
      <c r="AP315" s="111"/>
      <c r="AQ315" s="111"/>
      <c r="AR315" s="111"/>
      <c r="AS315" s="111"/>
      <c r="AT315" s="111"/>
      <c r="AU315" s="111"/>
      <c r="AV315" s="111"/>
      <c r="AW315" s="111"/>
      <c r="AX315" s="111"/>
      <c r="AY315" s="111"/>
      <c r="AZ315" s="111"/>
      <c r="BA315" s="111"/>
      <c r="BB315" s="111"/>
      <c r="BC315" s="111"/>
      <c r="BD315" s="111"/>
      <c r="BE315" s="111"/>
    </row>
    <row r="316" customFormat="false" ht="12.75" hidden="false" customHeight="false" outlineLevel="0" collapsed="false"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  <c r="AL316" s="111"/>
      <c r="AM316" s="111"/>
      <c r="AN316" s="111"/>
      <c r="AO316" s="111"/>
      <c r="AP316" s="111"/>
      <c r="AQ316" s="111"/>
      <c r="AR316" s="111"/>
      <c r="AS316" s="111"/>
      <c r="AT316" s="111"/>
      <c r="AU316" s="111"/>
      <c r="AV316" s="111"/>
      <c r="AW316" s="111"/>
      <c r="AX316" s="111"/>
      <c r="AY316" s="111"/>
      <c r="AZ316" s="111"/>
      <c r="BA316" s="111"/>
      <c r="BB316" s="111"/>
      <c r="BC316" s="111"/>
      <c r="BD316" s="111"/>
      <c r="BE316" s="111"/>
    </row>
    <row r="317" customFormat="false" ht="12.75" hidden="false" customHeight="false" outlineLevel="0" collapsed="false"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  <c r="AG317" s="111"/>
      <c r="AH317" s="111"/>
      <c r="AI317" s="111"/>
      <c r="AJ317" s="111"/>
      <c r="AK317" s="111"/>
      <c r="AL317" s="111"/>
      <c r="AM317" s="111"/>
      <c r="AN317" s="111"/>
      <c r="AO317" s="111"/>
      <c r="AP317" s="111"/>
      <c r="AQ317" s="111"/>
      <c r="AR317" s="111"/>
      <c r="AS317" s="111"/>
      <c r="AT317" s="111"/>
      <c r="AU317" s="111"/>
      <c r="AV317" s="111"/>
      <c r="AW317" s="111"/>
      <c r="AX317" s="111"/>
      <c r="AY317" s="111"/>
      <c r="AZ317" s="111"/>
      <c r="BA317" s="111"/>
      <c r="BB317" s="111"/>
      <c r="BC317" s="111"/>
      <c r="BD317" s="111"/>
      <c r="BE317" s="111"/>
    </row>
    <row r="318" customFormat="false" ht="12.75" hidden="false" customHeight="false" outlineLevel="0" collapsed="false"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  <c r="AL318" s="111"/>
      <c r="AM318" s="111"/>
      <c r="AN318" s="111"/>
      <c r="AO318" s="111"/>
      <c r="AP318" s="111"/>
      <c r="AQ318" s="111"/>
      <c r="AR318" s="111"/>
      <c r="AS318" s="111"/>
      <c r="AT318" s="111"/>
      <c r="AU318" s="111"/>
      <c r="AV318" s="111"/>
      <c r="AW318" s="111"/>
      <c r="AX318" s="111"/>
      <c r="AY318" s="111"/>
      <c r="AZ318" s="111"/>
      <c r="BA318" s="111"/>
      <c r="BB318" s="111"/>
      <c r="BC318" s="111"/>
      <c r="BD318" s="111"/>
      <c r="BE318" s="111"/>
    </row>
    <row r="319" customFormat="false" ht="12.75" hidden="false" customHeight="false" outlineLevel="0" collapsed="false"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1"/>
      <c r="AH319" s="111"/>
      <c r="AI319" s="111"/>
      <c r="AJ319" s="111"/>
      <c r="AK319" s="111"/>
      <c r="AL319" s="111"/>
      <c r="AM319" s="111"/>
      <c r="AN319" s="111"/>
      <c r="AO319" s="111"/>
      <c r="AP319" s="111"/>
      <c r="AQ319" s="111"/>
      <c r="AR319" s="111"/>
      <c r="AS319" s="111"/>
      <c r="AT319" s="111"/>
      <c r="AU319" s="111"/>
      <c r="AV319" s="111"/>
      <c r="AW319" s="111"/>
      <c r="AX319" s="111"/>
      <c r="AY319" s="111"/>
      <c r="AZ319" s="111"/>
      <c r="BA319" s="111"/>
      <c r="BB319" s="111"/>
      <c r="BC319" s="111"/>
      <c r="BD319" s="111"/>
      <c r="BE319" s="111"/>
    </row>
    <row r="320" customFormat="false" ht="12.75" hidden="false" customHeight="false" outlineLevel="0" collapsed="false">
      <c r="U320" s="111"/>
      <c r="V320" s="111"/>
      <c r="W320" s="111"/>
      <c r="X320" s="111"/>
      <c r="Y320" s="111"/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  <c r="AL320" s="111"/>
      <c r="AM320" s="111"/>
      <c r="AN320" s="111"/>
      <c r="AO320" s="111"/>
      <c r="AP320" s="111"/>
      <c r="AQ320" s="111"/>
      <c r="AR320" s="111"/>
      <c r="AS320" s="111"/>
      <c r="AT320" s="111"/>
      <c r="AU320" s="111"/>
      <c r="AV320" s="111"/>
      <c r="AW320" s="111"/>
      <c r="AX320" s="111"/>
      <c r="AY320" s="111"/>
      <c r="AZ320" s="111"/>
      <c r="BA320" s="111"/>
      <c r="BB320" s="111"/>
      <c r="BC320" s="111"/>
      <c r="BD320" s="111"/>
      <c r="BE320" s="111"/>
    </row>
    <row r="321" customFormat="false" ht="12.75" hidden="false" customHeight="false" outlineLevel="0" collapsed="false">
      <c r="U321" s="111"/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111"/>
      <c r="AK321" s="111"/>
      <c r="AL321" s="111"/>
      <c r="AM321" s="111"/>
      <c r="AN321" s="111"/>
      <c r="AO321" s="111"/>
      <c r="AP321" s="111"/>
      <c r="AQ321" s="111"/>
      <c r="AR321" s="111"/>
      <c r="AS321" s="111"/>
      <c r="AT321" s="111"/>
      <c r="AU321" s="111"/>
      <c r="AV321" s="111"/>
      <c r="AW321" s="111"/>
      <c r="AX321" s="111"/>
      <c r="AY321" s="111"/>
      <c r="AZ321" s="111"/>
      <c r="BA321" s="111"/>
      <c r="BB321" s="111"/>
      <c r="BC321" s="111"/>
      <c r="BD321" s="111"/>
      <c r="BE321" s="111"/>
    </row>
    <row r="322" customFormat="false" ht="12.75" hidden="false" customHeight="false" outlineLevel="0" collapsed="false">
      <c r="U322" s="111"/>
      <c r="V322" s="111"/>
      <c r="W322" s="111"/>
      <c r="X322" s="111"/>
      <c r="Y322" s="111"/>
      <c r="Z322" s="111"/>
      <c r="AA322" s="111"/>
      <c r="AB322" s="111"/>
      <c r="AC322" s="111"/>
      <c r="AD322" s="111"/>
      <c r="AE322" s="111"/>
      <c r="AF322" s="111"/>
      <c r="AG322" s="111"/>
      <c r="AH322" s="111"/>
      <c r="AI322" s="111"/>
      <c r="AJ322" s="111"/>
      <c r="AK322" s="111"/>
      <c r="AL322" s="111"/>
      <c r="AM322" s="111"/>
      <c r="AN322" s="111"/>
      <c r="AO322" s="111"/>
      <c r="AP322" s="111"/>
      <c r="AQ322" s="111"/>
      <c r="AR322" s="111"/>
      <c r="AS322" s="111"/>
      <c r="AT322" s="111"/>
      <c r="AU322" s="111"/>
      <c r="AV322" s="111"/>
      <c r="AW322" s="111"/>
      <c r="AX322" s="111"/>
      <c r="AY322" s="111"/>
      <c r="AZ322" s="111"/>
      <c r="BA322" s="111"/>
      <c r="BB322" s="111"/>
      <c r="BC322" s="111"/>
      <c r="BD322" s="111"/>
      <c r="BE322" s="111"/>
    </row>
    <row r="323" customFormat="false" ht="12.75" hidden="false" customHeight="false" outlineLevel="0" collapsed="false">
      <c r="U323" s="111"/>
      <c r="V323" s="111"/>
      <c r="W323" s="111"/>
      <c r="X323" s="111"/>
      <c r="Y323" s="111"/>
      <c r="Z323" s="111"/>
      <c r="AA323" s="111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  <c r="AL323" s="111"/>
      <c r="AM323" s="111"/>
      <c r="AN323" s="111"/>
      <c r="AO323" s="111"/>
      <c r="AP323" s="111"/>
      <c r="AQ323" s="111"/>
      <c r="AR323" s="111"/>
      <c r="AS323" s="111"/>
      <c r="AT323" s="111"/>
      <c r="AU323" s="111"/>
      <c r="AV323" s="111"/>
      <c r="AW323" s="111"/>
      <c r="AX323" s="111"/>
      <c r="AY323" s="111"/>
      <c r="AZ323" s="111"/>
      <c r="BA323" s="111"/>
      <c r="BB323" s="111"/>
      <c r="BC323" s="111"/>
      <c r="BD323" s="111"/>
      <c r="BE323" s="111"/>
    </row>
    <row r="324" customFormat="false" ht="12.75" hidden="false" customHeight="false" outlineLevel="0" collapsed="false">
      <c r="U324" s="111"/>
      <c r="V324" s="111"/>
      <c r="W324" s="111"/>
      <c r="X324" s="111"/>
      <c r="Y324" s="111"/>
      <c r="Z324" s="111"/>
      <c r="AA324" s="111"/>
      <c r="AB324" s="111"/>
      <c r="AC324" s="111"/>
      <c r="AD324" s="111"/>
      <c r="AE324" s="111"/>
      <c r="AF324" s="111"/>
      <c r="AG324" s="111"/>
      <c r="AH324" s="111"/>
      <c r="AI324" s="111"/>
      <c r="AJ324" s="111"/>
      <c r="AK324" s="111"/>
      <c r="AL324" s="111"/>
      <c r="AM324" s="111"/>
      <c r="AN324" s="111"/>
      <c r="AO324" s="111"/>
      <c r="AP324" s="111"/>
      <c r="AQ324" s="111"/>
      <c r="AR324" s="111"/>
      <c r="AS324" s="111"/>
      <c r="AT324" s="111"/>
      <c r="AU324" s="111"/>
      <c r="AV324" s="111"/>
      <c r="AW324" s="111"/>
      <c r="AX324" s="111"/>
      <c r="AY324" s="111"/>
      <c r="AZ324" s="111"/>
      <c r="BA324" s="111"/>
      <c r="BB324" s="111"/>
      <c r="BC324" s="111"/>
      <c r="BD324" s="111"/>
      <c r="BE324" s="111"/>
    </row>
    <row r="325" customFormat="false" ht="12.75" hidden="false" customHeight="false" outlineLevel="0" collapsed="false"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  <c r="AI325" s="111"/>
      <c r="AJ325" s="111"/>
      <c r="AK325" s="111"/>
      <c r="AL325" s="111"/>
      <c r="AM325" s="111"/>
      <c r="AN325" s="111"/>
      <c r="AO325" s="111"/>
      <c r="AP325" s="111"/>
      <c r="AQ325" s="111"/>
      <c r="AR325" s="111"/>
      <c r="AS325" s="111"/>
      <c r="AT325" s="111"/>
      <c r="AU325" s="111"/>
      <c r="AV325" s="111"/>
      <c r="AW325" s="111"/>
      <c r="AX325" s="111"/>
      <c r="AY325" s="111"/>
      <c r="AZ325" s="111"/>
      <c r="BA325" s="111"/>
      <c r="BB325" s="111"/>
      <c r="BC325" s="111"/>
      <c r="BD325" s="111"/>
      <c r="BE325" s="111"/>
    </row>
    <row r="326" customFormat="false" ht="12.75" hidden="false" customHeight="false" outlineLevel="0" collapsed="false">
      <c r="U326" s="111"/>
      <c r="V326" s="111"/>
      <c r="W326" s="111"/>
      <c r="X326" s="111"/>
      <c r="Y326" s="111"/>
      <c r="Z326" s="111"/>
      <c r="AA326" s="111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  <c r="AL326" s="111"/>
      <c r="AM326" s="111"/>
      <c r="AN326" s="111"/>
      <c r="AO326" s="111"/>
      <c r="AP326" s="111"/>
      <c r="AQ326" s="111"/>
      <c r="AR326" s="111"/>
      <c r="AS326" s="111"/>
      <c r="AT326" s="111"/>
      <c r="AU326" s="111"/>
      <c r="AV326" s="111"/>
      <c r="AW326" s="111"/>
      <c r="AX326" s="111"/>
      <c r="AY326" s="111"/>
      <c r="AZ326" s="111"/>
      <c r="BA326" s="111"/>
      <c r="BB326" s="111"/>
      <c r="BC326" s="111"/>
      <c r="BD326" s="111"/>
      <c r="BE326" s="111"/>
    </row>
    <row r="327" customFormat="false" ht="12.75" hidden="false" customHeight="false" outlineLevel="0" collapsed="false"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  <c r="AL327" s="111"/>
      <c r="AM327" s="111"/>
      <c r="AN327" s="111"/>
      <c r="AO327" s="111"/>
      <c r="AP327" s="111"/>
      <c r="AQ327" s="111"/>
      <c r="AR327" s="111"/>
      <c r="AS327" s="111"/>
      <c r="AT327" s="111"/>
      <c r="AU327" s="111"/>
      <c r="AV327" s="111"/>
      <c r="AW327" s="111"/>
      <c r="AX327" s="111"/>
      <c r="AY327" s="111"/>
      <c r="AZ327" s="111"/>
      <c r="BA327" s="111"/>
      <c r="BB327" s="111"/>
      <c r="BC327" s="111"/>
      <c r="BD327" s="111"/>
      <c r="BE327" s="111"/>
    </row>
    <row r="328" customFormat="false" ht="12.75" hidden="false" customHeight="false" outlineLevel="0" collapsed="false">
      <c r="U328" s="111"/>
      <c r="V328" s="111"/>
      <c r="W328" s="111"/>
      <c r="X328" s="111"/>
      <c r="Y328" s="111"/>
      <c r="Z328" s="111"/>
      <c r="AA328" s="111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  <c r="AL328" s="111"/>
      <c r="AM328" s="111"/>
      <c r="AN328" s="111"/>
      <c r="AO328" s="111"/>
      <c r="AP328" s="111"/>
      <c r="AQ328" s="111"/>
      <c r="AR328" s="111"/>
      <c r="AS328" s="111"/>
      <c r="AT328" s="111"/>
      <c r="AU328" s="111"/>
      <c r="AV328" s="111"/>
      <c r="AW328" s="111"/>
      <c r="AX328" s="111"/>
      <c r="AY328" s="111"/>
      <c r="AZ328" s="111"/>
      <c r="BA328" s="111"/>
      <c r="BB328" s="111"/>
      <c r="BC328" s="111"/>
      <c r="BD328" s="111"/>
      <c r="BE328" s="111"/>
    </row>
    <row r="329" customFormat="false" ht="12.75" hidden="false" customHeight="false" outlineLevel="0" collapsed="false"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  <c r="AL329" s="111"/>
      <c r="AM329" s="111"/>
      <c r="AN329" s="111"/>
      <c r="AO329" s="111"/>
      <c r="AP329" s="111"/>
      <c r="AQ329" s="111"/>
      <c r="AR329" s="111"/>
      <c r="AS329" s="111"/>
      <c r="AT329" s="111"/>
      <c r="AU329" s="111"/>
      <c r="AV329" s="111"/>
      <c r="AW329" s="111"/>
      <c r="AX329" s="111"/>
      <c r="AY329" s="111"/>
      <c r="AZ329" s="111"/>
      <c r="BA329" s="111"/>
      <c r="BB329" s="111"/>
      <c r="BC329" s="111"/>
      <c r="BD329" s="111"/>
      <c r="BE329" s="111"/>
    </row>
    <row r="330" customFormat="false" ht="12.75" hidden="false" customHeight="false" outlineLevel="0" collapsed="false">
      <c r="U330" s="111"/>
      <c r="V330" s="111"/>
      <c r="W330" s="111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  <c r="AL330" s="111"/>
      <c r="AM330" s="111"/>
      <c r="AN330" s="111"/>
      <c r="AO330" s="111"/>
      <c r="AP330" s="111"/>
      <c r="AQ330" s="111"/>
      <c r="AR330" s="111"/>
      <c r="AS330" s="111"/>
      <c r="AT330" s="111"/>
      <c r="AU330" s="111"/>
      <c r="AV330" s="111"/>
      <c r="AW330" s="111"/>
      <c r="AX330" s="111"/>
      <c r="AY330" s="111"/>
      <c r="AZ330" s="111"/>
      <c r="BA330" s="111"/>
      <c r="BB330" s="111"/>
      <c r="BC330" s="111"/>
      <c r="BD330" s="111"/>
      <c r="BE330" s="111"/>
    </row>
    <row r="331" customFormat="false" ht="12.75" hidden="false" customHeight="false" outlineLevel="0" collapsed="false">
      <c r="U331" s="111"/>
      <c r="V331" s="111"/>
      <c r="W331" s="111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  <c r="AN331" s="111"/>
      <c r="AO331" s="111"/>
      <c r="AP331" s="111"/>
      <c r="AQ331" s="111"/>
      <c r="AR331" s="111"/>
      <c r="AS331" s="111"/>
      <c r="AT331" s="111"/>
      <c r="AU331" s="111"/>
      <c r="AV331" s="111"/>
      <c r="AW331" s="111"/>
      <c r="AX331" s="111"/>
      <c r="AY331" s="111"/>
      <c r="AZ331" s="111"/>
      <c r="BA331" s="111"/>
      <c r="BB331" s="111"/>
      <c r="BC331" s="111"/>
      <c r="BD331" s="111"/>
      <c r="BE331" s="111"/>
    </row>
    <row r="332" customFormat="false" ht="12.75" hidden="false" customHeight="false" outlineLevel="0" collapsed="false">
      <c r="U332" s="111"/>
      <c r="V332" s="111"/>
      <c r="W332" s="111"/>
      <c r="X332" s="111"/>
      <c r="Y332" s="111"/>
      <c r="Z332" s="111"/>
      <c r="AA332" s="111"/>
      <c r="AB332" s="111"/>
      <c r="AC332" s="111"/>
      <c r="AD332" s="111"/>
      <c r="AE332" s="111"/>
      <c r="AF332" s="111"/>
      <c r="AG332" s="111"/>
      <c r="AH332" s="111"/>
      <c r="AI332" s="111"/>
      <c r="AJ332" s="111"/>
      <c r="AK332" s="111"/>
      <c r="AL332" s="111"/>
      <c r="AM332" s="111"/>
      <c r="AN332" s="111"/>
      <c r="AO332" s="111"/>
      <c r="AP332" s="111"/>
      <c r="AQ332" s="111"/>
      <c r="AR332" s="111"/>
      <c r="AS332" s="111"/>
      <c r="AT332" s="111"/>
      <c r="AU332" s="111"/>
      <c r="AV332" s="111"/>
      <c r="AW332" s="111"/>
      <c r="AX332" s="111"/>
      <c r="AY332" s="111"/>
      <c r="AZ332" s="111"/>
      <c r="BA332" s="111"/>
      <c r="BB332" s="111"/>
      <c r="BC332" s="111"/>
      <c r="BD332" s="111"/>
      <c r="BE332" s="111"/>
    </row>
    <row r="333" customFormat="false" ht="12.75" hidden="false" customHeight="false" outlineLevel="0" collapsed="false">
      <c r="U333" s="111"/>
      <c r="V333" s="111"/>
      <c r="W333" s="111"/>
      <c r="X333" s="111"/>
      <c r="Y333" s="111"/>
      <c r="Z333" s="111"/>
      <c r="AA333" s="111"/>
      <c r="AB333" s="111"/>
      <c r="AC333" s="111"/>
      <c r="AD333" s="111"/>
      <c r="AE333" s="111"/>
      <c r="AF333" s="111"/>
      <c r="AG333" s="111"/>
      <c r="AH333" s="111"/>
      <c r="AI333" s="111"/>
      <c r="AJ333" s="111"/>
      <c r="AK333" s="111"/>
      <c r="AL333" s="111"/>
      <c r="AM333" s="111"/>
      <c r="AN333" s="111"/>
      <c r="AO333" s="111"/>
      <c r="AP333" s="111"/>
      <c r="AQ333" s="111"/>
      <c r="AR333" s="111"/>
      <c r="AS333" s="111"/>
      <c r="AT333" s="111"/>
      <c r="AU333" s="111"/>
      <c r="AV333" s="111"/>
      <c r="AW333" s="111"/>
      <c r="AX333" s="111"/>
      <c r="AY333" s="111"/>
      <c r="AZ333" s="111"/>
      <c r="BA333" s="111"/>
      <c r="BB333" s="111"/>
      <c r="BC333" s="111"/>
      <c r="BD333" s="111"/>
      <c r="BE333" s="111"/>
    </row>
    <row r="334" customFormat="false" ht="12.75" hidden="false" customHeight="false" outlineLevel="0" collapsed="false"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1"/>
      <c r="AH334" s="111"/>
      <c r="AI334" s="111"/>
      <c r="AJ334" s="111"/>
      <c r="AK334" s="111"/>
      <c r="AL334" s="111"/>
      <c r="AM334" s="111"/>
      <c r="AN334" s="111"/>
      <c r="AO334" s="111"/>
      <c r="AP334" s="111"/>
      <c r="AQ334" s="111"/>
      <c r="AR334" s="111"/>
      <c r="AS334" s="111"/>
      <c r="AT334" s="111"/>
      <c r="AU334" s="111"/>
      <c r="AV334" s="111"/>
      <c r="AW334" s="111"/>
      <c r="AX334" s="111"/>
      <c r="AY334" s="111"/>
      <c r="AZ334" s="111"/>
      <c r="BA334" s="111"/>
      <c r="BB334" s="111"/>
      <c r="BC334" s="111"/>
      <c r="BD334" s="111"/>
      <c r="BE334" s="111"/>
    </row>
    <row r="335" customFormat="false" ht="12.75" hidden="false" customHeight="false" outlineLevel="0" collapsed="false"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1"/>
      <c r="AH335" s="111"/>
      <c r="AI335" s="111"/>
      <c r="AJ335" s="111"/>
      <c r="AK335" s="111"/>
      <c r="AL335" s="111"/>
      <c r="AM335" s="111"/>
      <c r="AN335" s="111"/>
      <c r="AO335" s="111"/>
      <c r="AP335" s="111"/>
      <c r="AQ335" s="111"/>
      <c r="AR335" s="111"/>
      <c r="AS335" s="111"/>
      <c r="AT335" s="111"/>
      <c r="AU335" s="111"/>
      <c r="AV335" s="111"/>
      <c r="AW335" s="111"/>
      <c r="AX335" s="111"/>
      <c r="AY335" s="111"/>
      <c r="AZ335" s="111"/>
      <c r="BA335" s="111"/>
      <c r="BB335" s="111"/>
      <c r="BC335" s="111"/>
      <c r="BD335" s="111"/>
      <c r="BE335" s="111"/>
    </row>
    <row r="336" customFormat="false" ht="12.75" hidden="false" customHeight="false" outlineLevel="0" collapsed="false">
      <c r="U336" s="111"/>
      <c r="V336" s="111"/>
      <c r="W336" s="111"/>
      <c r="X336" s="111"/>
      <c r="Y336" s="111"/>
      <c r="Z336" s="111"/>
      <c r="AA336" s="111"/>
      <c r="AB336" s="111"/>
      <c r="AC336" s="111"/>
      <c r="AD336" s="111"/>
      <c r="AE336" s="111"/>
      <c r="AF336" s="111"/>
      <c r="AG336" s="111"/>
      <c r="AH336" s="111"/>
      <c r="AI336" s="111"/>
      <c r="AJ336" s="111"/>
      <c r="AK336" s="111"/>
      <c r="AL336" s="111"/>
      <c r="AM336" s="111"/>
      <c r="AN336" s="111"/>
      <c r="AO336" s="111"/>
      <c r="AP336" s="111"/>
      <c r="AQ336" s="111"/>
      <c r="AR336" s="111"/>
      <c r="AS336" s="111"/>
      <c r="AT336" s="111"/>
      <c r="AU336" s="111"/>
      <c r="AV336" s="111"/>
      <c r="AW336" s="111"/>
      <c r="AX336" s="111"/>
      <c r="AY336" s="111"/>
      <c r="AZ336" s="111"/>
      <c r="BA336" s="111"/>
      <c r="BB336" s="111"/>
      <c r="BC336" s="111"/>
      <c r="BD336" s="111"/>
      <c r="BE336" s="111"/>
    </row>
    <row r="337" customFormat="false" ht="12.75" hidden="false" customHeight="false" outlineLevel="0" collapsed="false">
      <c r="U337" s="111"/>
      <c r="V337" s="111"/>
      <c r="W337" s="111"/>
      <c r="X337" s="111"/>
      <c r="Y337" s="111"/>
      <c r="Z337" s="111"/>
      <c r="AA337" s="111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  <c r="AL337" s="111"/>
      <c r="AM337" s="111"/>
      <c r="AN337" s="111"/>
      <c r="AO337" s="111"/>
      <c r="AP337" s="111"/>
      <c r="AQ337" s="111"/>
      <c r="AR337" s="111"/>
      <c r="AS337" s="111"/>
      <c r="AT337" s="111"/>
      <c r="AU337" s="111"/>
      <c r="AV337" s="111"/>
      <c r="AW337" s="111"/>
      <c r="AX337" s="111"/>
      <c r="AY337" s="111"/>
      <c r="AZ337" s="111"/>
      <c r="BA337" s="111"/>
      <c r="BB337" s="111"/>
      <c r="BC337" s="111"/>
      <c r="BD337" s="111"/>
      <c r="BE337" s="111"/>
    </row>
    <row r="338" customFormat="false" ht="12.75" hidden="false" customHeight="false" outlineLevel="0" collapsed="false">
      <c r="U338" s="111"/>
      <c r="V338" s="111"/>
      <c r="W338" s="111"/>
      <c r="X338" s="111"/>
      <c r="Y338" s="111"/>
      <c r="Z338" s="111"/>
      <c r="AA338" s="111"/>
      <c r="AB338" s="111"/>
      <c r="AC338" s="111"/>
      <c r="AD338" s="111"/>
      <c r="AE338" s="111"/>
      <c r="AF338" s="111"/>
      <c r="AG338" s="111"/>
      <c r="AH338" s="111"/>
      <c r="AI338" s="111"/>
      <c r="AJ338" s="111"/>
      <c r="AK338" s="111"/>
      <c r="AL338" s="111"/>
      <c r="AM338" s="111"/>
      <c r="AN338" s="111"/>
      <c r="AO338" s="111"/>
      <c r="AP338" s="111"/>
      <c r="AQ338" s="111"/>
      <c r="AR338" s="111"/>
      <c r="AS338" s="111"/>
      <c r="AT338" s="111"/>
      <c r="AU338" s="111"/>
      <c r="AV338" s="111"/>
      <c r="AW338" s="111"/>
      <c r="AX338" s="111"/>
      <c r="AY338" s="111"/>
      <c r="AZ338" s="111"/>
      <c r="BA338" s="111"/>
      <c r="BB338" s="111"/>
      <c r="BC338" s="111"/>
      <c r="BD338" s="111"/>
      <c r="BE338" s="111"/>
    </row>
    <row r="339" customFormat="false" ht="12.75" hidden="false" customHeight="false" outlineLevel="0" collapsed="false"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  <c r="AL339" s="111"/>
      <c r="AM339" s="111"/>
      <c r="AN339" s="111"/>
      <c r="AO339" s="111"/>
      <c r="AP339" s="111"/>
      <c r="AQ339" s="111"/>
      <c r="AR339" s="111"/>
      <c r="AS339" s="111"/>
      <c r="AT339" s="111"/>
      <c r="AU339" s="111"/>
      <c r="AV339" s="111"/>
      <c r="AW339" s="111"/>
      <c r="AX339" s="111"/>
      <c r="AY339" s="111"/>
      <c r="AZ339" s="111"/>
      <c r="BA339" s="111"/>
      <c r="BB339" s="111"/>
      <c r="BC339" s="111"/>
      <c r="BD339" s="111"/>
      <c r="BE339" s="111"/>
    </row>
    <row r="340" customFormat="false" ht="12.75" hidden="false" customHeight="false" outlineLevel="0" collapsed="false">
      <c r="U340" s="111"/>
      <c r="V340" s="111"/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  <c r="AL340" s="111"/>
      <c r="AM340" s="111"/>
      <c r="AN340" s="111"/>
      <c r="AO340" s="111"/>
      <c r="AP340" s="111"/>
      <c r="AQ340" s="111"/>
      <c r="AR340" s="111"/>
      <c r="AS340" s="111"/>
      <c r="AT340" s="111"/>
      <c r="AU340" s="111"/>
      <c r="AV340" s="111"/>
      <c r="AW340" s="111"/>
      <c r="AX340" s="111"/>
      <c r="AY340" s="111"/>
      <c r="AZ340" s="111"/>
      <c r="BA340" s="111"/>
      <c r="BB340" s="111"/>
      <c r="BC340" s="111"/>
      <c r="BD340" s="111"/>
      <c r="BE340" s="111"/>
    </row>
    <row r="341" customFormat="false" ht="12.75" hidden="false" customHeight="false" outlineLevel="0" collapsed="false">
      <c r="U341" s="111"/>
      <c r="V341" s="111"/>
      <c r="W341" s="111"/>
      <c r="X341" s="111"/>
      <c r="Y341" s="111"/>
      <c r="Z341" s="111"/>
      <c r="AA341" s="111"/>
      <c r="AB341" s="111"/>
      <c r="AC341" s="111"/>
      <c r="AD341" s="111"/>
      <c r="AE341" s="111"/>
      <c r="AF341" s="111"/>
      <c r="AG341" s="111"/>
      <c r="AH341" s="111"/>
      <c r="AI341" s="111"/>
      <c r="AJ341" s="111"/>
      <c r="AK341" s="111"/>
      <c r="AL341" s="111"/>
      <c r="AM341" s="111"/>
      <c r="AN341" s="111"/>
      <c r="AO341" s="111"/>
      <c r="AP341" s="111"/>
      <c r="AQ341" s="111"/>
      <c r="AR341" s="111"/>
      <c r="AS341" s="111"/>
      <c r="AT341" s="111"/>
      <c r="AU341" s="111"/>
      <c r="AV341" s="111"/>
      <c r="AW341" s="111"/>
      <c r="AX341" s="111"/>
      <c r="AY341" s="111"/>
      <c r="AZ341" s="111"/>
      <c r="BA341" s="111"/>
      <c r="BB341" s="111"/>
      <c r="BC341" s="111"/>
      <c r="BD341" s="111"/>
      <c r="BE341" s="111"/>
    </row>
    <row r="342" customFormat="false" ht="12.75" hidden="false" customHeight="false" outlineLevel="0" collapsed="false"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1"/>
      <c r="AQ342" s="111"/>
      <c r="AR342" s="111"/>
      <c r="AS342" s="111"/>
      <c r="AT342" s="111"/>
      <c r="AU342" s="111"/>
      <c r="AV342" s="111"/>
      <c r="AW342" s="111"/>
      <c r="AX342" s="111"/>
      <c r="AY342" s="111"/>
      <c r="AZ342" s="111"/>
      <c r="BA342" s="111"/>
      <c r="BB342" s="111"/>
      <c r="BC342" s="111"/>
      <c r="BD342" s="111"/>
      <c r="BE342" s="111"/>
    </row>
    <row r="343" customFormat="false" ht="12.75" hidden="false" customHeight="false" outlineLevel="0" collapsed="false"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  <c r="AL343" s="111"/>
      <c r="AM343" s="111"/>
      <c r="AN343" s="111"/>
      <c r="AO343" s="111"/>
      <c r="AP343" s="111"/>
      <c r="AQ343" s="111"/>
      <c r="AR343" s="111"/>
      <c r="AS343" s="111"/>
      <c r="AT343" s="111"/>
      <c r="AU343" s="111"/>
      <c r="AV343" s="111"/>
      <c r="AW343" s="111"/>
      <c r="AX343" s="111"/>
      <c r="AY343" s="111"/>
      <c r="AZ343" s="111"/>
      <c r="BA343" s="111"/>
      <c r="BB343" s="111"/>
      <c r="BC343" s="111"/>
      <c r="BD343" s="111"/>
      <c r="BE343" s="111"/>
    </row>
    <row r="344" customFormat="false" ht="12.75" hidden="false" customHeight="false" outlineLevel="0" collapsed="false"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1"/>
      <c r="AU344" s="111"/>
      <c r="AV344" s="111"/>
      <c r="AW344" s="111"/>
      <c r="AX344" s="111"/>
      <c r="AY344" s="111"/>
      <c r="AZ344" s="111"/>
      <c r="BA344" s="111"/>
      <c r="BB344" s="111"/>
      <c r="BC344" s="111"/>
      <c r="BD344" s="111"/>
      <c r="BE344" s="111"/>
    </row>
    <row r="345" customFormat="false" ht="12.75" hidden="false" customHeight="false" outlineLevel="0" collapsed="false"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  <c r="AL345" s="111"/>
      <c r="AM345" s="111"/>
      <c r="AN345" s="111"/>
      <c r="AO345" s="111"/>
      <c r="AP345" s="111"/>
      <c r="AQ345" s="111"/>
      <c r="AR345" s="111"/>
      <c r="AS345" s="111"/>
      <c r="AT345" s="111"/>
      <c r="AU345" s="111"/>
      <c r="AV345" s="111"/>
      <c r="AW345" s="111"/>
      <c r="AX345" s="111"/>
      <c r="AY345" s="111"/>
      <c r="AZ345" s="111"/>
      <c r="BA345" s="111"/>
      <c r="BB345" s="111"/>
      <c r="BC345" s="111"/>
      <c r="BD345" s="111"/>
      <c r="BE345" s="111"/>
    </row>
    <row r="346" customFormat="false" ht="12.75" hidden="false" customHeight="false" outlineLevel="0" collapsed="false"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1"/>
      <c r="AT346" s="111"/>
      <c r="AU346" s="111"/>
      <c r="AV346" s="111"/>
      <c r="AW346" s="111"/>
      <c r="AX346" s="111"/>
      <c r="AY346" s="111"/>
      <c r="AZ346" s="111"/>
      <c r="BA346" s="111"/>
      <c r="BB346" s="111"/>
      <c r="BC346" s="111"/>
      <c r="BD346" s="111"/>
      <c r="BE346" s="111"/>
    </row>
    <row r="347" customFormat="false" ht="12.75" hidden="false" customHeight="false" outlineLevel="0" collapsed="false"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  <c r="AL347" s="111"/>
      <c r="AM347" s="111"/>
      <c r="AN347" s="111"/>
      <c r="AO347" s="111"/>
      <c r="AP347" s="111"/>
      <c r="AQ347" s="111"/>
      <c r="AR347" s="111"/>
      <c r="AS347" s="111"/>
      <c r="AT347" s="111"/>
      <c r="AU347" s="111"/>
      <c r="AV347" s="111"/>
      <c r="AW347" s="111"/>
      <c r="AX347" s="111"/>
      <c r="AY347" s="111"/>
      <c r="AZ347" s="111"/>
      <c r="BA347" s="111"/>
      <c r="BB347" s="111"/>
      <c r="BC347" s="111"/>
      <c r="BD347" s="111"/>
      <c r="BE347" s="111"/>
    </row>
    <row r="348" customFormat="false" ht="12.75" hidden="false" customHeight="false" outlineLevel="0" collapsed="false">
      <c r="U348" s="111"/>
      <c r="V348" s="111"/>
      <c r="W348" s="111"/>
      <c r="X348" s="111"/>
      <c r="Y348" s="111"/>
      <c r="Z348" s="111"/>
      <c r="AA348" s="111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  <c r="AL348" s="111"/>
      <c r="AM348" s="111"/>
      <c r="AN348" s="111"/>
      <c r="AO348" s="111"/>
      <c r="AP348" s="111"/>
      <c r="AQ348" s="111"/>
      <c r="AR348" s="111"/>
      <c r="AS348" s="111"/>
      <c r="AT348" s="111"/>
      <c r="AU348" s="111"/>
      <c r="AV348" s="111"/>
      <c r="AW348" s="111"/>
      <c r="AX348" s="111"/>
      <c r="AY348" s="111"/>
      <c r="AZ348" s="111"/>
      <c r="BA348" s="111"/>
      <c r="BB348" s="111"/>
      <c r="BC348" s="111"/>
      <c r="BD348" s="111"/>
      <c r="BE348" s="111"/>
    </row>
    <row r="349" customFormat="false" ht="12.75" hidden="false" customHeight="false" outlineLevel="0" collapsed="false">
      <c r="U349" s="111"/>
      <c r="V349" s="111"/>
      <c r="W349" s="111"/>
      <c r="X349" s="111"/>
      <c r="Y349" s="111"/>
      <c r="Z349" s="111"/>
      <c r="AA349" s="111"/>
      <c r="AB349" s="111"/>
      <c r="AC349" s="111"/>
      <c r="AD349" s="111"/>
      <c r="AE349" s="111"/>
      <c r="AF349" s="111"/>
      <c r="AG349" s="111"/>
      <c r="AH349" s="111"/>
      <c r="AI349" s="111"/>
      <c r="AJ349" s="111"/>
      <c r="AK349" s="111"/>
      <c r="AL349" s="111"/>
      <c r="AM349" s="111"/>
      <c r="AN349" s="111"/>
      <c r="AO349" s="111"/>
      <c r="AP349" s="111"/>
      <c r="AQ349" s="111"/>
      <c r="AR349" s="111"/>
      <c r="AS349" s="111"/>
      <c r="AT349" s="111"/>
      <c r="AU349" s="111"/>
      <c r="AV349" s="111"/>
      <c r="AW349" s="111"/>
      <c r="AX349" s="111"/>
      <c r="AY349" s="111"/>
      <c r="AZ349" s="111"/>
      <c r="BA349" s="111"/>
      <c r="BB349" s="111"/>
      <c r="BC349" s="111"/>
      <c r="BD349" s="111"/>
      <c r="BE349" s="111"/>
    </row>
    <row r="350" customFormat="false" ht="12.75" hidden="false" customHeight="false" outlineLevel="0" collapsed="false">
      <c r="U350" s="111"/>
      <c r="V350" s="111"/>
      <c r="W350" s="111"/>
      <c r="X350" s="111"/>
      <c r="Y350" s="111"/>
      <c r="Z350" s="111"/>
      <c r="AA350" s="111"/>
      <c r="AB350" s="111"/>
      <c r="AC350" s="111"/>
      <c r="AD350" s="111"/>
      <c r="AE350" s="111"/>
      <c r="AF350" s="111"/>
      <c r="AG350" s="111"/>
      <c r="AH350" s="111"/>
      <c r="AI350" s="111"/>
      <c r="AJ350" s="111"/>
      <c r="AK350" s="111"/>
      <c r="AL350" s="111"/>
      <c r="AM350" s="111"/>
      <c r="AN350" s="111"/>
      <c r="AO350" s="111"/>
      <c r="AP350" s="111"/>
      <c r="AQ350" s="111"/>
      <c r="AR350" s="111"/>
      <c r="AS350" s="111"/>
      <c r="AT350" s="111"/>
      <c r="AU350" s="111"/>
      <c r="AV350" s="111"/>
      <c r="AW350" s="111"/>
      <c r="AX350" s="111"/>
      <c r="AY350" s="111"/>
      <c r="AZ350" s="111"/>
      <c r="BA350" s="111"/>
      <c r="BB350" s="111"/>
      <c r="BC350" s="111"/>
      <c r="BD350" s="111"/>
      <c r="BE350" s="111"/>
    </row>
    <row r="351" customFormat="false" ht="12.75" hidden="false" customHeight="false" outlineLevel="0" collapsed="false">
      <c r="U351" s="111"/>
      <c r="V351" s="111"/>
      <c r="W351" s="111"/>
      <c r="X351" s="111"/>
      <c r="Y351" s="111"/>
      <c r="Z351" s="111"/>
      <c r="AA351" s="111"/>
      <c r="AB351" s="111"/>
      <c r="AC351" s="111"/>
      <c r="AD351" s="111"/>
      <c r="AE351" s="111"/>
      <c r="AF351" s="111"/>
      <c r="AG351" s="111"/>
      <c r="AH351" s="111"/>
      <c r="AI351" s="111"/>
      <c r="AJ351" s="111"/>
      <c r="AK351" s="111"/>
      <c r="AL351" s="111"/>
      <c r="AM351" s="111"/>
      <c r="AN351" s="111"/>
      <c r="AO351" s="111"/>
      <c r="AP351" s="111"/>
      <c r="AQ351" s="111"/>
      <c r="AR351" s="111"/>
      <c r="AS351" s="111"/>
      <c r="AT351" s="111"/>
      <c r="AU351" s="111"/>
      <c r="AV351" s="111"/>
      <c r="AW351" s="111"/>
      <c r="AX351" s="111"/>
      <c r="AY351" s="111"/>
      <c r="AZ351" s="111"/>
      <c r="BA351" s="111"/>
      <c r="BB351" s="111"/>
      <c r="BC351" s="111"/>
      <c r="BD351" s="111"/>
      <c r="BE351" s="111"/>
    </row>
    <row r="352" customFormat="false" ht="12.75" hidden="false" customHeight="false" outlineLevel="0" collapsed="false"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  <c r="AL352" s="111"/>
      <c r="AM352" s="111"/>
      <c r="AN352" s="111"/>
      <c r="AO352" s="111"/>
      <c r="AP352" s="111"/>
      <c r="AQ352" s="111"/>
      <c r="AR352" s="111"/>
      <c r="AS352" s="111"/>
      <c r="AT352" s="111"/>
      <c r="AU352" s="111"/>
      <c r="AV352" s="111"/>
      <c r="AW352" s="111"/>
      <c r="AX352" s="111"/>
      <c r="AY352" s="111"/>
      <c r="AZ352" s="111"/>
      <c r="BA352" s="111"/>
      <c r="BB352" s="111"/>
      <c r="BC352" s="111"/>
      <c r="BD352" s="111"/>
      <c r="BE352" s="111"/>
    </row>
    <row r="353" customFormat="false" ht="12.75" hidden="false" customHeight="false" outlineLevel="0" collapsed="false">
      <c r="U353" s="111"/>
      <c r="V353" s="111"/>
      <c r="W353" s="111"/>
      <c r="X353" s="111"/>
      <c r="Y353" s="111"/>
      <c r="Z353" s="111"/>
      <c r="AA353" s="111"/>
      <c r="AB353" s="111"/>
      <c r="AC353" s="111"/>
      <c r="AD353" s="111"/>
      <c r="AE353" s="111"/>
      <c r="AF353" s="111"/>
      <c r="AG353" s="111"/>
      <c r="AH353" s="111"/>
      <c r="AI353" s="111"/>
      <c r="AJ353" s="111"/>
      <c r="AK353" s="111"/>
      <c r="AL353" s="111"/>
      <c r="AM353" s="111"/>
      <c r="AN353" s="111"/>
      <c r="AO353" s="111"/>
      <c r="AP353" s="111"/>
      <c r="AQ353" s="111"/>
      <c r="AR353" s="111"/>
      <c r="AS353" s="111"/>
      <c r="AT353" s="111"/>
      <c r="AU353" s="111"/>
      <c r="AV353" s="111"/>
      <c r="AW353" s="111"/>
      <c r="AX353" s="111"/>
      <c r="AY353" s="111"/>
      <c r="AZ353" s="111"/>
      <c r="BA353" s="111"/>
      <c r="BB353" s="111"/>
      <c r="BC353" s="111"/>
      <c r="BD353" s="111"/>
      <c r="BE353" s="111"/>
    </row>
    <row r="354" customFormat="false" ht="12.75" hidden="false" customHeight="false" outlineLevel="0" collapsed="false">
      <c r="U354" s="111"/>
      <c r="V354" s="111"/>
      <c r="W354" s="111"/>
      <c r="X354" s="111"/>
      <c r="Y354" s="111"/>
      <c r="Z354" s="111"/>
      <c r="AA354" s="111"/>
      <c r="AB354" s="111"/>
      <c r="AC354" s="111"/>
      <c r="AD354" s="111"/>
      <c r="AE354" s="111"/>
      <c r="AF354" s="111"/>
      <c r="AG354" s="111"/>
      <c r="AH354" s="111"/>
      <c r="AI354" s="111"/>
      <c r="AJ354" s="111"/>
      <c r="AK354" s="111"/>
      <c r="AL354" s="111"/>
      <c r="AM354" s="111"/>
      <c r="AN354" s="111"/>
      <c r="AO354" s="111"/>
      <c r="AP354" s="111"/>
      <c r="AQ354" s="111"/>
      <c r="AR354" s="111"/>
      <c r="AS354" s="111"/>
      <c r="AT354" s="111"/>
      <c r="AU354" s="111"/>
      <c r="AV354" s="111"/>
      <c r="AW354" s="111"/>
      <c r="AX354" s="111"/>
      <c r="AY354" s="111"/>
      <c r="AZ354" s="111"/>
      <c r="BA354" s="111"/>
      <c r="BB354" s="111"/>
      <c r="BC354" s="111"/>
      <c r="BD354" s="111"/>
      <c r="BE354" s="111"/>
    </row>
    <row r="355" customFormat="false" ht="12.75" hidden="false" customHeight="false" outlineLevel="0" collapsed="false">
      <c r="U355" s="111"/>
      <c r="V355" s="111"/>
      <c r="W355" s="111"/>
      <c r="X355" s="111"/>
      <c r="Y355" s="111"/>
      <c r="Z355" s="111"/>
      <c r="AA355" s="111"/>
      <c r="AB355" s="111"/>
      <c r="AC355" s="111"/>
      <c r="AD355" s="111"/>
      <c r="AE355" s="111"/>
      <c r="AF355" s="111"/>
      <c r="AG355" s="111"/>
      <c r="AH355" s="111"/>
      <c r="AI355" s="111"/>
      <c r="AJ355" s="111"/>
      <c r="AK355" s="111"/>
      <c r="AL355" s="111"/>
      <c r="AM355" s="111"/>
      <c r="AN355" s="111"/>
      <c r="AO355" s="111"/>
      <c r="AP355" s="111"/>
      <c r="AQ355" s="111"/>
      <c r="AR355" s="111"/>
      <c r="AS355" s="111"/>
      <c r="AT355" s="111"/>
      <c r="AU355" s="111"/>
      <c r="AV355" s="111"/>
      <c r="AW355" s="111"/>
      <c r="AX355" s="111"/>
      <c r="AY355" s="111"/>
      <c r="AZ355" s="111"/>
      <c r="BA355" s="111"/>
      <c r="BB355" s="111"/>
      <c r="BC355" s="111"/>
      <c r="BD355" s="111"/>
      <c r="BE355" s="111"/>
    </row>
    <row r="356" customFormat="false" ht="12.75" hidden="false" customHeight="false" outlineLevel="0" collapsed="false">
      <c r="U356" s="111"/>
      <c r="V356" s="111"/>
      <c r="W356" s="111"/>
      <c r="X356" s="111"/>
      <c r="Y356" s="111"/>
      <c r="Z356" s="111"/>
      <c r="AA356" s="111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  <c r="AL356" s="111"/>
      <c r="AM356" s="111"/>
      <c r="AN356" s="111"/>
      <c r="AO356" s="111"/>
      <c r="AP356" s="111"/>
      <c r="AQ356" s="111"/>
      <c r="AR356" s="111"/>
      <c r="AS356" s="111"/>
      <c r="AT356" s="111"/>
      <c r="AU356" s="111"/>
      <c r="AV356" s="111"/>
      <c r="AW356" s="111"/>
      <c r="AX356" s="111"/>
      <c r="AY356" s="111"/>
      <c r="AZ356" s="111"/>
      <c r="BA356" s="111"/>
      <c r="BB356" s="111"/>
      <c r="BC356" s="111"/>
      <c r="BD356" s="111"/>
      <c r="BE356" s="111"/>
    </row>
    <row r="357" customFormat="false" ht="12.75" hidden="false" customHeight="false" outlineLevel="0" collapsed="false">
      <c r="U357" s="111"/>
      <c r="V357" s="111"/>
      <c r="W357" s="111"/>
      <c r="X357" s="111"/>
      <c r="Y357" s="111"/>
      <c r="Z357" s="111"/>
      <c r="AA357" s="111"/>
      <c r="AB357" s="111"/>
      <c r="AC357" s="111"/>
      <c r="AD357" s="111"/>
      <c r="AE357" s="111"/>
      <c r="AF357" s="111"/>
      <c r="AG357" s="111"/>
      <c r="AH357" s="111"/>
      <c r="AI357" s="111"/>
      <c r="AJ357" s="111"/>
      <c r="AK357" s="111"/>
      <c r="AL357" s="111"/>
      <c r="AM357" s="111"/>
      <c r="AN357" s="111"/>
      <c r="AO357" s="111"/>
      <c r="AP357" s="111"/>
      <c r="AQ357" s="111"/>
      <c r="AR357" s="111"/>
      <c r="AS357" s="111"/>
      <c r="AT357" s="111"/>
      <c r="AU357" s="111"/>
      <c r="AV357" s="111"/>
      <c r="AW357" s="111"/>
      <c r="AX357" s="111"/>
      <c r="AY357" s="111"/>
      <c r="AZ357" s="111"/>
      <c r="BA357" s="111"/>
      <c r="BB357" s="111"/>
      <c r="BC357" s="111"/>
      <c r="BD357" s="111"/>
      <c r="BE357" s="111"/>
    </row>
    <row r="358" customFormat="false" ht="12.75" hidden="false" customHeight="false" outlineLevel="0" collapsed="false">
      <c r="U358" s="111"/>
      <c r="V358" s="111"/>
      <c r="W358" s="111"/>
      <c r="X358" s="111"/>
      <c r="Y358" s="111"/>
      <c r="Z358" s="111"/>
      <c r="AA358" s="111"/>
      <c r="AB358" s="111"/>
      <c r="AC358" s="111"/>
      <c r="AD358" s="111"/>
      <c r="AE358" s="111"/>
      <c r="AF358" s="111"/>
      <c r="AG358" s="111"/>
      <c r="AH358" s="111"/>
      <c r="AI358" s="111"/>
      <c r="AJ358" s="111"/>
      <c r="AK358" s="111"/>
      <c r="AL358" s="111"/>
      <c r="AM358" s="111"/>
      <c r="AN358" s="111"/>
      <c r="AO358" s="111"/>
      <c r="AP358" s="111"/>
      <c r="AQ358" s="111"/>
      <c r="AR358" s="111"/>
      <c r="AS358" s="111"/>
      <c r="AT358" s="111"/>
      <c r="AU358" s="111"/>
      <c r="AV358" s="111"/>
      <c r="AW358" s="111"/>
      <c r="AX358" s="111"/>
      <c r="AY358" s="111"/>
      <c r="AZ358" s="111"/>
      <c r="BA358" s="111"/>
      <c r="BB358" s="111"/>
      <c r="BC358" s="111"/>
      <c r="BD358" s="111"/>
      <c r="BE358" s="111"/>
    </row>
    <row r="359" customFormat="false" ht="12.75" hidden="false" customHeight="false" outlineLevel="0" collapsed="false">
      <c r="U359" s="111"/>
      <c r="V359" s="111"/>
      <c r="W359" s="111"/>
      <c r="X359" s="111"/>
      <c r="Y359" s="111"/>
      <c r="Z359" s="111"/>
      <c r="AA359" s="111"/>
      <c r="AB359" s="111"/>
      <c r="AC359" s="111"/>
      <c r="AD359" s="111"/>
      <c r="AE359" s="111"/>
      <c r="AF359" s="111"/>
      <c r="AG359" s="111"/>
      <c r="AH359" s="111"/>
      <c r="AI359" s="111"/>
      <c r="AJ359" s="111"/>
      <c r="AK359" s="111"/>
      <c r="AL359" s="111"/>
      <c r="AM359" s="111"/>
      <c r="AN359" s="111"/>
      <c r="AO359" s="111"/>
      <c r="AP359" s="111"/>
      <c r="AQ359" s="111"/>
      <c r="AR359" s="111"/>
      <c r="AS359" s="111"/>
      <c r="AT359" s="111"/>
      <c r="AU359" s="111"/>
      <c r="AV359" s="111"/>
      <c r="AW359" s="111"/>
      <c r="AX359" s="111"/>
      <c r="AY359" s="111"/>
      <c r="AZ359" s="111"/>
      <c r="BA359" s="111"/>
      <c r="BB359" s="111"/>
      <c r="BC359" s="111"/>
      <c r="BD359" s="111"/>
      <c r="BE359" s="111"/>
    </row>
    <row r="360" customFormat="false" ht="12.75" hidden="false" customHeight="false" outlineLevel="0" collapsed="false">
      <c r="U360" s="111"/>
      <c r="V360" s="111"/>
      <c r="W360" s="111"/>
      <c r="X360" s="111"/>
      <c r="Y360" s="111"/>
      <c r="Z360" s="111"/>
      <c r="AA360" s="111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  <c r="AL360" s="111"/>
      <c r="AM360" s="111"/>
      <c r="AN360" s="111"/>
      <c r="AO360" s="111"/>
      <c r="AP360" s="111"/>
      <c r="AQ360" s="111"/>
      <c r="AR360" s="111"/>
      <c r="AS360" s="111"/>
      <c r="AT360" s="111"/>
      <c r="AU360" s="111"/>
      <c r="AV360" s="111"/>
      <c r="AW360" s="111"/>
      <c r="AX360" s="111"/>
      <c r="AY360" s="111"/>
      <c r="AZ360" s="111"/>
      <c r="BA360" s="111"/>
      <c r="BB360" s="111"/>
      <c r="BC360" s="111"/>
      <c r="BD360" s="111"/>
      <c r="BE360" s="111"/>
    </row>
    <row r="361" customFormat="false" ht="12.75" hidden="false" customHeight="false" outlineLevel="0" collapsed="false">
      <c r="U361" s="111"/>
      <c r="V361" s="111"/>
      <c r="W361" s="111"/>
      <c r="X361" s="111"/>
      <c r="Y361" s="111"/>
      <c r="Z361" s="111"/>
      <c r="AA361" s="111"/>
      <c r="AB361" s="111"/>
      <c r="AC361" s="111"/>
      <c r="AD361" s="111"/>
      <c r="AE361" s="111"/>
      <c r="AF361" s="111"/>
      <c r="AG361" s="111"/>
      <c r="AH361" s="111"/>
      <c r="AI361" s="111"/>
      <c r="AJ361" s="111"/>
      <c r="AK361" s="111"/>
      <c r="AL361" s="111"/>
      <c r="AM361" s="111"/>
      <c r="AN361" s="111"/>
      <c r="AO361" s="111"/>
      <c r="AP361" s="111"/>
      <c r="AQ361" s="111"/>
      <c r="AR361" s="111"/>
      <c r="AS361" s="111"/>
      <c r="AT361" s="111"/>
      <c r="AU361" s="111"/>
      <c r="AV361" s="111"/>
      <c r="AW361" s="111"/>
      <c r="AX361" s="111"/>
      <c r="AY361" s="111"/>
      <c r="AZ361" s="111"/>
      <c r="BA361" s="111"/>
      <c r="BB361" s="111"/>
      <c r="BC361" s="111"/>
      <c r="BD361" s="111"/>
      <c r="BE361" s="111"/>
    </row>
    <row r="362" customFormat="false" ht="12.75" hidden="false" customHeight="false" outlineLevel="0" collapsed="false">
      <c r="U362" s="111"/>
      <c r="V362" s="111"/>
      <c r="W362" s="111"/>
      <c r="X362" s="111"/>
      <c r="Y362" s="111"/>
      <c r="Z362" s="111"/>
      <c r="AA362" s="111"/>
      <c r="AB362" s="111"/>
      <c r="AC362" s="111"/>
      <c r="AD362" s="111"/>
      <c r="AE362" s="111"/>
      <c r="AF362" s="111"/>
      <c r="AG362" s="111"/>
      <c r="AH362" s="111"/>
      <c r="AI362" s="111"/>
      <c r="AJ362" s="111"/>
      <c r="AK362" s="111"/>
      <c r="AL362" s="111"/>
      <c r="AM362" s="111"/>
      <c r="AN362" s="111"/>
      <c r="AO362" s="111"/>
      <c r="AP362" s="111"/>
      <c r="AQ362" s="111"/>
      <c r="AR362" s="111"/>
      <c r="AS362" s="111"/>
      <c r="AT362" s="111"/>
      <c r="AU362" s="111"/>
      <c r="AV362" s="111"/>
      <c r="AW362" s="111"/>
      <c r="AX362" s="111"/>
      <c r="AY362" s="111"/>
      <c r="AZ362" s="111"/>
      <c r="BA362" s="111"/>
      <c r="BB362" s="111"/>
      <c r="BC362" s="111"/>
      <c r="BD362" s="111"/>
      <c r="BE362" s="111"/>
    </row>
    <row r="363" customFormat="false" ht="12.75" hidden="false" customHeight="false" outlineLevel="0" collapsed="false">
      <c r="U363" s="111"/>
      <c r="V363" s="111"/>
      <c r="W363" s="111"/>
      <c r="X363" s="111"/>
      <c r="Y363" s="111"/>
      <c r="Z363" s="111"/>
      <c r="AA363" s="111"/>
      <c r="AB363" s="111"/>
      <c r="AC363" s="111"/>
      <c r="AD363" s="111"/>
      <c r="AE363" s="111"/>
      <c r="AF363" s="111"/>
      <c r="AG363" s="111"/>
      <c r="AH363" s="111"/>
      <c r="AI363" s="111"/>
      <c r="AJ363" s="111"/>
      <c r="AK363" s="111"/>
      <c r="AL363" s="111"/>
      <c r="AM363" s="111"/>
      <c r="AN363" s="111"/>
      <c r="AO363" s="111"/>
      <c r="AP363" s="111"/>
      <c r="AQ363" s="111"/>
      <c r="AR363" s="111"/>
      <c r="AS363" s="111"/>
      <c r="AT363" s="111"/>
      <c r="AU363" s="111"/>
      <c r="AV363" s="111"/>
      <c r="AW363" s="111"/>
      <c r="AX363" s="111"/>
      <c r="AY363" s="111"/>
      <c r="AZ363" s="111"/>
      <c r="BA363" s="111"/>
      <c r="BB363" s="111"/>
      <c r="BC363" s="111"/>
      <c r="BD363" s="111"/>
      <c r="BE363" s="111"/>
    </row>
    <row r="364" customFormat="false" ht="12.75" hidden="false" customHeight="false" outlineLevel="0" collapsed="false">
      <c r="U364" s="111"/>
      <c r="V364" s="111"/>
      <c r="W364" s="111"/>
      <c r="X364" s="111"/>
      <c r="Y364" s="111"/>
      <c r="Z364" s="111"/>
      <c r="AA364" s="111"/>
      <c r="AB364" s="111"/>
      <c r="AC364" s="111"/>
      <c r="AD364" s="111"/>
      <c r="AE364" s="111"/>
      <c r="AF364" s="111"/>
      <c r="AG364" s="111"/>
      <c r="AH364" s="111"/>
      <c r="AI364" s="111"/>
      <c r="AJ364" s="111"/>
      <c r="AK364" s="111"/>
      <c r="AL364" s="111"/>
      <c r="AM364" s="111"/>
      <c r="AN364" s="111"/>
      <c r="AO364" s="111"/>
      <c r="AP364" s="111"/>
      <c r="AQ364" s="111"/>
      <c r="AR364" s="111"/>
      <c r="AS364" s="111"/>
      <c r="AT364" s="111"/>
      <c r="AU364" s="111"/>
      <c r="AV364" s="111"/>
      <c r="AW364" s="111"/>
      <c r="AX364" s="111"/>
      <c r="AY364" s="111"/>
      <c r="AZ364" s="111"/>
      <c r="BA364" s="111"/>
      <c r="BB364" s="111"/>
      <c r="BC364" s="111"/>
      <c r="BD364" s="111"/>
      <c r="BE364" s="111"/>
    </row>
    <row r="365" customFormat="false" ht="12.75" hidden="false" customHeight="false" outlineLevel="0" collapsed="false">
      <c r="U365" s="111"/>
      <c r="V365" s="111"/>
      <c r="W365" s="111"/>
      <c r="X365" s="111"/>
      <c r="Y365" s="111"/>
      <c r="Z365" s="111"/>
      <c r="AA365" s="111"/>
      <c r="AB365" s="111"/>
      <c r="AC365" s="111"/>
      <c r="AD365" s="111"/>
      <c r="AE365" s="111"/>
      <c r="AF365" s="111"/>
      <c r="AG365" s="111"/>
      <c r="AH365" s="111"/>
      <c r="AI365" s="111"/>
      <c r="AJ365" s="111"/>
      <c r="AK365" s="111"/>
      <c r="AL365" s="111"/>
      <c r="AM365" s="111"/>
      <c r="AN365" s="111"/>
      <c r="AO365" s="111"/>
      <c r="AP365" s="111"/>
      <c r="AQ365" s="111"/>
      <c r="AR365" s="111"/>
      <c r="AS365" s="111"/>
      <c r="AT365" s="111"/>
      <c r="AU365" s="111"/>
      <c r="AV365" s="111"/>
      <c r="AW365" s="111"/>
      <c r="AX365" s="111"/>
      <c r="AY365" s="111"/>
      <c r="AZ365" s="111"/>
      <c r="BA365" s="111"/>
      <c r="BB365" s="111"/>
      <c r="BC365" s="111"/>
      <c r="BD365" s="111"/>
      <c r="BE365" s="111"/>
    </row>
    <row r="366" customFormat="false" ht="12.75" hidden="false" customHeight="false" outlineLevel="0" collapsed="false">
      <c r="U366" s="111"/>
      <c r="V366" s="111"/>
      <c r="W366" s="111"/>
      <c r="X366" s="111"/>
      <c r="Y366" s="111"/>
      <c r="Z366" s="111"/>
      <c r="AA366" s="111"/>
      <c r="AB366" s="111"/>
      <c r="AC366" s="111"/>
      <c r="AD366" s="111"/>
      <c r="AE366" s="111"/>
      <c r="AF366" s="111"/>
      <c r="AG366" s="111"/>
      <c r="AH366" s="111"/>
      <c r="AI366" s="111"/>
      <c r="AJ366" s="111"/>
      <c r="AK366" s="111"/>
      <c r="AL366" s="111"/>
      <c r="AM366" s="111"/>
      <c r="AN366" s="111"/>
      <c r="AO366" s="111"/>
      <c r="AP366" s="111"/>
      <c r="AQ366" s="111"/>
      <c r="AR366" s="111"/>
      <c r="AS366" s="111"/>
      <c r="AT366" s="111"/>
      <c r="AU366" s="111"/>
      <c r="AV366" s="111"/>
      <c r="AW366" s="111"/>
      <c r="AX366" s="111"/>
      <c r="AY366" s="111"/>
      <c r="AZ366" s="111"/>
      <c r="BA366" s="111"/>
      <c r="BB366" s="111"/>
      <c r="BC366" s="111"/>
      <c r="BD366" s="111"/>
      <c r="BE366" s="111"/>
    </row>
    <row r="367" customFormat="false" ht="12.75" hidden="false" customHeight="false" outlineLevel="0" collapsed="false">
      <c r="U367" s="111"/>
      <c r="V367" s="111"/>
      <c r="W367" s="111"/>
      <c r="X367" s="111"/>
      <c r="Y367" s="111"/>
      <c r="Z367" s="111"/>
      <c r="AA367" s="111"/>
      <c r="AB367" s="111"/>
      <c r="AC367" s="111"/>
      <c r="AD367" s="111"/>
      <c r="AE367" s="111"/>
      <c r="AF367" s="111"/>
      <c r="AG367" s="111"/>
      <c r="AH367" s="111"/>
      <c r="AI367" s="111"/>
      <c r="AJ367" s="111"/>
      <c r="AK367" s="111"/>
      <c r="AL367" s="111"/>
      <c r="AM367" s="111"/>
      <c r="AN367" s="111"/>
      <c r="AO367" s="111"/>
      <c r="AP367" s="111"/>
      <c r="AQ367" s="111"/>
      <c r="AR367" s="111"/>
      <c r="AS367" s="111"/>
      <c r="AT367" s="111"/>
      <c r="AU367" s="111"/>
      <c r="AV367" s="111"/>
      <c r="AW367" s="111"/>
      <c r="AX367" s="111"/>
      <c r="AY367" s="111"/>
      <c r="AZ367" s="111"/>
      <c r="BA367" s="111"/>
      <c r="BB367" s="111"/>
      <c r="BC367" s="111"/>
      <c r="BD367" s="111"/>
      <c r="BE367" s="111"/>
    </row>
    <row r="368" customFormat="false" ht="12.75" hidden="false" customHeight="false" outlineLevel="0" collapsed="false">
      <c r="U368" s="111"/>
      <c r="V368" s="111"/>
      <c r="W368" s="111"/>
      <c r="X368" s="111"/>
      <c r="Y368" s="111"/>
      <c r="Z368" s="111"/>
      <c r="AA368" s="111"/>
      <c r="AB368" s="111"/>
      <c r="AC368" s="111"/>
      <c r="AD368" s="111"/>
      <c r="AE368" s="111"/>
      <c r="AF368" s="111"/>
      <c r="AG368" s="111"/>
      <c r="AH368" s="111"/>
      <c r="AI368" s="111"/>
      <c r="AJ368" s="111"/>
      <c r="AK368" s="111"/>
      <c r="AL368" s="111"/>
      <c r="AM368" s="111"/>
      <c r="AN368" s="111"/>
      <c r="AO368" s="111"/>
      <c r="AP368" s="111"/>
      <c r="AQ368" s="111"/>
      <c r="AR368" s="111"/>
      <c r="AS368" s="111"/>
      <c r="AT368" s="111"/>
      <c r="AU368" s="111"/>
      <c r="AV368" s="111"/>
      <c r="AW368" s="111"/>
      <c r="AX368" s="111"/>
      <c r="AY368" s="111"/>
      <c r="AZ368" s="111"/>
      <c r="BA368" s="111"/>
      <c r="BB368" s="111"/>
      <c r="BC368" s="111"/>
      <c r="BD368" s="111"/>
      <c r="BE368" s="111"/>
    </row>
    <row r="369" customFormat="false" ht="12.75" hidden="false" customHeight="false" outlineLevel="0" collapsed="false">
      <c r="U369" s="111"/>
      <c r="V369" s="111"/>
      <c r="W369" s="111"/>
      <c r="X369" s="111"/>
      <c r="Y369" s="111"/>
      <c r="Z369" s="111"/>
      <c r="AA369" s="111"/>
      <c r="AB369" s="111"/>
      <c r="AC369" s="111"/>
      <c r="AD369" s="111"/>
      <c r="AE369" s="111"/>
      <c r="AF369" s="111"/>
      <c r="AG369" s="111"/>
      <c r="AH369" s="111"/>
      <c r="AI369" s="111"/>
      <c r="AJ369" s="111"/>
      <c r="AK369" s="111"/>
      <c r="AL369" s="111"/>
      <c r="AM369" s="111"/>
      <c r="AN369" s="111"/>
      <c r="AO369" s="111"/>
      <c r="AP369" s="111"/>
      <c r="AQ369" s="111"/>
      <c r="AR369" s="111"/>
      <c r="AS369" s="111"/>
      <c r="AT369" s="111"/>
      <c r="AU369" s="111"/>
      <c r="AV369" s="111"/>
      <c r="AW369" s="111"/>
      <c r="AX369" s="111"/>
      <c r="AY369" s="111"/>
      <c r="AZ369" s="111"/>
      <c r="BA369" s="111"/>
      <c r="BB369" s="111"/>
      <c r="BC369" s="111"/>
      <c r="BD369" s="111"/>
      <c r="BE369" s="111"/>
    </row>
    <row r="370" customFormat="false" ht="12.75" hidden="false" customHeight="false" outlineLevel="0" collapsed="false">
      <c r="U370" s="111"/>
      <c r="V370" s="111"/>
      <c r="W370" s="111"/>
      <c r="X370" s="111"/>
      <c r="Y370" s="111"/>
      <c r="Z370" s="111"/>
      <c r="AA370" s="111"/>
      <c r="AB370" s="111"/>
      <c r="AC370" s="111"/>
      <c r="AD370" s="111"/>
      <c r="AE370" s="111"/>
      <c r="AF370" s="111"/>
      <c r="AG370" s="111"/>
      <c r="AH370" s="111"/>
      <c r="AI370" s="111"/>
      <c r="AJ370" s="111"/>
      <c r="AK370" s="111"/>
      <c r="AL370" s="111"/>
      <c r="AM370" s="111"/>
      <c r="AN370" s="111"/>
      <c r="AO370" s="111"/>
      <c r="AP370" s="111"/>
      <c r="AQ370" s="111"/>
      <c r="AR370" s="111"/>
      <c r="AS370" s="111"/>
      <c r="AT370" s="111"/>
      <c r="AU370" s="111"/>
      <c r="AV370" s="111"/>
      <c r="AW370" s="111"/>
      <c r="AX370" s="111"/>
      <c r="AY370" s="111"/>
      <c r="AZ370" s="111"/>
      <c r="BA370" s="111"/>
      <c r="BB370" s="111"/>
      <c r="BC370" s="111"/>
      <c r="BD370" s="111"/>
      <c r="BE370" s="111"/>
    </row>
    <row r="371" customFormat="false" ht="12.75" hidden="false" customHeight="false" outlineLevel="0" collapsed="false">
      <c r="U371" s="111"/>
      <c r="V371" s="111"/>
      <c r="W371" s="111"/>
      <c r="X371" s="111"/>
      <c r="Y371" s="111"/>
      <c r="Z371" s="111"/>
      <c r="AA371" s="111"/>
      <c r="AB371" s="111"/>
      <c r="AC371" s="111"/>
      <c r="AD371" s="111"/>
      <c r="AE371" s="111"/>
      <c r="AF371" s="111"/>
      <c r="AG371" s="111"/>
      <c r="AH371" s="111"/>
      <c r="AI371" s="111"/>
      <c r="AJ371" s="111"/>
      <c r="AK371" s="111"/>
      <c r="AL371" s="111"/>
      <c r="AM371" s="111"/>
      <c r="AN371" s="111"/>
      <c r="AO371" s="111"/>
      <c r="AP371" s="111"/>
      <c r="AQ371" s="111"/>
      <c r="AR371" s="111"/>
      <c r="AS371" s="111"/>
      <c r="AT371" s="111"/>
      <c r="AU371" s="111"/>
      <c r="AV371" s="111"/>
      <c r="AW371" s="111"/>
      <c r="AX371" s="111"/>
      <c r="AY371" s="111"/>
      <c r="AZ371" s="111"/>
      <c r="BA371" s="111"/>
      <c r="BB371" s="111"/>
      <c r="BC371" s="111"/>
      <c r="BD371" s="111"/>
      <c r="BE371" s="111"/>
    </row>
    <row r="372" customFormat="false" ht="12.75" hidden="false" customHeight="false" outlineLevel="0" collapsed="false">
      <c r="U372" s="111"/>
      <c r="V372" s="111"/>
      <c r="W372" s="111"/>
      <c r="X372" s="111"/>
      <c r="Y372" s="111"/>
      <c r="Z372" s="111"/>
      <c r="AA372" s="111"/>
      <c r="AB372" s="111"/>
      <c r="AC372" s="111"/>
      <c r="AD372" s="111"/>
      <c r="AE372" s="111"/>
      <c r="AF372" s="111"/>
      <c r="AG372" s="111"/>
      <c r="AH372" s="111"/>
      <c r="AI372" s="111"/>
      <c r="AJ372" s="111"/>
      <c r="AK372" s="111"/>
      <c r="AL372" s="111"/>
      <c r="AM372" s="111"/>
      <c r="AN372" s="111"/>
      <c r="AO372" s="111"/>
      <c r="AP372" s="111"/>
      <c r="AQ372" s="111"/>
      <c r="AR372" s="111"/>
      <c r="AS372" s="111"/>
      <c r="AT372" s="111"/>
      <c r="AU372" s="111"/>
      <c r="AV372" s="111"/>
      <c r="AW372" s="111"/>
      <c r="AX372" s="111"/>
      <c r="AY372" s="111"/>
      <c r="AZ372" s="111"/>
      <c r="BA372" s="111"/>
      <c r="BB372" s="111"/>
      <c r="BC372" s="111"/>
      <c r="BD372" s="111"/>
      <c r="BE372" s="111"/>
    </row>
    <row r="373" customFormat="false" ht="12.75" hidden="false" customHeight="false" outlineLevel="0" collapsed="false">
      <c r="U373" s="111"/>
      <c r="V373" s="111"/>
      <c r="W373" s="111"/>
      <c r="X373" s="111"/>
      <c r="Y373" s="111"/>
      <c r="Z373" s="111"/>
      <c r="AA373" s="111"/>
      <c r="AB373" s="111"/>
      <c r="AC373" s="111"/>
      <c r="AD373" s="111"/>
      <c r="AE373" s="111"/>
      <c r="AF373" s="111"/>
      <c r="AG373" s="111"/>
      <c r="AH373" s="111"/>
      <c r="AI373" s="111"/>
      <c r="AJ373" s="111"/>
      <c r="AK373" s="111"/>
      <c r="AL373" s="111"/>
      <c r="AM373" s="111"/>
      <c r="AN373" s="111"/>
      <c r="AO373" s="111"/>
      <c r="AP373" s="111"/>
      <c r="AQ373" s="111"/>
      <c r="AR373" s="111"/>
      <c r="AS373" s="111"/>
      <c r="AT373" s="111"/>
      <c r="AU373" s="111"/>
      <c r="AV373" s="111"/>
      <c r="AW373" s="111"/>
      <c r="AX373" s="111"/>
      <c r="AY373" s="111"/>
      <c r="AZ373" s="111"/>
      <c r="BA373" s="111"/>
      <c r="BB373" s="111"/>
      <c r="BC373" s="111"/>
      <c r="BD373" s="111"/>
      <c r="BE373" s="111"/>
    </row>
    <row r="374" customFormat="false" ht="12.75" hidden="false" customHeight="false" outlineLevel="0" collapsed="false"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1"/>
      <c r="AH374" s="111"/>
      <c r="AI374" s="111"/>
      <c r="AJ374" s="111"/>
      <c r="AK374" s="111"/>
      <c r="AL374" s="111"/>
      <c r="AM374" s="111"/>
      <c r="AN374" s="111"/>
      <c r="AO374" s="111"/>
      <c r="AP374" s="111"/>
      <c r="AQ374" s="111"/>
      <c r="AR374" s="111"/>
      <c r="AS374" s="111"/>
      <c r="AT374" s="111"/>
      <c r="AU374" s="111"/>
      <c r="AV374" s="111"/>
      <c r="AW374" s="111"/>
      <c r="AX374" s="111"/>
      <c r="AY374" s="111"/>
      <c r="AZ374" s="111"/>
      <c r="BA374" s="111"/>
      <c r="BB374" s="111"/>
      <c r="BC374" s="111"/>
      <c r="BD374" s="111"/>
      <c r="BE374" s="111"/>
    </row>
    <row r="375" customFormat="false" ht="12.75" hidden="false" customHeight="false" outlineLevel="0" collapsed="false"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11"/>
      <c r="AK375" s="111"/>
      <c r="AL375" s="111"/>
      <c r="AM375" s="111"/>
      <c r="AN375" s="111"/>
      <c r="AO375" s="111"/>
      <c r="AP375" s="111"/>
      <c r="AQ375" s="111"/>
      <c r="AR375" s="111"/>
      <c r="AS375" s="111"/>
      <c r="AT375" s="111"/>
      <c r="AU375" s="111"/>
      <c r="AV375" s="111"/>
      <c r="AW375" s="111"/>
      <c r="AX375" s="111"/>
      <c r="AY375" s="111"/>
      <c r="AZ375" s="111"/>
      <c r="BA375" s="111"/>
      <c r="BB375" s="111"/>
      <c r="BC375" s="111"/>
      <c r="BD375" s="111"/>
      <c r="BE375" s="111"/>
    </row>
    <row r="376" customFormat="false" ht="12.75" hidden="false" customHeight="false" outlineLevel="0" collapsed="false">
      <c r="U376" s="111"/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11"/>
      <c r="AG376" s="111"/>
      <c r="AH376" s="111"/>
      <c r="AI376" s="111"/>
      <c r="AJ376" s="111"/>
      <c r="AK376" s="111"/>
      <c r="AL376" s="111"/>
      <c r="AM376" s="111"/>
      <c r="AN376" s="111"/>
      <c r="AO376" s="111"/>
      <c r="AP376" s="111"/>
      <c r="AQ376" s="111"/>
      <c r="AR376" s="111"/>
      <c r="AS376" s="111"/>
      <c r="AT376" s="111"/>
      <c r="AU376" s="111"/>
      <c r="AV376" s="111"/>
      <c r="AW376" s="111"/>
      <c r="AX376" s="111"/>
      <c r="AY376" s="111"/>
      <c r="AZ376" s="111"/>
      <c r="BA376" s="111"/>
      <c r="BB376" s="111"/>
      <c r="BC376" s="111"/>
      <c r="BD376" s="111"/>
      <c r="BE376" s="111"/>
    </row>
    <row r="377" customFormat="false" ht="12.75" hidden="false" customHeight="false" outlineLevel="0" collapsed="false"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11"/>
      <c r="AG377" s="111"/>
      <c r="AH377" s="111"/>
      <c r="AI377" s="111"/>
      <c r="AJ377" s="111"/>
      <c r="AK377" s="111"/>
      <c r="AL377" s="111"/>
      <c r="AM377" s="111"/>
      <c r="AN377" s="111"/>
      <c r="AO377" s="111"/>
      <c r="AP377" s="111"/>
      <c r="AQ377" s="111"/>
      <c r="AR377" s="111"/>
      <c r="AS377" s="111"/>
      <c r="AT377" s="111"/>
      <c r="AU377" s="111"/>
      <c r="AV377" s="111"/>
      <c r="AW377" s="111"/>
      <c r="AX377" s="111"/>
      <c r="AY377" s="111"/>
      <c r="AZ377" s="111"/>
      <c r="BA377" s="111"/>
      <c r="BB377" s="111"/>
      <c r="BC377" s="111"/>
      <c r="BD377" s="111"/>
      <c r="BE377" s="111"/>
    </row>
    <row r="378" customFormat="false" ht="12.75" hidden="false" customHeight="false" outlineLevel="0" collapsed="false">
      <c r="U378" s="111"/>
      <c r="V378" s="111"/>
      <c r="W378" s="111"/>
      <c r="X378" s="111"/>
      <c r="Y378" s="111"/>
      <c r="Z378" s="111"/>
      <c r="AA378" s="111"/>
      <c r="AB378" s="111"/>
      <c r="AC378" s="111"/>
      <c r="AD378" s="111"/>
      <c r="AE378" s="111"/>
      <c r="AF378" s="111"/>
      <c r="AG378" s="111"/>
      <c r="AH378" s="111"/>
      <c r="AI378" s="111"/>
      <c r="AJ378" s="111"/>
      <c r="AK378" s="111"/>
      <c r="AL378" s="111"/>
      <c r="AM378" s="111"/>
      <c r="AN378" s="111"/>
      <c r="AO378" s="111"/>
      <c r="AP378" s="111"/>
      <c r="AQ378" s="111"/>
      <c r="AR378" s="111"/>
      <c r="AS378" s="111"/>
      <c r="AT378" s="111"/>
      <c r="AU378" s="111"/>
      <c r="AV378" s="111"/>
      <c r="AW378" s="111"/>
      <c r="AX378" s="111"/>
      <c r="AY378" s="111"/>
      <c r="AZ378" s="111"/>
      <c r="BA378" s="111"/>
      <c r="BB378" s="111"/>
      <c r="BC378" s="111"/>
      <c r="BD378" s="111"/>
      <c r="BE378" s="111"/>
    </row>
    <row r="379" customFormat="false" ht="12.75" hidden="false" customHeight="false" outlineLevel="0" collapsed="false"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11"/>
      <c r="AG379" s="111"/>
      <c r="AH379" s="111"/>
      <c r="AI379" s="111"/>
      <c r="AJ379" s="111"/>
      <c r="AK379" s="111"/>
      <c r="AL379" s="111"/>
      <c r="AM379" s="111"/>
      <c r="AN379" s="111"/>
      <c r="AO379" s="111"/>
      <c r="AP379" s="111"/>
      <c r="AQ379" s="111"/>
      <c r="AR379" s="111"/>
      <c r="AS379" s="111"/>
      <c r="AT379" s="111"/>
      <c r="AU379" s="111"/>
      <c r="AV379" s="111"/>
      <c r="AW379" s="111"/>
      <c r="AX379" s="111"/>
      <c r="AY379" s="111"/>
      <c r="AZ379" s="111"/>
      <c r="BA379" s="111"/>
      <c r="BB379" s="111"/>
      <c r="BC379" s="111"/>
      <c r="BD379" s="111"/>
      <c r="BE379" s="111"/>
    </row>
    <row r="380" customFormat="false" ht="12.75" hidden="false" customHeight="false" outlineLevel="0" collapsed="false"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11"/>
      <c r="AG380" s="111"/>
      <c r="AH380" s="111"/>
      <c r="AI380" s="111"/>
      <c r="AJ380" s="111"/>
      <c r="AK380" s="111"/>
      <c r="AL380" s="111"/>
      <c r="AM380" s="111"/>
      <c r="AN380" s="111"/>
      <c r="AO380" s="111"/>
      <c r="AP380" s="111"/>
      <c r="AQ380" s="111"/>
      <c r="AR380" s="111"/>
      <c r="AS380" s="111"/>
      <c r="AT380" s="111"/>
      <c r="AU380" s="111"/>
      <c r="AV380" s="111"/>
      <c r="AW380" s="111"/>
      <c r="AX380" s="111"/>
      <c r="AY380" s="111"/>
      <c r="AZ380" s="111"/>
      <c r="BA380" s="111"/>
      <c r="BB380" s="111"/>
      <c r="BC380" s="111"/>
      <c r="BD380" s="111"/>
      <c r="BE380" s="111"/>
    </row>
    <row r="381" customFormat="false" ht="12.75" hidden="false" customHeight="false" outlineLevel="0" collapsed="false"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11"/>
      <c r="AG381" s="111"/>
      <c r="AH381" s="111"/>
      <c r="AI381" s="111"/>
      <c r="AJ381" s="111"/>
      <c r="AK381" s="111"/>
      <c r="AL381" s="111"/>
      <c r="AM381" s="111"/>
      <c r="AN381" s="111"/>
      <c r="AO381" s="111"/>
      <c r="AP381" s="111"/>
      <c r="AQ381" s="111"/>
      <c r="AR381" s="111"/>
      <c r="AS381" s="111"/>
      <c r="AT381" s="111"/>
      <c r="AU381" s="111"/>
      <c r="AV381" s="111"/>
      <c r="AW381" s="111"/>
      <c r="AX381" s="111"/>
      <c r="AY381" s="111"/>
      <c r="AZ381" s="111"/>
      <c r="BA381" s="111"/>
      <c r="BB381" s="111"/>
      <c r="BC381" s="111"/>
      <c r="BD381" s="111"/>
      <c r="BE381" s="111"/>
    </row>
    <row r="382" customFormat="false" ht="12.75" hidden="false" customHeight="false" outlineLevel="0" collapsed="false">
      <c r="U382" s="111"/>
      <c r="V382" s="111"/>
      <c r="W382" s="111"/>
      <c r="X382" s="111"/>
      <c r="Y382" s="111"/>
      <c r="Z382" s="111"/>
      <c r="AA382" s="111"/>
      <c r="AB382" s="111"/>
      <c r="AC382" s="111"/>
      <c r="AD382" s="111"/>
      <c r="AE382" s="111"/>
      <c r="AF382" s="111"/>
      <c r="AG382" s="111"/>
      <c r="AH382" s="111"/>
      <c r="AI382" s="111"/>
      <c r="AJ382" s="111"/>
      <c r="AK382" s="111"/>
      <c r="AL382" s="111"/>
      <c r="AM382" s="111"/>
      <c r="AN382" s="111"/>
      <c r="AO382" s="111"/>
      <c r="AP382" s="111"/>
      <c r="AQ382" s="111"/>
      <c r="AR382" s="111"/>
      <c r="AS382" s="111"/>
      <c r="AT382" s="111"/>
      <c r="AU382" s="111"/>
      <c r="AV382" s="111"/>
      <c r="AW382" s="111"/>
      <c r="AX382" s="111"/>
      <c r="AY382" s="111"/>
      <c r="AZ382" s="111"/>
      <c r="BA382" s="111"/>
      <c r="BB382" s="111"/>
      <c r="BC382" s="111"/>
      <c r="BD382" s="111"/>
      <c r="BE382" s="111"/>
    </row>
    <row r="383" customFormat="false" ht="12.75" hidden="false" customHeight="false" outlineLevel="0" collapsed="false"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11"/>
      <c r="AG383" s="111"/>
      <c r="AH383" s="111"/>
      <c r="AI383" s="111"/>
      <c r="AJ383" s="111"/>
      <c r="AK383" s="111"/>
      <c r="AL383" s="111"/>
      <c r="AM383" s="111"/>
      <c r="AN383" s="111"/>
      <c r="AO383" s="111"/>
      <c r="AP383" s="111"/>
      <c r="AQ383" s="111"/>
      <c r="AR383" s="111"/>
      <c r="AS383" s="111"/>
      <c r="AT383" s="111"/>
      <c r="AU383" s="111"/>
      <c r="AV383" s="111"/>
      <c r="AW383" s="111"/>
      <c r="AX383" s="111"/>
      <c r="AY383" s="111"/>
      <c r="AZ383" s="111"/>
      <c r="BA383" s="111"/>
      <c r="BB383" s="111"/>
      <c r="BC383" s="111"/>
      <c r="BD383" s="111"/>
      <c r="BE383" s="111"/>
    </row>
    <row r="384" customFormat="false" ht="12.75" hidden="false" customHeight="false" outlineLevel="0" collapsed="false"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11"/>
      <c r="AG384" s="111"/>
      <c r="AH384" s="111"/>
      <c r="AI384" s="111"/>
      <c r="AJ384" s="111"/>
      <c r="AK384" s="111"/>
      <c r="AL384" s="111"/>
      <c r="AM384" s="111"/>
      <c r="AN384" s="111"/>
      <c r="AO384" s="111"/>
      <c r="AP384" s="111"/>
      <c r="AQ384" s="111"/>
      <c r="AR384" s="111"/>
      <c r="AS384" s="111"/>
      <c r="AT384" s="111"/>
      <c r="AU384" s="111"/>
      <c r="AV384" s="111"/>
      <c r="AW384" s="111"/>
      <c r="AX384" s="111"/>
      <c r="AY384" s="111"/>
      <c r="AZ384" s="111"/>
      <c r="BA384" s="111"/>
      <c r="BB384" s="111"/>
      <c r="BC384" s="111"/>
      <c r="BD384" s="111"/>
      <c r="BE384" s="111"/>
    </row>
    <row r="385" customFormat="false" ht="12.75" hidden="false" customHeight="false" outlineLevel="0" collapsed="false"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11"/>
      <c r="AG385" s="111"/>
      <c r="AH385" s="111"/>
      <c r="AI385" s="111"/>
      <c r="AJ385" s="111"/>
      <c r="AK385" s="111"/>
      <c r="AL385" s="111"/>
      <c r="AM385" s="111"/>
      <c r="AN385" s="111"/>
      <c r="AO385" s="111"/>
      <c r="AP385" s="111"/>
      <c r="AQ385" s="111"/>
      <c r="AR385" s="111"/>
      <c r="AS385" s="111"/>
      <c r="AT385" s="111"/>
      <c r="AU385" s="111"/>
      <c r="AV385" s="111"/>
      <c r="AW385" s="111"/>
      <c r="AX385" s="111"/>
      <c r="AY385" s="111"/>
      <c r="AZ385" s="111"/>
      <c r="BA385" s="111"/>
      <c r="BB385" s="111"/>
      <c r="BC385" s="111"/>
      <c r="BD385" s="111"/>
      <c r="BE385" s="111"/>
    </row>
    <row r="386" customFormat="false" ht="12.75" hidden="false" customHeight="false" outlineLevel="0" collapsed="false">
      <c r="U386" s="111"/>
      <c r="V386" s="111"/>
      <c r="W386" s="111"/>
      <c r="X386" s="111"/>
      <c r="Y386" s="111"/>
      <c r="Z386" s="111"/>
      <c r="AA386" s="111"/>
      <c r="AB386" s="111"/>
      <c r="AC386" s="111"/>
      <c r="AD386" s="111"/>
      <c r="AE386" s="111"/>
      <c r="AF386" s="111"/>
      <c r="AG386" s="111"/>
      <c r="AH386" s="111"/>
      <c r="AI386" s="111"/>
      <c r="AJ386" s="111"/>
      <c r="AK386" s="111"/>
      <c r="AL386" s="111"/>
      <c r="AM386" s="111"/>
      <c r="AN386" s="111"/>
      <c r="AO386" s="111"/>
      <c r="AP386" s="111"/>
      <c r="AQ386" s="111"/>
      <c r="AR386" s="111"/>
      <c r="AS386" s="111"/>
      <c r="AT386" s="111"/>
      <c r="AU386" s="111"/>
      <c r="AV386" s="111"/>
      <c r="AW386" s="111"/>
      <c r="AX386" s="111"/>
      <c r="AY386" s="111"/>
      <c r="AZ386" s="111"/>
      <c r="BA386" s="111"/>
      <c r="BB386" s="111"/>
      <c r="BC386" s="111"/>
      <c r="BD386" s="111"/>
      <c r="BE386" s="111"/>
    </row>
    <row r="387" customFormat="false" ht="12.75" hidden="false" customHeight="false" outlineLevel="0" collapsed="false">
      <c r="U387" s="111"/>
      <c r="V387" s="111"/>
      <c r="W387" s="111"/>
      <c r="X387" s="111"/>
      <c r="Y387" s="111"/>
      <c r="Z387" s="111"/>
      <c r="AA387" s="111"/>
      <c r="AB387" s="111"/>
      <c r="AC387" s="111"/>
      <c r="AD387" s="111"/>
      <c r="AE387" s="111"/>
      <c r="AF387" s="111"/>
      <c r="AG387" s="111"/>
      <c r="AH387" s="111"/>
      <c r="AI387" s="111"/>
      <c r="AJ387" s="111"/>
      <c r="AK387" s="111"/>
      <c r="AL387" s="111"/>
      <c r="AM387" s="111"/>
      <c r="AN387" s="111"/>
      <c r="AO387" s="111"/>
      <c r="AP387" s="111"/>
      <c r="AQ387" s="111"/>
      <c r="AR387" s="111"/>
      <c r="AS387" s="111"/>
      <c r="AT387" s="111"/>
      <c r="AU387" s="111"/>
      <c r="AV387" s="111"/>
      <c r="AW387" s="111"/>
      <c r="AX387" s="111"/>
      <c r="AY387" s="111"/>
      <c r="AZ387" s="111"/>
      <c r="BA387" s="111"/>
      <c r="BB387" s="111"/>
      <c r="BC387" s="111"/>
      <c r="BD387" s="111"/>
      <c r="BE387" s="111"/>
    </row>
    <row r="388" customFormat="false" ht="12.75" hidden="false" customHeight="false" outlineLevel="0" collapsed="false"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11"/>
      <c r="AG388" s="111"/>
      <c r="AH388" s="111"/>
      <c r="AI388" s="111"/>
      <c r="AJ388" s="111"/>
      <c r="AK388" s="111"/>
      <c r="AL388" s="111"/>
      <c r="AM388" s="111"/>
      <c r="AN388" s="111"/>
      <c r="AO388" s="111"/>
      <c r="AP388" s="111"/>
      <c r="AQ388" s="111"/>
      <c r="AR388" s="111"/>
      <c r="AS388" s="111"/>
      <c r="AT388" s="111"/>
      <c r="AU388" s="111"/>
      <c r="AV388" s="111"/>
      <c r="AW388" s="111"/>
      <c r="AX388" s="111"/>
      <c r="AY388" s="111"/>
      <c r="AZ388" s="111"/>
      <c r="BA388" s="111"/>
      <c r="BB388" s="111"/>
      <c r="BC388" s="111"/>
      <c r="BD388" s="111"/>
      <c r="BE388" s="111"/>
    </row>
    <row r="389" customFormat="false" ht="12.75" hidden="false" customHeight="false" outlineLevel="0" collapsed="false">
      <c r="U389" s="111"/>
      <c r="V389" s="111"/>
      <c r="W389" s="111"/>
      <c r="X389" s="111"/>
      <c r="Y389" s="111"/>
      <c r="Z389" s="111"/>
      <c r="AA389" s="111"/>
      <c r="AB389" s="111"/>
      <c r="AC389" s="111"/>
      <c r="AD389" s="111"/>
      <c r="AE389" s="111"/>
      <c r="AF389" s="111"/>
      <c r="AG389" s="111"/>
      <c r="AH389" s="111"/>
      <c r="AI389" s="111"/>
      <c r="AJ389" s="111"/>
      <c r="AK389" s="111"/>
      <c r="AL389" s="111"/>
      <c r="AM389" s="111"/>
      <c r="AN389" s="111"/>
      <c r="AO389" s="111"/>
      <c r="AP389" s="111"/>
      <c r="AQ389" s="111"/>
      <c r="AR389" s="111"/>
      <c r="AS389" s="111"/>
      <c r="AT389" s="111"/>
      <c r="AU389" s="111"/>
      <c r="AV389" s="111"/>
      <c r="AW389" s="111"/>
      <c r="AX389" s="111"/>
      <c r="AY389" s="111"/>
      <c r="AZ389" s="111"/>
      <c r="BA389" s="111"/>
      <c r="BB389" s="111"/>
      <c r="BC389" s="111"/>
      <c r="BD389" s="111"/>
      <c r="BE389" s="111"/>
    </row>
    <row r="390" customFormat="false" ht="12.75" hidden="false" customHeight="false" outlineLevel="0" collapsed="false"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11"/>
      <c r="AG390" s="111"/>
      <c r="AH390" s="111"/>
      <c r="AI390" s="111"/>
      <c r="AJ390" s="111"/>
      <c r="AK390" s="111"/>
      <c r="AL390" s="111"/>
      <c r="AM390" s="111"/>
      <c r="AN390" s="111"/>
      <c r="AO390" s="111"/>
      <c r="AP390" s="111"/>
      <c r="AQ390" s="111"/>
      <c r="AR390" s="111"/>
      <c r="AS390" s="111"/>
      <c r="AT390" s="111"/>
      <c r="AU390" s="111"/>
      <c r="AV390" s="111"/>
      <c r="AW390" s="111"/>
      <c r="AX390" s="111"/>
      <c r="AY390" s="111"/>
      <c r="AZ390" s="111"/>
      <c r="BA390" s="111"/>
      <c r="BB390" s="111"/>
      <c r="BC390" s="111"/>
      <c r="BD390" s="111"/>
      <c r="BE390" s="111"/>
    </row>
    <row r="391" customFormat="false" ht="12.75" hidden="false" customHeight="false" outlineLevel="0" collapsed="false">
      <c r="U391" s="111"/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11"/>
      <c r="AG391" s="111"/>
      <c r="AH391" s="111"/>
      <c r="AI391" s="111"/>
      <c r="AJ391" s="111"/>
      <c r="AK391" s="111"/>
      <c r="AL391" s="111"/>
      <c r="AM391" s="111"/>
      <c r="AN391" s="111"/>
      <c r="AO391" s="111"/>
      <c r="AP391" s="111"/>
      <c r="AQ391" s="111"/>
      <c r="AR391" s="111"/>
      <c r="AS391" s="111"/>
      <c r="AT391" s="111"/>
      <c r="AU391" s="111"/>
      <c r="AV391" s="111"/>
      <c r="AW391" s="111"/>
      <c r="AX391" s="111"/>
      <c r="AY391" s="111"/>
      <c r="AZ391" s="111"/>
      <c r="BA391" s="111"/>
      <c r="BB391" s="111"/>
      <c r="BC391" s="111"/>
      <c r="BD391" s="111"/>
      <c r="BE391" s="111"/>
    </row>
    <row r="392" customFormat="false" ht="12.75" hidden="false" customHeight="false" outlineLevel="0" collapsed="false">
      <c r="U392" s="111"/>
      <c r="V392" s="111"/>
      <c r="W392" s="111"/>
      <c r="X392" s="111"/>
      <c r="Y392" s="111"/>
      <c r="Z392" s="111"/>
      <c r="AA392" s="111"/>
      <c r="AB392" s="111"/>
      <c r="AC392" s="111"/>
      <c r="AD392" s="111"/>
      <c r="AE392" s="111"/>
      <c r="AF392" s="111"/>
      <c r="AG392" s="111"/>
      <c r="AH392" s="111"/>
      <c r="AI392" s="111"/>
      <c r="AJ392" s="111"/>
      <c r="AK392" s="111"/>
      <c r="AL392" s="111"/>
      <c r="AM392" s="111"/>
      <c r="AN392" s="111"/>
      <c r="AO392" s="111"/>
      <c r="AP392" s="111"/>
      <c r="AQ392" s="111"/>
      <c r="AR392" s="111"/>
      <c r="AS392" s="111"/>
      <c r="AT392" s="111"/>
      <c r="AU392" s="111"/>
      <c r="AV392" s="111"/>
      <c r="AW392" s="111"/>
      <c r="AX392" s="111"/>
      <c r="AY392" s="111"/>
      <c r="AZ392" s="111"/>
      <c r="BA392" s="111"/>
      <c r="BB392" s="111"/>
      <c r="BC392" s="111"/>
      <c r="BD392" s="111"/>
      <c r="BE392" s="111"/>
    </row>
    <row r="393" customFormat="false" ht="12.75" hidden="false" customHeight="false" outlineLevel="0" collapsed="false">
      <c r="U393" s="111"/>
      <c r="V393" s="111"/>
      <c r="W393" s="111"/>
      <c r="X393" s="111"/>
      <c r="Y393" s="111"/>
      <c r="Z393" s="111"/>
      <c r="AA393" s="111"/>
      <c r="AB393" s="111"/>
      <c r="AC393" s="111"/>
      <c r="AD393" s="111"/>
      <c r="AE393" s="111"/>
      <c r="AF393" s="111"/>
      <c r="AG393" s="111"/>
      <c r="AH393" s="111"/>
      <c r="AI393" s="111"/>
      <c r="AJ393" s="111"/>
      <c r="AK393" s="111"/>
      <c r="AL393" s="111"/>
      <c r="AM393" s="111"/>
      <c r="AN393" s="111"/>
      <c r="AO393" s="111"/>
      <c r="AP393" s="111"/>
      <c r="AQ393" s="111"/>
      <c r="AR393" s="111"/>
      <c r="AS393" s="111"/>
      <c r="AT393" s="111"/>
      <c r="AU393" s="111"/>
      <c r="AV393" s="111"/>
      <c r="AW393" s="111"/>
      <c r="AX393" s="111"/>
      <c r="AY393" s="111"/>
      <c r="AZ393" s="111"/>
      <c r="BA393" s="111"/>
      <c r="BB393" s="111"/>
      <c r="BC393" s="111"/>
      <c r="BD393" s="111"/>
      <c r="BE393" s="111"/>
    </row>
    <row r="394" customFormat="false" ht="12.75" hidden="false" customHeight="false" outlineLevel="0" collapsed="false">
      <c r="U394" s="111"/>
      <c r="V394" s="111"/>
      <c r="W394" s="111"/>
      <c r="X394" s="111"/>
      <c r="Y394" s="111"/>
      <c r="Z394" s="111"/>
      <c r="AA394" s="111"/>
      <c r="AB394" s="111"/>
      <c r="AC394" s="111"/>
      <c r="AD394" s="111"/>
      <c r="AE394" s="111"/>
      <c r="AF394" s="111"/>
      <c r="AG394" s="111"/>
      <c r="AH394" s="111"/>
      <c r="AI394" s="111"/>
      <c r="AJ394" s="111"/>
      <c r="AK394" s="111"/>
      <c r="AL394" s="111"/>
      <c r="AM394" s="111"/>
      <c r="AN394" s="111"/>
      <c r="AO394" s="111"/>
      <c r="AP394" s="111"/>
      <c r="AQ394" s="111"/>
      <c r="AR394" s="111"/>
      <c r="AS394" s="111"/>
      <c r="AT394" s="111"/>
      <c r="AU394" s="111"/>
      <c r="AV394" s="111"/>
      <c r="AW394" s="111"/>
      <c r="AX394" s="111"/>
      <c r="AY394" s="111"/>
      <c r="AZ394" s="111"/>
      <c r="BA394" s="111"/>
      <c r="BB394" s="111"/>
      <c r="BC394" s="111"/>
      <c r="BD394" s="111"/>
      <c r="BE394" s="111"/>
    </row>
    <row r="395" customFormat="false" ht="12.75" hidden="false" customHeight="false" outlineLevel="0" collapsed="false">
      <c r="U395" s="111"/>
      <c r="V395" s="111"/>
      <c r="W395" s="111"/>
      <c r="X395" s="111"/>
      <c r="Y395" s="111"/>
      <c r="Z395" s="111"/>
      <c r="AA395" s="111"/>
      <c r="AB395" s="111"/>
      <c r="AC395" s="111"/>
      <c r="AD395" s="111"/>
      <c r="AE395" s="111"/>
      <c r="AF395" s="111"/>
      <c r="AG395" s="111"/>
      <c r="AH395" s="111"/>
      <c r="AI395" s="111"/>
      <c r="AJ395" s="111"/>
      <c r="AK395" s="111"/>
      <c r="AL395" s="111"/>
      <c r="AM395" s="111"/>
      <c r="AN395" s="111"/>
      <c r="AO395" s="111"/>
      <c r="AP395" s="111"/>
      <c r="AQ395" s="111"/>
      <c r="AR395" s="111"/>
      <c r="AS395" s="111"/>
      <c r="AT395" s="111"/>
      <c r="AU395" s="111"/>
      <c r="AV395" s="111"/>
      <c r="AW395" s="111"/>
      <c r="AX395" s="111"/>
      <c r="AY395" s="111"/>
      <c r="AZ395" s="111"/>
      <c r="BA395" s="111"/>
      <c r="BB395" s="111"/>
      <c r="BC395" s="111"/>
      <c r="BD395" s="111"/>
      <c r="BE395" s="111"/>
    </row>
    <row r="396" customFormat="false" ht="12.75" hidden="false" customHeight="false" outlineLevel="0" collapsed="false">
      <c r="U396" s="111"/>
      <c r="V396" s="111"/>
      <c r="W396" s="111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111"/>
      <c r="AU396" s="111"/>
      <c r="AV396" s="111"/>
      <c r="AW396" s="111"/>
      <c r="AX396" s="111"/>
      <c r="AY396" s="111"/>
      <c r="AZ396" s="111"/>
      <c r="BA396" s="111"/>
      <c r="BB396" s="111"/>
      <c r="BC396" s="111"/>
      <c r="BD396" s="111"/>
      <c r="BE396" s="111"/>
    </row>
    <row r="397" customFormat="false" ht="12.75" hidden="false" customHeight="false" outlineLevel="0" collapsed="false">
      <c r="U397" s="111"/>
      <c r="V397" s="111"/>
      <c r="W397" s="111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111"/>
      <c r="AU397" s="111"/>
      <c r="AV397" s="111"/>
      <c r="AW397" s="111"/>
      <c r="AX397" s="111"/>
      <c r="AY397" s="111"/>
      <c r="AZ397" s="111"/>
      <c r="BA397" s="111"/>
      <c r="BB397" s="111"/>
      <c r="BC397" s="111"/>
      <c r="BD397" s="111"/>
      <c r="BE397" s="111"/>
    </row>
    <row r="398" customFormat="false" ht="12.75" hidden="false" customHeight="false" outlineLevel="0" collapsed="false">
      <c r="U398" s="111"/>
      <c r="V398" s="111"/>
      <c r="W398" s="111"/>
      <c r="X398" s="111"/>
      <c r="Y398" s="111"/>
      <c r="Z398" s="111"/>
      <c r="AA398" s="111"/>
      <c r="AB398" s="111"/>
      <c r="AC398" s="111"/>
      <c r="AD398" s="111"/>
      <c r="AE398" s="111"/>
      <c r="AF398" s="111"/>
      <c r="AG398" s="111"/>
      <c r="AH398" s="111"/>
      <c r="AI398" s="111"/>
      <c r="AJ398" s="111"/>
      <c r="AK398" s="111"/>
      <c r="AL398" s="111"/>
      <c r="AM398" s="111"/>
      <c r="AN398" s="111"/>
      <c r="AO398" s="111"/>
      <c r="AP398" s="111"/>
      <c r="AQ398" s="111"/>
      <c r="AR398" s="111"/>
      <c r="AS398" s="111"/>
      <c r="AT398" s="111"/>
      <c r="AU398" s="111"/>
      <c r="AV398" s="111"/>
      <c r="AW398" s="111"/>
      <c r="AX398" s="111"/>
      <c r="AY398" s="111"/>
      <c r="AZ398" s="111"/>
      <c r="BA398" s="111"/>
      <c r="BB398" s="111"/>
      <c r="BC398" s="111"/>
      <c r="BD398" s="111"/>
      <c r="BE398" s="111"/>
    </row>
    <row r="399" customFormat="false" ht="12.75" hidden="false" customHeight="false" outlineLevel="0" collapsed="false">
      <c r="U399" s="111"/>
      <c r="V399" s="111"/>
      <c r="W399" s="111"/>
      <c r="X399" s="111"/>
      <c r="Y399" s="111"/>
      <c r="Z399" s="111"/>
      <c r="AA399" s="111"/>
      <c r="AB399" s="111"/>
      <c r="AC399" s="111"/>
      <c r="AD399" s="111"/>
      <c r="AE399" s="111"/>
      <c r="AF399" s="111"/>
      <c r="AG399" s="111"/>
      <c r="AH399" s="111"/>
      <c r="AI399" s="111"/>
      <c r="AJ399" s="111"/>
      <c r="AK399" s="111"/>
      <c r="AL399" s="111"/>
      <c r="AM399" s="111"/>
      <c r="AN399" s="111"/>
      <c r="AO399" s="111"/>
      <c r="AP399" s="111"/>
      <c r="AQ399" s="111"/>
      <c r="AR399" s="111"/>
      <c r="AS399" s="111"/>
      <c r="AT399" s="111"/>
      <c r="AU399" s="111"/>
      <c r="AV399" s="111"/>
      <c r="AW399" s="111"/>
      <c r="AX399" s="111"/>
      <c r="AY399" s="111"/>
      <c r="AZ399" s="111"/>
      <c r="BA399" s="111"/>
      <c r="BB399" s="111"/>
      <c r="BC399" s="111"/>
      <c r="BD399" s="111"/>
      <c r="BE399" s="111"/>
    </row>
    <row r="400" customFormat="false" ht="12.75" hidden="false" customHeight="false" outlineLevel="0" collapsed="false">
      <c r="U400" s="111"/>
      <c r="V400" s="111"/>
      <c r="W400" s="111"/>
      <c r="X400" s="111"/>
      <c r="Y400" s="111"/>
      <c r="Z400" s="111"/>
      <c r="AA400" s="111"/>
      <c r="AB400" s="111"/>
      <c r="AC400" s="111"/>
      <c r="AD400" s="111"/>
      <c r="AE400" s="111"/>
      <c r="AF400" s="111"/>
      <c r="AG400" s="111"/>
      <c r="AH400" s="111"/>
      <c r="AI400" s="111"/>
      <c r="AJ400" s="111"/>
      <c r="AK400" s="111"/>
      <c r="AL400" s="111"/>
      <c r="AM400" s="111"/>
      <c r="AN400" s="111"/>
      <c r="AO400" s="111"/>
      <c r="AP400" s="111"/>
      <c r="AQ400" s="111"/>
      <c r="AR400" s="111"/>
      <c r="AS400" s="111"/>
      <c r="AT400" s="111"/>
      <c r="AU400" s="111"/>
      <c r="AV400" s="111"/>
      <c r="AW400" s="111"/>
      <c r="AX400" s="111"/>
      <c r="AY400" s="111"/>
      <c r="AZ400" s="111"/>
      <c r="BA400" s="111"/>
      <c r="BB400" s="111"/>
      <c r="BC400" s="111"/>
      <c r="BD400" s="111"/>
      <c r="BE400" s="111"/>
    </row>
    <row r="401" customFormat="false" ht="12.75" hidden="false" customHeight="false" outlineLevel="0" collapsed="false">
      <c r="U401" s="111"/>
      <c r="V401" s="111"/>
      <c r="W401" s="111"/>
      <c r="X401" s="111"/>
      <c r="Y401" s="111"/>
      <c r="Z401" s="111"/>
      <c r="AA401" s="111"/>
      <c r="AB401" s="111"/>
      <c r="AC401" s="111"/>
      <c r="AD401" s="111"/>
      <c r="AE401" s="111"/>
      <c r="AF401" s="111"/>
      <c r="AG401" s="111"/>
      <c r="AH401" s="111"/>
      <c r="AI401" s="111"/>
      <c r="AJ401" s="111"/>
      <c r="AK401" s="111"/>
      <c r="AL401" s="111"/>
      <c r="AM401" s="111"/>
      <c r="AN401" s="111"/>
      <c r="AO401" s="111"/>
      <c r="AP401" s="111"/>
      <c r="AQ401" s="111"/>
      <c r="AR401" s="111"/>
      <c r="AS401" s="111"/>
      <c r="AT401" s="111"/>
      <c r="AU401" s="111"/>
      <c r="AV401" s="111"/>
      <c r="AW401" s="111"/>
      <c r="AX401" s="111"/>
      <c r="AY401" s="111"/>
      <c r="AZ401" s="111"/>
      <c r="BA401" s="111"/>
      <c r="BB401" s="111"/>
      <c r="BC401" s="111"/>
      <c r="BD401" s="111"/>
      <c r="BE401" s="111"/>
    </row>
    <row r="402" customFormat="false" ht="12.75" hidden="false" customHeight="false" outlineLevel="0" collapsed="false">
      <c r="U402" s="111"/>
      <c r="V402" s="111"/>
      <c r="W402" s="111"/>
      <c r="X402" s="111"/>
      <c r="Y402" s="111"/>
      <c r="Z402" s="111"/>
      <c r="AA402" s="111"/>
      <c r="AB402" s="111"/>
      <c r="AC402" s="111"/>
      <c r="AD402" s="111"/>
      <c r="AE402" s="111"/>
      <c r="AF402" s="111"/>
      <c r="AG402" s="111"/>
      <c r="AH402" s="111"/>
      <c r="AI402" s="111"/>
      <c r="AJ402" s="111"/>
      <c r="AK402" s="111"/>
      <c r="AL402" s="111"/>
      <c r="AM402" s="111"/>
      <c r="AN402" s="111"/>
      <c r="AO402" s="111"/>
      <c r="AP402" s="111"/>
      <c r="AQ402" s="111"/>
      <c r="AR402" s="111"/>
      <c r="AS402" s="111"/>
      <c r="AT402" s="111"/>
      <c r="AU402" s="111"/>
      <c r="AV402" s="111"/>
      <c r="AW402" s="111"/>
      <c r="AX402" s="111"/>
      <c r="AY402" s="111"/>
      <c r="AZ402" s="111"/>
      <c r="BA402" s="111"/>
      <c r="BB402" s="111"/>
      <c r="BC402" s="111"/>
      <c r="BD402" s="111"/>
      <c r="BE402" s="111"/>
    </row>
    <row r="403" customFormat="false" ht="12.75" hidden="false" customHeight="false" outlineLevel="0" collapsed="false">
      <c r="U403" s="111"/>
      <c r="V403" s="111"/>
      <c r="W403" s="111"/>
      <c r="X403" s="111"/>
      <c r="Y403" s="111"/>
      <c r="Z403" s="111"/>
      <c r="AA403" s="111"/>
      <c r="AB403" s="111"/>
      <c r="AC403" s="111"/>
      <c r="AD403" s="111"/>
      <c r="AE403" s="111"/>
      <c r="AF403" s="111"/>
      <c r="AG403" s="111"/>
      <c r="AH403" s="111"/>
      <c r="AI403" s="111"/>
      <c r="AJ403" s="111"/>
      <c r="AK403" s="111"/>
      <c r="AL403" s="111"/>
      <c r="AM403" s="111"/>
      <c r="AN403" s="111"/>
      <c r="AO403" s="111"/>
      <c r="AP403" s="111"/>
      <c r="AQ403" s="111"/>
      <c r="AR403" s="111"/>
      <c r="AS403" s="111"/>
      <c r="AT403" s="111"/>
      <c r="AU403" s="111"/>
      <c r="AV403" s="111"/>
      <c r="AW403" s="111"/>
      <c r="AX403" s="111"/>
      <c r="AY403" s="111"/>
      <c r="AZ403" s="111"/>
      <c r="BA403" s="111"/>
      <c r="BB403" s="111"/>
      <c r="BC403" s="111"/>
      <c r="BD403" s="111"/>
      <c r="BE403" s="111"/>
    </row>
    <row r="404" customFormat="false" ht="12.75" hidden="false" customHeight="false" outlineLevel="0" collapsed="false">
      <c r="U404" s="111"/>
      <c r="V404" s="111"/>
      <c r="W404" s="111"/>
      <c r="X404" s="111"/>
      <c r="Y404" s="111"/>
      <c r="Z404" s="111"/>
      <c r="AA404" s="111"/>
      <c r="AB404" s="111"/>
      <c r="AC404" s="111"/>
      <c r="AD404" s="111"/>
      <c r="AE404" s="111"/>
      <c r="AF404" s="111"/>
      <c r="AG404" s="111"/>
      <c r="AH404" s="111"/>
      <c r="AI404" s="111"/>
      <c r="AJ404" s="111"/>
      <c r="AK404" s="111"/>
      <c r="AL404" s="111"/>
      <c r="AM404" s="111"/>
      <c r="AN404" s="111"/>
      <c r="AO404" s="111"/>
      <c r="AP404" s="111"/>
      <c r="AQ404" s="111"/>
      <c r="AR404" s="111"/>
      <c r="AS404" s="111"/>
      <c r="AT404" s="111"/>
      <c r="AU404" s="111"/>
      <c r="AV404" s="111"/>
      <c r="AW404" s="111"/>
      <c r="AX404" s="111"/>
      <c r="AY404" s="111"/>
      <c r="AZ404" s="111"/>
      <c r="BA404" s="111"/>
      <c r="BB404" s="111"/>
      <c r="BC404" s="111"/>
      <c r="BD404" s="111"/>
      <c r="BE404" s="111"/>
    </row>
    <row r="405" customFormat="false" ht="12.75" hidden="false" customHeight="false" outlineLevel="0" collapsed="false">
      <c r="U405" s="111"/>
      <c r="V405" s="111"/>
      <c r="W405" s="111"/>
      <c r="X405" s="111"/>
      <c r="Y405" s="111"/>
      <c r="Z405" s="111"/>
      <c r="AA405" s="111"/>
      <c r="AB405" s="111"/>
      <c r="AC405" s="111"/>
      <c r="AD405" s="111"/>
      <c r="AE405" s="111"/>
      <c r="AF405" s="111"/>
      <c r="AG405" s="111"/>
      <c r="AH405" s="111"/>
      <c r="AI405" s="111"/>
      <c r="AJ405" s="111"/>
      <c r="AK405" s="111"/>
      <c r="AL405" s="111"/>
      <c r="AM405" s="111"/>
      <c r="AN405" s="111"/>
      <c r="AO405" s="111"/>
      <c r="AP405" s="111"/>
      <c r="AQ405" s="111"/>
      <c r="AR405" s="111"/>
      <c r="AS405" s="111"/>
      <c r="AT405" s="111"/>
      <c r="AU405" s="111"/>
      <c r="AV405" s="111"/>
      <c r="AW405" s="111"/>
      <c r="AX405" s="111"/>
      <c r="AY405" s="111"/>
      <c r="AZ405" s="111"/>
      <c r="BA405" s="111"/>
      <c r="BB405" s="111"/>
      <c r="BC405" s="111"/>
      <c r="BD405" s="111"/>
      <c r="BE405" s="111"/>
    </row>
    <row r="406" customFormat="false" ht="12.75" hidden="false" customHeight="false" outlineLevel="0" collapsed="false">
      <c r="U406" s="111"/>
      <c r="V406" s="111"/>
      <c r="W406" s="111"/>
      <c r="X406" s="111"/>
      <c r="Y406" s="111"/>
      <c r="Z406" s="111"/>
      <c r="AA406" s="111"/>
      <c r="AB406" s="111"/>
      <c r="AC406" s="111"/>
      <c r="AD406" s="111"/>
      <c r="AE406" s="111"/>
      <c r="AF406" s="111"/>
      <c r="AG406" s="111"/>
      <c r="AH406" s="111"/>
      <c r="AI406" s="111"/>
      <c r="AJ406" s="111"/>
      <c r="AK406" s="111"/>
      <c r="AL406" s="111"/>
      <c r="AM406" s="111"/>
      <c r="AN406" s="111"/>
      <c r="AO406" s="111"/>
      <c r="AP406" s="111"/>
      <c r="AQ406" s="111"/>
      <c r="AR406" s="111"/>
      <c r="AS406" s="111"/>
      <c r="AT406" s="111"/>
      <c r="AU406" s="111"/>
      <c r="AV406" s="111"/>
      <c r="AW406" s="111"/>
      <c r="AX406" s="111"/>
      <c r="AY406" s="111"/>
      <c r="AZ406" s="111"/>
      <c r="BA406" s="111"/>
      <c r="BB406" s="111"/>
      <c r="BC406" s="111"/>
      <c r="BD406" s="111"/>
      <c r="BE406" s="111"/>
    </row>
    <row r="407" customFormat="false" ht="12.75" hidden="false" customHeight="false" outlineLevel="0" collapsed="false">
      <c r="U407" s="111"/>
      <c r="V407" s="111"/>
      <c r="W407" s="111"/>
      <c r="X407" s="111"/>
      <c r="Y407" s="111"/>
      <c r="Z407" s="111"/>
      <c r="AA407" s="111"/>
      <c r="AB407" s="111"/>
      <c r="AC407" s="111"/>
      <c r="AD407" s="111"/>
      <c r="AE407" s="111"/>
      <c r="AF407" s="111"/>
      <c r="AG407" s="111"/>
      <c r="AH407" s="111"/>
      <c r="AI407" s="111"/>
      <c r="AJ407" s="111"/>
      <c r="AK407" s="111"/>
      <c r="AL407" s="111"/>
      <c r="AM407" s="111"/>
      <c r="AN407" s="111"/>
      <c r="AO407" s="111"/>
      <c r="AP407" s="111"/>
      <c r="AQ407" s="111"/>
      <c r="AR407" s="111"/>
      <c r="AS407" s="111"/>
      <c r="AT407" s="111"/>
      <c r="AU407" s="111"/>
      <c r="AV407" s="111"/>
      <c r="AW407" s="111"/>
      <c r="AX407" s="111"/>
      <c r="AY407" s="111"/>
      <c r="AZ407" s="111"/>
      <c r="BA407" s="111"/>
      <c r="BB407" s="111"/>
      <c r="BC407" s="111"/>
      <c r="BD407" s="111"/>
      <c r="BE407" s="111"/>
    </row>
    <row r="408" customFormat="false" ht="12.75" hidden="false" customHeight="false" outlineLevel="0" collapsed="false"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  <c r="AN408" s="111"/>
      <c r="AO408" s="111"/>
      <c r="AP408" s="111"/>
      <c r="AQ408" s="111"/>
      <c r="AR408" s="111"/>
      <c r="AS408" s="111"/>
      <c r="AT408" s="111"/>
      <c r="AU408" s="111"/>
      <c r="AV408" s="111"/>
      <c r="AW408" s="111"/>
      <c r="AX408" s="111"/>
      <c r="AY408" s="111"/>
      <c r="AZ408" s="111"/>
      <c r="BA408" s="111"/>
      <c r="BB408" s="111"/>
      <c r="BC408" s="111"/>
      <c r="BD408" s="111"/>
      <c r="BE408" s="111"/>
    </row>
    <row r="409" customFormat="false" ht="12.75" hidden="false" customHeight="false" outlineLevel="0" collapsed="false">
      <c r="U409" s="111"/>
      <c r="V409" s="111"/>
      <c r="W409" s="111"/>
      <c r="X409" s="111"/>
      <c r="Y409" s="111"/>
      <c r="Z409" s="111"/>
      <c r="AA409" s="111"/>
      <c r="AB409" s="111"/>
      <c r="AC409" s="111"/>
      <c r="AD409" s="111"/>
      <c r="AE409" s="111"/>
      <c r="AF409" s="111"/>
      <c r="AG409" s="111"/>
      <c r="AH409" s="111"/>
      <c r="AI409" s="111"/>
      <c r="AJ409" s="111"/>
      <c r="AK409" s="111"/>
      <c r="AL409" s="111"/>
      <c r="AM409" s="111"/>
      <c r="AN409" s="111"/>
      <c r="AO409" s="111"/>
      <c r="AP409" s="111"/>
      <c r="AQ409" s="111"/>
      <c r="AR409" s="111"/>
      <c r="AS409" s="111"/>
      <c r="AT409" s="111"/>
      <c r="AU409" s="111"/>
      <c r="AV409" s="111"/>
      <c r="AW409" s="111"/>
      <c r="AX409" s="111"/>
      <c r="AY409" s="111"/>
      <c r="AZ409" s="111"/>
      <c r="BA409" s="111"/>
      <c r="BB409" s="111"/>
      <c r="BC409" s="111"/>
      <c r="BD409" s="111"/>
      <c r="BE409" s="111"/>
    </row>
    <row r="410" customFormat="false" ht="12.75" hidden="false" customHeight="false" outlineLevel="0" collapsed="false">
      <c r="U410" s="111"/>
      <c r="V410" s="111"/>
      <c r="W410" s="111"/>
      <c r="X410" s="111"/>
      <c r="Y410" s="111"/>
      <c r="Z410" s="111"/>
      <c r="AA410" s="111"/>
      <c r="AB410" s="111"/>
      <c r="AC410" s="111"/>
      <c r="AD410" s="111"/>
      <c r="AE410" s="111"/>
      <c r="AF410" s="111"/>
      <c r="AG410" s="111"/>
      <c r="AH410" s="111"/>
      <c r="AI410" s="111"/>
      <c r="AJ410" s="111"/>
      <c r="AK410" s="111"/>
      <c r="AL410" s="111"/>
      <c r="AM410" s="111"/>
      <c r="AN410" s="111"/>
      <c r="AO410" s="111"/>
      <c r="AP410" s="111"/>
      <c r="AQ410" s="111"/>
      <c r="AR410" s="111"/>
      <c r="AS410" s="111"/>
      <c r="AT410" s="111"/>
      <c r="AU410" s="111"/>
      <c r="AV410" s="111"/>
      <c r="AW410" s="111"/>
      <c r="AX410" s="111"/>
      <c r="AY410" s="111"/>
      <c r="AZ410" s="111"/>
      <c r="BA410" s="111"/>
      <c r="BB410" s="111"/>
      <c r="BC410" s="111"/>
      <c r="BD410" s="111"/>
      <c r="BE410" s="111"/>
    </row>
    <row r="411" customFormat="false" ht="12.75" hidden="false" customHeight="false" outlineLevel="0" collapsed="false"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  <c r="AV411" s="111"/>
      <c r="AW411" s="111"/>
      <c r="AX411" s="111"/>
      <c r="AY411" s="111"/>
      <c r="AZ411" s="111"/>
      <c r="BA411" s="111"/>
      <c r="BB411" s="111"/>
      <c r="BC411" s="111"/>
      <c r="BD411" s="111"/>
      <c r="BE411" s="111"/>
    </row>
    <row r="412" customFormat="false" ht="12.75" hidden="false" customHeight="false" outlineLevel="0" collapsed="false"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111"/>
      <c r="AH412" s="111"/>
      <c r="AI412" s="111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  <c r="AW412" s="111"/>
      <c r="AX412" s="111"/>
      <c r="AY412" s="111"/>
      <c r="AZ412" s="111"/>
      <c r="BA412" s="111"/>
      <c r="BB412" s="111"/>
      <c r="BC412" s="111"/>
      <c r="BD412" s="111"/>
      <c r="BE412" s="111"/>
    </row>
    <row r="413" customFormat="false" ht="12.75" hidden="false" customHeight="false" outlineLevel="0" collapsed="false">
      <c r="U413" s="111"/>
      <c r="V413" s="111"/>
      <c r="W413" s="111"/>
      <c r="X413" s="111"/>
      <c r="Y413" s="111"/>
      <c r="Z413" s="111"/>
      <c r="AA413" s="111"/>
      <c r="AB413" s="111"/>
      <c r="AC413" s="111"/>
      <c r="AD413" s="111"/>
      <c r="AE413" s="111"/>
      <c r="AF413" s="111"/>
      <c r="AG413" s="111"/>
      <c r="AH413" s="111"/>
      <c r="AI413" s="111"/>
      <c r="AJ413" s="111"/>
      <c r="AK413" s="111"/>
      <c r="AL413" s="111"/>
      <c r="AM413" s="111"/>
      <c r="AN413" s="111"/>
      <c r="AO413" s="111"/>
      <c r="AP413" s="111"/>
      <c r="AQ413" s="111"/>
      <c r="AR413" s="111"/>
      <c r="AS413" s="111"/>
      <c r="AT413" s="111"/>
      <c r="AU413" s="111"/>
      <c r="AV413" s="111"/>
      <c r="AW413" s="111"/>
      <c r="AX413" s="111"/>
      <c r="AY413" s="111"/>
      <c r="AZ413" s="111"/>
      <c r="BA413" s="111"/>
      <c r="BB413" s="111"/>
      <c r="BC413" s="111"/>
      <c r="BD413" s="111"/>
      <c r="BE413" s="111"/>
    </row>
    <row r="414" customFormat="false" ht="12.75" hidden="false" customHeight="false" outlineLevel="0" collapsed="false"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1"/>
      <c r="BC414" s="111"/>
      <c r="BD414" s="111"/>
      <c r="BE414" s="111"/>
    </row>
    <row r="415" customFormat="false" ht="12.75" hidden="false" customHeight="false" outlineLevel="0" collapsed="false">
      <c r="U415" s="111"/>
      <c r="V415" s="111"/>
      <c r="W415" s="111"/>
      <c r="X415" s="111"/>
      <c r="Y415" s="111"/>
      <c r="Z415" s="111"/>
      <c r="AA415" s="111"/>
      <c r="AB415" s="111"/>
      <c r="AC415" s="111"/>
      <c r="AD415" s="111"/>
      <c r="AE415" s="111"/>
      <c r="AF415" s="111"/>
      <c r="AG415" s="111"/>
      <c r="AH415" s="111"/>
      <c r="AI415" s="111"/>
      <c r="AJ415" s="111"/>
      <c r="AK415" s="111"/>
      <c r="AL415" s="111"/>
      <c r="AM415" s="111"/>
      <c r="AN415" s="111"/>
      <c r="AO415" s="111"/>
      <c r="AP415" s="111"/>
      <c r="AQ415" s="111"/>
      <c r="AR415" s="111"/>
      <c r="AS415" s="111"/>
      <c r="AT415" s="111"/>
      <c r="AU415" s="111"/>
      <c r="AV415" s="111"/>
      <c r="AW415" s="111"/>
      <c r="AX415" s="111"/>
      <c r="AY415" s="111"/>
      <c r="AZ415" s="111"/>
      <c r="BA415" s="111"/>
      <c r="BB415" s="111"/>
      <c r="BC415" s="111"/>
      <c r="BD415" s="111"/>
      <c r="BE415" s="111"/>
    </row>
    <row r="416" customFormat="false" ht="12.75" hidden="false" customHeight="false" outlineLevel="0" collapsed="false"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  <c r="AV416" s="111"/>
      <c r="AW416" s="111"/>
      <c r="AX416" s="111"/>
      <c r="AY416" s="111"/>
      <c r="AZ416" s="111"/>
      <c r="BA416" s="111"/>
      <c r="BB416" s="111"/>
      <c r="BC416" s="111"/>
      <c r="BD416" s="111"/>
      <c r="BE416" s="111"/>
    </row>
    <row r="417" customFormat="false" ht="12.75" hidden="false" customHeight="false" outlineLevel="0" collapsed="false"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  <c r="AV417" s="111"/>
      <c r="AW417" s="111"/>
      <c r="AX417" s="111"/>
      <c r="AY417" s="111"/>
      <c r="AZ417" s="111"/>
      <c r="BA417" s="111"/>
      <c r="BB417" s="111"/>
      <c r="BC417" s="111"/>
      <c r="BD417" s="111"/>
      <c r="BE417" s="111"/>
    </row>
    <row r="418" customFormat="false" ht="12.75" hidden="false" customHeight="false" outlineLevel="0" collapsed="false">
      <c r="U418" s="111"/>
      <c r="V418" s="111"/>
      <c r="W418" s="111"/>
      <c r="X418" s="111"/>
      <c r="Y418" s="111"/>
      <c r="Z418" s="111"/>
      <c r="AA418" s="111"/>
      <c r="AB418" s="111"/>
      <c r="AC418" s="111"/>
      <c r="AD418" s="111"/>
      <c r="AE418" s="111"/>
      <c r="AF418" s="111"/>
      <c r="AG418" s="111"/>
      <c r="AH418" s="111"/>
      <c r="AI418" s="111"/>
      <c r="AJ418" s="111"/>
      <c r="AK418" s="111"/>
      <c r="AL418" s="111"/>
      <c r="AM418" s="111"/>
      <c r="AN418" s="111"/>
      <c r="AO418" s="111"/>
      <c r="AP418" s="111"/>
      <c r="AQ418" s="111"/>
      <c r="AR418" s="111"/>
      <c r="AS418" s="111"/>
      <c r="AT418" s="111"/>
      <c r="AU418" s="111"/>
      <c r="AV418" s="111"/>
      <c r="AW418" s="111"/>
      <c r="AX418" s="111"/>
      <c r="AY418" s="111"/>
      <c r="AZ418" s="111"/>
      <c r="BA418" s="111"/>
      <c r="BB418" s="111"/>
      <c r="BC418" s="111"/>
      <c r="BD418" s="111"/>
      <c r="BE418" s="111"/>
    </row>
    <row r="419" customFormat="false" ht="12.75" hidden="false" customHeight="false" outlineLevel="0" collapsed="false">
      <c r="U419" s="111"/>
      <c r="V419" s="111"/>
      <c r="W419" s="111"/>
      <c r="X419" s="111"/>
      <c r="Y419" s="111"/>
      <c r="Z419" s="111"/>
      <c r="AA419" s="111"/>
      <c r="AB419" s="111"/>
      <c r="AC419" s="111"/>
      <c r="AD419" s="111"/>
      <c r="AE419" s="111"/>
      <c r="AF419" s="111"/>
      <c r="AG419" s="111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  <c r="AW419" s="111"/>
      <c r="AX419" s="111"/>
      <c r="AY419" s="111"/>
      <c r="AZ419" s="111"/>
      <c r="BA419" s="111"/>
      <c r="BB419" s="111"/>
      <c r="BC419" s="111"/>
      <c r="BD419" s="111"/>
      <c r="BE419" s="111"/>
    </row>
    <row r="420" customFormat="false" ht="12.75" hidden="false" customHeight="false" outlineLevel="0" collapsed="false">
      <c r="U420" s="111"/>
      <c r="V420" s="111"/>
      <c r="W420" s="111"/>
      <c r="X420" s="111"/>
      <c r="Y420" s="111"/>
      <c r="Z420" s="111"/>
      <c r="AA420" s="111"/>
      <c r="AB420" s="111"/>
      <c r="AC420" s="111"/>
      <c r="AD420" s="111"/>
      <c r="AE420" s="111"/>
      <c r="AF420" s="111"/>
      <c r="AG420" s="111"/>
      <c r="AH420" s="111"/>
      <c r="AI420" s="111"/>
      <c r="AJ420" s="111"/>
      <c r="AK420" s="111"/>
      <c r="AL420" s="111"/>
      <c r="AM420" s="111"/>
      <c r="AN420" s="111"/>
      <c r="AO420" s="111"/>
      <c r="AP420" s="111"/>
      <c r="AQ420" s="111"/>
      <c r="AR420" s="111"/>
      <c r="AS420" s="111"/>
      <c r="AT420" s="111"/>
      <c r="AU420" s="111"/>
      <c r="AV420" s="111"/>
      <c r="AW420" s="111"/>
      <c r="AX420" s="111"/>
      <c r="AY420" s="111"/>
      <c r="AZ420" s="111"/>
      <c r="BA420" s="111"/>
      <c r="BB420" s="111"/>
      <c r="BC420" s="111"/>
      <c r="BD420" s="111"/>
      <c r="BE420" s="111"/>
    </row>
    <row r="421" customFormat="false" ht="12.75" hidden="false" customHeight="false" outlineLevel="0" collapsed="false">
      <c r="U421" s="111"/>
      <c r="V421" s="111"/>
      <c r="W421" s="111"/>
      <c r="X421" s="111"/>
      <c r="Y421" s="111"/>
      <c r="Z421" s="111"/>
      <c r="AA421" s="111"/>
      <c r="AB421" s="111"/>
      <c r="AC421" s="111"/>
      <c r="AD421" s="111"/>
      <c r="AE421" s="111"/>
      <c r="AF421" s="111"/>
      <c r="AG421" s="111"/>
      <c r="AH421" s="111"/>
      <c r="AI421" s="111"/>
      <c r="AJ421" s="111"/>
      <c r="AK421" s="111"/>
      <c r="AL421" s="111"/>
      <c r="AM421" s="111"/>
      <c r="AN421" s="111"/>
      <c r="AO421" s="111"/>
      <c r="AP421" s="111"/>
      <c r="AQ421" s="111"/>
      <c r="AR421" s="111"/>
      <c r="AS421" s="111"/>
      <c r="AT421" s="111"/>
      <c r="AU421" s="111"/>
      <c r="AV421" s="111"/>
      <c r="AW421" s="111"/>
      <c r="AX421" s="111"/>
      <c r="AY421" s="111"/>
      <c r="AZ421" s="111"/>
      <c r="BA421" s="111"/>
      <c r="BB421" s="111"/>
      <c r="BC421" s="111"/>
      <c r="BD421" s="111"/>
      <c r="BE421" s="111"/>
    </row>
    <row r="422" customFormat="false" ht="12.75" hidden="false" customHeight="false" outlineLevel="0" collapsed="false"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  <c r="AN422" s="111"/>
      <c r="AO422" s="111"/>
      <c r="AP422" s="111"/>
      <c r="AQ422" s="111"/>
      <c r="AR422" s="111"/>
      <c r="AS422" s="111"/>
      <c r="AT422" s="111"/>
      <c r="AU422" s="111"/>
      <c r="AV422" s="111"/>
      <c r="AW422" s="111"/>
      <c r="AX422" s="111"/>
      <c r="AY422" s="111"/>
      <c r="AZ422" s="111"/>
      <c r="BA422" s="111"/>
      <c r="BB422" s="111"/>
      <c r="BC422" s="111"/>
      <c r="BD422" s="111"/>
      <c r="BE422" s="111"/>
    </row>
    <row r="423" customFormat="false" ht="12.75" hidden="false" customHeight="false" outlineLevel="0" collapsed="false"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  <c r="AN423" s="111"/>
      <c r="AO423" s="111"/>
      <c r="AP423" s="111"/>
      <c r="AQ423" s="111"/>
      <c r="AR423" s="111"/>
      <c r="AS423" s="111"/>
      <c r="AT423" s="111"/>
      <c r="AU423" s="111"/>
      <c r="AV423" s="111"/>
      <c r="AW423" s="111"/>
      <c r="AX423" s="111"/>
      <c r="AY423" s="111"/>
      <c r="AZ423" s="111"/>
      <c r="BA423" s="111"/>
      <c r="BB423" s="111"/>
      <c r="BC423" s="111"/>
      <c r="BD423" s="111"/>
      <c r="BE423" s="111"/>
    </row>
    <row r="424" customFormat="false" ht="12.75" hidden="false" customHeight="false" outlineLevel="0" collapsed="false">
      <c r="U424" s="111"/>
      <c r="V424" s="111"/>
      <c r="W424" s="111"/>
      <c r="X424" s="111"/>
      <c r="Y424" s="111"/>
      <c r="Z424" s="111"/>
      <c r="AA424" s="111"/>
      <c r="AB424" s="111"/>
      <c r="AC424" s="111"/>
      <c r="AD424" s="111"/>
      <c r="AE424" s="111"/>
      <c r="AF424" s="111"/>
      <c r="AG424" s="111"/>
      <c r="AH424" s="111"/>
      <c r="AI424" s="111"/>
      <c r="AJ424" s="111"/>
      <c r="AK424" s="111"/>
      <c r="AL424" s="111"/>
      <c r="AM424" s="111"/>
      <c r="AN424" s="111"/>
      <c r="AO424" s="111"/>
      <c r="AP424" s="111"/>
      <c r="AQ424" s="111"/>
      <c r="AR424" s="111"/>
      <c r="AS424" s="111"/>
      <c r="AT424" s="111"/>
      <c r="AU424" s="111"/>
      <c r="AV424" s="111"/>
      <c r="AW424" s="111"/>
      <c r="AX424" s="111"/>
      <c r="AY424" s="111"/>
      <c r="AZ424" s="111"/>
      <c r="BA424" s="111"/>
      <c r="BB424" s="111"/>
      <c r="BC424" s="111"/>
      <c r="BD424" s="111"/>
      <c r="BE424" s="111"/>
    </row>
    <row r="425" customFormat="false" ht="12.75" hidden="false" customHeight="false" outlineLevel="0" collapsed="false"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  <c r="AN425" s="111"/>
      <c r="AO425" s="111"/>
      <c r="AP425" s="111"/>
      <c r="AQ425" s="111"/>
      <c r="AR425" s="111"/>
      <c r="AS425" s="111"/>
      <c r="AT425" s="111"/>
      <c r="AU425" s="111"/>
      <c r="AV425" s="111"/>
      <c r="AW425" s="111"/>
      <c r="AX425" s="111"/>
      <c r="AY425" s="111"/>
      <c r="AZ425" s="111"/>
      <c r="BA425" s="111"/>
      <c r="BB425" s="111"/>
      <c r="BC425" s="111"/>
      <c r="BD425" s="111"/>
      <c r="BE425" s="111"/>
    </row>
    <row r="426" customFormat="false" ht="12.75" hidden="false" customHeight="false" outlineLevel="0" collapsed="false">
      <c r="U426" s="111"/>
      <c r="V426" s="111"/>
      <c r="W426" s="111"/>
      <c r="X426" s="111"/>
      <c r="Y426" s="111"/>
      <c r="Z426" s="111"/>
      <c r="AA426" s="111"/>
      <c r="AB426" s="111"/>
      <c r="AC426" s="111"/>
      <c r="AD426" s="111"/>
      <c r="AE426" s="111"/>
      <c r="AF426" s="111"/>
      <c r="AG426" s="111"/>
      <c r="AH426" s="111"/>
      <c r="AI426" s="111"/>
      <c r="AJ426" s="111"/>
      <c r="AK426" s="111"/>
      <c r="AL426" s="111"/>
      <c r="AM426" s="111"/>
      <c r="AN426" s="111"/>
      <c r="AO426" s="111"/>
      <c r="AP426" s="111"/>
      <c r="AQ426" s="111"/>
      <c r="AR426" s="111"/>
      <c r="AS426" s="111"/>
      <c r="AT426" s="111"/>
      <c r="AU426" s="111"/>
      <c r="AV426" s="111"/>
      <c r="AW426" s="111"/>
      <c r="AX426" s="111"/>
      <c r="AY426" s="111"/>
      <c r="AZ426" s="111"/>
      <c r="BA426" s="111"/>
      <c r="BB426" s="111"/>
      <c r="BC426" s="111"/>
      <c r="BD426" s="111"/>
      <c r="BE426" s="111"/>
    </row>
    <row r="427" customFormat="false" ht="12.75" hidden="false" customHeight="false" outlineLevel="0" collapsed="false"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11"/>
      <c r="AG427" s="111"/>
      <c r="AH427" s="111"/>
      <c r="AI427" s="111"/>
      <c r="AJ427" s="111"/>
      <c r="AK427" s="111"/>
      <c r="AL427" s="111"/>
      <c r="AM427" s="111"/>
      <c r="AN427" s="111"/>
      <c r="AO427" s="111"/>
      <c r="AP427" s="111"/>
      <c r="AQ427" s="111"/>
      <c r="AR427" s="111"/>
      <c r="AS427" s="111"/>
      <c r="AT427" s="111"/>
      <c r="AU427" s="111"/>
      <c r="AV427" s="111"/>
      <c r="AW427" s="111"/>
      <c r="AX427" s="111"/>
      <c r="AY427" s="111"/>
      <c r="AZ427" s="111"/>
      <c r="BA427" s="111"/>
      <c r="BB427" s="111"/>
      <c r="BC427" s="111"/>
      <c r="BD427" s="111"/>
      <c r="BE427" s="111"/>
    </row>
    <row r="428" customFormat="false" ht="12.75" hidden="false" customHeight="false" outlineLevel="0" collapsed="false"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11"/>
      <c r="AG428" s="111"/>
      <c r="AH428" s="111"/>
      <c r="AI428" s="111"/>
      <c r="AJ428" s="111"/>
      <c r="AK428" s="111"/>
      <c r="AL428" s="111"/>
      <c r="AM428" s="111"/>
      <c r="AN428" s="111"/>
      <c r="AO428" s="111"/>
      <c r="AP428" s="111"/>
      <c r="AQ428" s="111"/>
      <c r="AR428" s="111"/>
      <c r="AS428" s="111"/>
      <c r="AT428" s="111"/>
      <c r="AU428" s="111"/>
      <c r="AV428" s="111"/>
      <c r="AW428" s="111"/>
      <c r="AX428" s="111"/>
      <c r="AY428" s="111"/>
      <c r="AZ428" s="111"/>
      <c r="BA428" s="111"/>
      <c r="BB428" s="111"/>
      <c r="BC428" s="111"/>
      <c r="BD428" s="111"/>
      <c r="BE428" s="111"/>
    </row>
    <row r="429" customFormat="false" ht="12.75" hidden="false" customHeight="false" outlineLevel="0" collapsed="false">
      <c r="U429" s="111"/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11"/>
      <c r="AG429" s="111"/>
      <c r="AH429" s="111"/>
      <c r="AI429" s="111"/>
      <c r="AJ429" s="111"/>
      <c r="AK429" s="111"/>
      <c r="AL429" s="111"/>
      <c r="AM429" s="111"/>
      <c r="AN429" s="111"/>
      <c r="AO429" s="111"/>
      <c r="AP429" s="111"/>
      <c r="AQ429" s="111"/>
      <c r="AR429" s="111"/>
      <c r="AS429" s="111"/>
      <c r="AT429" s="111"/>
      <c r="AU429" s="111"/>
      <c r="AV429" s="111"/>
      <c r="AW429" s="111"/>
      <c r="AX429" s="111"/>
      <c r="AY429" s="111"/>
      <c r="AZ429" s="111"/>
      <c r="BA429" s="111"/>
      <c r="BB429" s="111"/>
      <c r="BC429" s="111"/>
      <c r="BD429" s="111"/>
      <c r="BE429" s="111"/>
    </row>
    <row r="430" customFormat="false" ht="12.75" hidden="false" customHeight="false" outlineLevel="0" collapsed="false"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11"/>
      <c r="AG430" s="111"/>
      <c r="AH430" s="111"/>
      <c r="AI430" s="111"/>
      <c r="AJ430" s="111"/>
      <c r="AK430" s="111"/>
      <c r="AL430" s="111"/>
      <c r="AM430" s="111"/>
      <c r="AN430" s="111"/>
      <c r="AO430" s="111"/>
      <c r="AP430" s="111"/>
      <c r="AQ430" s="111"/>
      <c r="AR430" s="111"/>
      <c r="AS430" s="111"/>
      <c r="AT430" s="111"/>
      <c r="AU430" s="111"/>
      <c r="AV430" s="111"/>
      <c r="AW430" s="111"/>
      <c r="AX430" s="111"/>
      <c r="AY430" s="111"/>
      <c r="AZ430" s="111"/>
      <c r="BA430" s="111"/>
      <c r="BB430" s="111"/>
      <c r="BC430" s="111"/>
      <c r="BD430" s="111"/>
      <c r="BE430" s="111"/>
    </row>
    <row r="431" customFormat="false" ht="12.75" hidden="false" customHeight="false" outlineLevel="0" collapsed="false"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11"/>
      <c r="AG431" s="111"/>
      <c r="AH431" s="111"/>
      <c r="AI431" s="111"/>
      <c r="AJ431" s="111"/>
      <c r="AK431" s="111"/>
      <c r="AL431" s="111"/>
      <c r="AM431" s="111"/>
      <c r="AN431" s="111"/>
      <c r="AO431" s="111"/>
      <c r="AP431" s="111"/>
      <c r="AQ431" s="111"/>
      <c r="AR431" s="111"/>
      <c r="AS431" s="111"/>
      <c r="AT431" s="111"/>
      <c r="AU431" s="111"/>
      <c r="AV431" s="111"/>
      <c r="AW431" s="111"/>
      <c r="AX431" s="111"/>
      <c r="AY431" s="111"/>
      <c r="AZ431" s="111"/>
      <c r="BA431" s="111"/>
      <c r="BB431" s="111"/>
      <c r="BC431" s="111"/>
      <c r="BD431" s="111"/>
      <c r="BE431" s="111"/>
    </row>
    <row r="432" customFormat="false" ht="12.75" hidden="false" customHeight="false" outlineLevel="0" collapsed="false"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  <c r="AN432" s="111"/>
      <c r="AO432" s="111"/>
      <c r="AP432" s="111"/>
      <c r="AQ432" s="111"/>
      <c r="AR432" s="111"/>
      <c r="AS432" s="111"/>
      <c r="AT432" s="111"/>
      <c r="AU432" s="111"/>
      <c r="AV432" s="111"/>
      <c r="AW432" s="111"/>
      <c r="AX432" s="111"/>
      <c r="AY432" s="111"/>
      <c r="AZ432" s="111"/>
      <c r="BA432" s="111"/>
      <c r="BB432" s="111"/>
      <c r="BC432" s="111"/>
      <c r="BD432" s="111"/>
      <c r="BE432" s="111"/>
    </row>
    <row r="433" customFormat="false" ht="12.75" hidden="false" customHeight="false" outlineLevel="0" collapsed="false"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  <c r="AW433" s="111"/>
      <c r="AX433" s="111"/>
      <c r="AY433" s="111"/>
      <c r="AZ433" s="111"/>
      <c r="BA433" s="111"/>
      <c r="BB433" s="111"/>
      <c r="BC433" s="111"/>
      <c r="BD433" s="111"/>
      <c r="BE433" s="111"/>
    </row>
    <row r="434" customFormat="false" ht="12.75" hidden="false" customHeight="false" outlineLevel="0" collapsed="false"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11"/>
      <c r="AG434" s="111"/>
      <c r="AH434" s="111"/>
      <c r="AI434" s="111"/>
      <c r="AJ434" s="111"/>
      <c r="AK434" s="111"/>
      <c r="AL434" s="111"/>
      <c r="AM434" s="111"/>
      <c r="AN434" s="111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111"/>
      <c r="AZ434" s="111"/>
      <c r="BA434" s="111"/>
      <c r="BB434" s="111"/>
      <c r="BC434" s="111"/>
      <c r="BD434" s="111"/>
      <c r="BE434" s="111"/>
    </row>
    <row r="435" customFormat="false" ht="12.75" hidden="false" customHeight="false" outlineLevel="0" collapsed="false">
      <c r="U435" s="111"/>
      <c r="V435" s="111"/>
      <c r="W435" s="111"/>
      <c r="X435" s="111"/>
      <c r="Y435" s="111"/>
      <c r="Z435" s="111"/>
      <c r="AA435" s="111"/>
      <c r="AB435" s="111"/>
      <c r="AC435" s="111"/>
      <c r="AD435" s="111"/>
      <c r="AE435" s="111"/>
      <c r="AF435" s="111"/>
      <c r="AG435" s="111"/>
      <c r="AH435" s="111"/>
      <c r="AI435" s="111"/>
      <c r="AJ435" s="111"/>
      <c r="AK435" s="111"/>
      <c r="AL435" s="111"/>
      <c r="AM435" s="111"/>
      <c r="AN435" s="111"/>
      <c r="AO435" s="111"/>
      <c r="AP435" s="111"/>
      <c r="AQ435" s="111"/>
      <c r="AR435" s="111"/>
      <c r="AS435" s="111"/>
      <c r="AT435" s="111"/>
      <c r="AU435" s="111"/>
      <c r="AV435" s="111"/>
      <c r="AW435" s="111"/>
      <c r="AX435" s="111"/>
      <c r="AY435" s="111"/>
      <c r="AZ435" s="111"/>
      <c r="BA435" s="111"/>
      <c r="BB435" s="111"/>
      <c r="BC435" s="111"/>
      <c r="BD435" s="111"/>
      <c r="BE435" s="111"/>
    </row>
    <row r="436" customFormat="false" ht="12.75" hidden="false" customHeight="false" outlineLevel="0" collapsed="false"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</row>
    <row r="437" customFormat="false" ht="12.75" hidden="false" customHeight="false" outlineLevel="0" collapsed="false">
      <c r="U437" s="111"/>
      <c r="V437" s="111"/>
      <c r="W437" s="111"/>
      <c r="X437" s="111"/>
      <c r="Y437" s="111"/>
      <c r="Z437" s="111"/>
      <c r="AA437" s="111"/>
      <c r="AB437" s="111"/>
      <c r="AC437" s="111"/>
      <c r="AD437" s="111"/>
      <c r="AE437" s="111"/>
      <c r="AF437" s="111"/>
      <c r="AG437" s="111"/>
      <c r="AH437" s="111"/>
      <c r="AI437" s="111"/>
      <c r="AJ437" s="111"/>
      <c r="AK437" s="111"/>
      <c r="AL437" s="111"/>
      <c r="AM437" s="111"/>
      <c r="AN437" s="111"/>
      <c r="AO437" s="111"/>
      <c r="AP437" s="111"/>
      <c r="AQ437" s="111"/>
      <c r="AR437" s="111"/>
      <c r="AS437" s="111"/>
      <c r="AT437" s="111"/>
      <c r="AU437" s="111"/>
      <c r="AV437" s="111"/>
      <c r="AW437" s="111"/>
      <c r="AX437" s="111"/>
      <c r="AY437" s="111"/>
      <c r="AZ437" s="111"/>
      <c r="BA437" s="111"/>
      <c r="BB437" s="111"/>
      <c r="BC437" s="111"/>
      <c r="BD437" s="111"/>
      <c r="BE437" s="111"/>
    </row>
    <row r="438" customFormat="false" ht="12.75" hidden="false" customHeight="false" outlineLevel="0" collapsed="false"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11"/>
      <c r="AG438" s="111"/>
      <c r="AH438" s="111"/>
      <c r="AI438" s="111"/>
      <c r="AJ438" s="111"/>
      <c r="AK438" s="111"/>
      <c r="AL438" s="111"/>
      <c r="AM438" s="111"/>
      <c r="AN438" s="111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1"/>
      <c r="AZ438" s="111"/>
      <c r="BA438" s="111"/>
      <c r="BB438" s="111"/>
      <c r="BC438" s="111"/>
      <c r="BD438" s="111"/>
      <c r="BE438" s="111"/>
    </row>
    <row r="439" customFormat="false" ht="12.75" hidden="false" customHeight="false" outlineLevel="0" collapsed="false"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  <c r="AW439" s="111"/>
      <c r="AX439" s="111"/>
      <c r="AY439" s="111"/>
      <c r="AZ439" s="111"/>
      <c r="BA439" s="111"/>
      <c r="BB439" s="111"/>
      <c r="BC439" s="111"/>
      <c r="BD439" s="111"/>
      <c r="BE439" s="111"/>
    </row>
    <row r="440" customFormat="false" ht="12.75" hidden="false" customHeight="false" outlineLevel="0" collapsed="false"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111"/>
      <c r="AU440" s="111"/>
      <c r="AV440" s="111"/>
      <c r="AW440" s="111"/>
      <c r="AX440" s="111"/>
      <c r="AY440" s="111"/>
      <c r="AZ440" s="111"/>
      <c r="BA440" s="111"/>
      <c r="BB440" s="111"/>
      <c r="BC440" s="111"/>
      <c r="BD440" s="111"/>
      <c r="BE440" s="111"/>
    </row>
    <row r="441" customFormat="false" ht="12.75" hidden="false" customHeight="false" outlineLevel="0" collapsed="false"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  <c r="AW441" s="111"/>
      <c r="AX441" s="111"/>
      <c r="AY441" s="111"/>
      <c r="AZ441" s="111"/>
      <c r="BA441" s="111"/>
      <c r="BB441" s="111"/>
      <c r="BC441" s="111"/>
      <c r="BD441" s="111"/>
      <c r="BE441" s="111"/>
    </row>
    <row r="442" customFormat="false" ht="12.75" hidden="false" customHeight="false" outlineLevel="0" collapsed="false"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  <c r="AW442" s="111"/>
      <c r="AX442" s="111"/>
      <c r="AY442" s="111"/>
      <c r="AZ442" s="111"/>
      <c r="BA442" s="111"/>
      <c r="BB442" s="111"/>
      <c r="BC442" s="111"/>
      <c r="BD442" s="111"/>
      <c r="BE442" s="111"/>
    </row>
    <row r="443" customFormat="false" ht="12.75" hidden="false" customHeight="false" outlineLevel="0" collapsed="false"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111"/>
      <c r="AU443" s="111"/>
      <c r="AV443" s="111"/>
      <c r="AW443" s="111"/>
      <c r="AX443" s="111"/>
      <c r="AY443" s="111"/>
      <c r="AZ443" s="111"/>
      <c r="BA443" s="111"/>
      <c r="BB443" s="111"/>
      <c r="BC443" s="111"/>
      <c r="BD443" s="111"/>
      <c r="BE443" s="111"/>
    </row>
    <row r="444" customFormat="false" ht="12.75" hidden="false" customHeight="false" outlineLevel="0" collapsed="false"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111"/>
      <c r="AU444" s="111"/>
      <c r="AV444" s="111"/>
      <c r="AW444" s="111"/>
      <c r="AX444" s="111"/>
      <c r="AY444" s="111"/>
      <c r="AZ444" s="111"/>
      <c r="BA444" s="111"/>
      <c r="BB444" s="111"/>
      <c r="BC444" s="111"/>
      <c r="BD444" s="111"/>
      <c r="BE444" s="111"/>
    </row>
    <row r="445" customFormat="false" ht="12.75" hidden="false" customHeight="false" outlineLevel="0" collapsed="false"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111"/>
      <c r="AU445" s="111"/>
      <c r="AV445" s="111"/>
      <c r="AW445" s="111"/>
      <c r="AX445" s="111"/>
      <c r="AY445" s="111"/>
      <c r="AZ445" s="111"/>
      <c r="BA445" s="111"/>
      <c r="BB445" s="111"/>
      <c r="BC445" s="111"/>
      <c r="BD445" s="111"/>
      <c r="BE445" s="111"/>
    </row>
    <row r="446" customFormat="false" ht="12.75" hidden="false" customHeight="false" outlineLevel="0" collapsed="false"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111"/>
      <c r="AU446" s="111"/>
      <c r="AV446" s="111"/>
      <c r="AW446" s="111"/>
      <c r="AX446" s="111"/>
      <c r="AY446" s="111"/>
      <c r="AZ446" s="111"/>
      <c r="BA446" s="111"/>
      <c r="BB446" s="111"/>
      <c r="BC446" s="111"/>
      <c r="BD446" s="111"/>
      <c r="BE446" s="111"/>
    </row>
    <row r="447" customFormat="false" ht="12.75" hidden="false" customHeight="false" outlineLevel="0" collapsed="false"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11"/>
      <c r="AG447" s="111"/>
      <c r="AH447" s="111"/>
      <c r="AI447" s="111"/>
      <c r="AJ447" s="111"/>
      <c r="AK447" s="111"/>
      <c r="AL447" s="111"/>
      <c r="AM447" s="111"/>
      <c r="AN447" s="111"/>
      <c r="AO447" s="111"/>
      <c r="AP447" s="111"/>
      <c r="AQ447" s="111"/>
      <c r="AR447" s="111"/>
      <c r="AS447" s="111"/>
      <c r="AT447" s="111"/>
      <c r="AU447" s="111"/>
      <c r="AV447" s="111"/>
      <c r="AW447" s="111"/>
      <c r="AX447" s="111"/>
      <c r="AY447" s="111"/>
      <c r="AZ447" s="111"/>
      <c r="BA447" s="111"/>
      <c r="BB447" s="111"/>
      <c r="BC447" s="111"/>
      <c r="BD447" s="111"/>
      <c r="BE447" s="111"/>
    </row>
    <row r="448" customFormat="false" ht="12.75" hidden="false" customHeight="false" outlineLevel="0" collapsed="false"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1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1"/>
      <c r="BC448" s="111"/>
      <c r="BD448" s="111"/>
      <c r="BE448" s="111"/>
    </row>
    <row r="449" customFormat="false" ht="12.75" hidden="false" customHeight="false" outlineLevel="0" collapsed="false"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11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</row>
    <row r="450" customFormat="false" ht="12.75" hidden="false" customHeight="false" outlineLevel="0" collapsed="false">
      <c r="U450" s="111"/>
      <c r="V450" s="111"/>
      <c r="W450" s="111"/>
      <c r="X450" s="111"/>
      <c r="Y450" s="111"/>
      <c r="Z450" s="111"/>
      <c r="AA450" s="111"/>
      <c r="AB450" s="111"/>
      <c r="AC450" s="111"/>
      <c r="AD450" s="111"/>
      <c r="AE450" s="111"/>
      <c r="AF450" s="111"/>
      <c r="AG450" s="111"/>
      <c r="AH450" s="111"/>
      <c r="AI450" s="111"/>
      <c r="AJ450" s="111"/>
      <c r="AK450" s="111"/>
      <c r="AL450" s="111"/>
      <c r="AM450" s="111"/>
      <c r="AN450" s="111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1"/>
      <c r="AZ450" s="111"/>
      <c r="BA450" s="111"/>
      <c r="BB450" s="111"/>
      <c r="BC450" s="111"/>
      <c r="BD450" s="111"/>
      <c r="BE450" s="111"/>
    </row>
    <row r="451" customFormat="false" ht="12.75" hidden="false" customHeight="false" outlineLevel="0" collapsed="false"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11"/>
      <c r="AG451" s="111"/>
      <c r="AH451" s="111"/>
      <c r="AI451" s="111"/>
      <c r="AJ451" s="111"/>
      <c r="AK451" s="111"/>
      <c r="AL451" s="111"/>
      <c r="AM451" s="111"/>
      <c r="AN451" s="111"/>
      <c r="AO451" s="111"/>
      <c r="AP451" s="111"/>
      <c r="AQ451" s="111"/>
      <c r="AR451" s="111"/>
      <c r="AS451" s="111"/>
      <c r="AT451" s="111"/>
      <c r="AU451" s="111"/>
      <c r="AV451" s="111"/>
      <c r="AW451" s="111"/>
      <c r="AX451" s="111"/>
      <c r="AY451" s="111"/>
      <c r="AZ451" s="111"/>
      <c r="BA451" s="111"/>
      <c r="BB451" s="111"/>
      <c r="BC451" s="111"/>
      <c r="BD451" s="111"/>
      <c r="BE451" s="111"/>
    </row>
    <row r="452" customFormat="false" ht="12.75" hidden="false" customHeight="false" outlineLevel="0" collapsed="false"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11"/>
      <c r="AG452" s="111"/>
      <c r="AH452" s="111"/>
      <c r="AI452" s="111"/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1"/>
      <c r="BC452" s="111"/>
      <c r="BD452" s="111"/>
      <c r="BE452" s="111"/>
    </row>
    <row r="453" customFormat="false" ht="12.75" hidden="false" customHeight="false" outlineLevel="0" collapsed="false"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11"/>
      <c r="AO453" s="111"/>
      <c r="AP453" s="111"/>
      <c r="AQ453" s="111"/>
      <c r="AR453" s="111"/>
      <c r="AS453" s="111"/>
      <c r="AT453" s="111"/>
      <c r="AU453" s="111"/>
      <c r="AV453" s="111"/>
      <c r="AW453" s="111"/>
      <c r="AX453" s="111"/>
      <c r="AY453" s="111"/>
      <c r="AZ453" s="111"/>
      <c r="BA453" s="111"/>
      <c r="BB453" s="111"/>
      <c r="BC453" s="111"/>
      <c r="BD453" s="111"/>
      <c r="BE453" s="111"/>
    </row>
    <row r="454" customFormat="false" ht="12.75" hidden="false" customHeight="false" outlineLevel="0" collapsed="false"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11"/>
      <c r="AG454" s="111"/>
      <c r="AH454" s="111"/>
      <c r="AI454" s="111"/>
      <c r="AJ454" s="111"/>
      <c r="AK454" s="111"/>
      <c r="AL454" s="111"/>
      <c r="AM454" s="111"/>
      <c r="AN454" s="111"/>
      <c r="AO454" s="111"/>
      <c r="AP454" s="111"/>
      <c r="AQ454" s="111"/>
      <c r="AR454" s="111"/>
      <c r="AS454" s="111"/>
      <c r="AT454" s="111"/>
      <c r="AU454" s="111"/>
      <c r="AV454" s="111"/>
      <c r="AW454" s="111"/>
      <c r="AX454" s="111"/>
      <c r="AY454" s="111"/>
      <c r="AZ454" s="111"/>
      <c r="BA454" s="111"/>
      <c r="BB454" s="111"/>
      <c r="BC454" s="111"/>
      <c r="BD454" s="111"/>
      <c r="BE454" s="111"/>
    </row>
    <row r="455" customFormat="false" ht="12.75" hidden="false" customHeight="false" outlineLevel="0" collapsed="false"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1"/>
      <c r="AJ455" s="111"/>
      <c r="AK455" s="111"/>
      <c r="AL455" s="111"/>
      <c r="AM455" s="111"/>
      <c r="AN455" s="111"/>
      <c r="AO455" s="111"/>
      <c r="AP455" s="111"/>
      <c r="AQ455" s="111"/>
      <c r="AR455" s="111"/>
      <c r="AS455" s="111"/>
      <c r="AT455" s="111"/>
      <c r="AU455" s="111"/>
      <c r="AV455" s="111"/>
      <c r="AW455" s="111"/>
      <c r="AX455" s="111"/>
      <c r="AY455" s="111"/>
      <c r="AZ455" s="111"/>
      <c r="BA455" s="111"/>
      <c r="BB455" s="111"/>
      <c r="BC455" s="111"/>
      <c r="BD455" s="111"/>
      <c r="BE455" s="111"/>
    </row>
    <row r="456" customFormat="false" ht="12.75" hidden="false" customHeight="false" outlineLevel="0" collapsed="false"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111"/>
      <c r="AJ456" s="111"/>
      <c r="AK456" s="111"/>
      <c r="AL456" s="111"/>
      <c r="AM456" s="111"/>
      <c r="AN456" s="111"/>
      <c r="AO456" s="111"/>
      <c r="AP456" s="111"/>
      <c r="AQ456" s="111"/>
      <c r="AR456" s="111"/>
      <c r="AS456" s="111"/>
      <c r="AT456" s="111"/>
      <c r="AU456" s="111"/>
      <c r="AV456" s="111"/>
      <c r="AW456" s="111"/>
      <c r="AX456" s="111"/>
      <c r="AY456" s="111"/>
      <c r="AZ456" s="111"/>
      <c r="BA456" s="111"/>
      <c r="BB456" s="111"/>
      <c r="BC456" s="111"/>
      <c r="BD456" s="111"/>
      <c r="BE456" s="111"/>
    </row>
    <row r="457" customFormat="false" ht="12.75" hidden="false" customHeight="false" outlineLevel="0" collapsed="false"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11"/>
      <c r="AG457" s="111"/>
      <c r="AH457" s="111"/>
      <c r="AI457" s="111"/>
      <c r="AJ457" s="111"/>
      <c r="AK457" s="111"/>
      <c r="AL457" s="111"/>
      <c r="AM457" s="111"/>
      <c r="AN457" s="111"/>
      <c r="AO457" s="111"/>
      <c r="AP457" s="111"/>
      <c r="AQ457" s="111"/>
      <c r="AR457" s="111"/>
      <c r="AS457" s="111"/>
      <c r="AT457" s="111"/>
      <c r="AU457" s="111"/>
      <c r="AV457" s="111"/>
      <c r="AW457" s="111"/>
      <c r="AX457" s="111"/>
      <c r="AY457" s="111"/>
      <c r="AZ457" s="111"/>
      <c r="BA457" s="111"/>
      <c r="BB457" s="111"/>
      <c r="BC457" s="111"/>
      <c r="BD457" s="111"/>
      <c r="BE457" s="111"/>
    </row>
    <row r="458" customFormat="false" ht="12.75" hidden="false" customHeight="false" outlineLevel="0" collapsed="false"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11"/>
      <c r="AG458" s="111"/>
      <c r="AH458" s="111"/>
      <c r="AI458" s="111"/>
      <c r="AJ458" s="111"/>
      <c r="AK458" s="111"/>
      <c r="AL458" s="111"/>
      <c r="AM458" s="111"/>
      <c r="AN458" s="111"/>
      <c r="AO458" s="111"/>
      <c r="AP458" s="111"/>
      <c r="AQ458" s="111"/>
      <c r="AR458" s="111"/>
      <c r="AS458" s="111"/>
      <c r="AT458" s="111"/>
      <c r="AU458" s="111"/>
      <c r="AV458" s="111"/>
      <c r="AW458" s="111"/>
      <c r="AX458" s="111"/>
      <c r="AY458" s="111"/>
      <c r="AZ458" s="111"/>
      <c r="BA458" s="111"/>
      <c r="BB458" s="111"/>
      <c r="BC458" s="111"/>
      <c r="BD458" s="111"/>
      <c r="BE458" s="111"/>
    </row>
    <row r="459" customFormat="false" ht="12.75" hidden="false" customHeight="false" outlineLevel="0" collapsed="false">
      <c r="U459" s="111"/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11"/>
      <c r="AG459" s="111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  <c r="AW459" s="111"/>
      <c r="AX459" s="111"/>
      <c r="AY459" s="111"/>
      <c r="AZ459" s="111"/>
      <c r="BA459" s="111"/>
      <c r="BB459" s="111"/>
      <c r="BC459" s="111"/>
      <c r="BD459" s="111"/>
      <c r="BE459" s="111"/>
    </row>
    <row r="460" customFormat="false" ht="12.75" hidden="false" customHeight="false" outlineLevel="0" collapsed="false"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11"/>
      <c r="AG460" s="111"/>
      <c r="AH460" s="111"/>
      <c r="AI460" s="111"/>
      <c r="AJ460" s="111"/>
      <c r="AK460" s="111"/>
      <c r="AL460" s="111"/>
      <c r="AM460" s="111"/>
      <c r="AN460" s="111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1"/>
      <c r="AZ460" s="111"/>
      <c r="BA460" s="111"/>
      <c r="BB460" s="111"/>
      <c r="BC460" s="111"/>
      <c r="BD460" s="111"/>
      <c r="BE460" s="111"/>
    </row>
    <row r="461" customFormat="false" ht="12.75" hidden="false" customHeight="false" outlineLevel="0" collapsed="false"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</row>
    <row r="462" customFormat="false" ht="12.75" hidden="false" customHeight="false" outlineLevel="0" collapsed="false">
      <c r="U462" s="111"/>
      <c r="V462" s="111"/>
      <c r="W462" s="111"/>
      <c r="X462" s="111"/>
      <c r="Y462" s="111"/>
      <c r="Z462" s="111"/>
      <c r="AA462" s="111"/>
      <c r="AB462" s="111"/>
      <c r="AC462" s="111"/>
      <c r="AD462" s="111"/>
      <c r="AE462" s="111"/>
      <c r="AF462" s="111"/>
      <c r="AG462" s="111"/>
      <c r="AH462" s="111"/>
      <c r="AI462" s="111"/>
      <c r="AJ462" s="111"/>
      <c r="AK462" s="111"/>
      <c r="AL462" s="111"/>
      <c r="AM462" s="111"/>
      <c r="AN462" s="111"/>
      <c r="AO462" s="111"/>
      <c r="AP462" s="111"/>
      <c r="AQ462" s="111"/>
      <c r="AR462" s="111"/>
      <c r="AS462" s="111"/>
      <c r="AT462" s="111"/>
      <c r="AU462" s="111"/>
      <c r="AV462" s="111"/>
      <c r="AW462" s="111"/>
      <c r="AX462" s="111"/>
      <c r="AY462" s="111"/>
      <c r="AZ462" s="111"/>
      <c r="BA462" s="111"/>
      <c r="BB462" s="111"/>
      <c r="BC462" s="111"/>
      <c r="BD462" s="111"/>
      <c r="BE462" s="111"/>
    </row>
    <row r="463" customFormat="false" ht="12.75" hidden="false" customHeight="false" outlineLevel="0" collapsed="false">
      <c r="U463" s="111"/>
      <c r="V463" s="111"/>
      <c r="W463" s="111"/>
      <c r="X463" s="111"/>
      <c r="Y463" s="111"/>
      <c r="Z463" s="111"/>
      <c r="AA463" s="111"/>
      <c r="AB463" s="111"/>
      <c r="AC463" s="111"/>
      <c r="AD463" s="111"/>
      <c r="AE463" s="111"/>
      <c r="AF463" s="111"/>
      <c r="AG463" s="111"/>
      <c r="AH463" s="111"/>
      <c r="AI463" s="111"/>
      <c r="AJ463" s="111"/>
      <c r="AK463" s="111"/>
      <c r="AL463" s="111"/>
      <c r="AM463" s="111"/>
      <c r="AN463" s="111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1"/>
      <c r="AZ463" s="111"/>
      <c r="BA463" s="111"/>
      <c r="BB463" s="111"/>
      <c r="BC463" s="111"/>
      <c r="BD463" s="111"/>
      <c r="BE463" s="111"/>
    </row>
    <row r="464" customFormat="false" ht="12.75" hidden="false" customHeight="false" outlineLevel="0" collapsed="false">
      <c r="U464" s="111"/>
      <c r="V464" s="111"/>
      <c r="W464" s="111"/>
      <c r="X464" s="111"/>
      <c r="Y464" s="111"/>
      <c r="Z464" s="111"/>
      <c r="AA464" s="111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  <c r="AL464" s="111"/>
      <c r="AM464" s="111"/>
      <c r="AN464" s="111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1"/>
      <c r="AZ464" s="111"/>
      <c r="BA464" s="111"/>
      <c r="BB464" s="111"/>
      <c r="BC464" s="111"/>
      <c r="BD464" s="111"/>
      <c r="BE464" s="111"/>
    </row>
    <row r="465" customFormat="false" ht="12.75" hidden="false" customHeight="false" outlineLevel="0" collapsed="false"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  <c r="AN465" s="111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1"/>
      <c r="AZ465" s="111"/>
      <c r="BA465" s="111"/>
      <c r="BB465" s="111"/>
      <c r="BC465" s="111"/>
      <c r="BD465" s="111"/>
      <c r="BE465" s="111"/>
    </row>
    <row r="466" customFormat="false" ht="12.75" hidden="false" customHeight="false" outlineLevel="0" collapsed="false">
      <c r="U466" s="111"/>
      <c r="V466" s="111"/>
      <c r="W466" s="111"/>
      <c r="X466" s="111"/>
      <c r="Y466" s="111"/>
      <c r="Z466" s="111"/>
      <c r="AA466" s="111"/>
      <c r="AB466" s="111"/>
      <c r="AC466" s="111"/>
      <c r="AD466" s="111"/>
      <c r="AE466" s="111"/>
      <c r="AF466" s="111"/>
      <c r="AG466" s="111"/>
      <c r="AH466" s="111"/>
      <c r="AI466" s="111"/>
      <c r="AJ466" s="111"/>
      <c r="AK466" s="111"/>
      <c r="AL466" s="111"/>
      <c r="AM466" s="111"/>
      <c r="AN466" s="111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1"/>
      <c r="AZ466" s="111"/>
      <c r="BA466" s="111"/>
      <c r="BB466" s="111"/>
      <c r="BC466" s="111"/>
      <c r="BD466" s="111"/>
      <c r="BE466" s="111"/>
    </row>
    <row r="467" customFormat="false" ht="12.75" hidden="false" customHeight="false" outlineLevel="0" collapsed="false"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</row>
    <row r="468" customFormat="false" ht="12.75" hidden="false" customHeight="false" outlineLevel="0" collapsed="false">
      <c r="U468" s="111"/>
      <c r="V468" s="111"/>
      <c r="W468" s="111"/>
      <c r="X468" s="111"/>
      <c r="Y468" s="111"/>
      <c r="Z468" s="111"/>
      <c r="AA468" s="111"/>
      <c r="AB468" s="111"/>
      <c r="AC468" s="111"/>
      <c r="AD468" s="111"/>
      <c r="AE468" s="111"/>
      <c r="AF468" s="111"/>
      <c r="AG468" s="111"/>
      <c r="AH468" s="111"/>
      <c r="AI468" s="111"/>
      <c r="AJ468" s="111"/>
      <c r="AK468" s="111"/>
      <c r="AL468" s="111"/>
      <c r="AM468" s="111"/>
      <c r="AN468" s="111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1"/>
      <c r="AZ468" s="111"/>
      <c r="BA468" s="111"/>
      <c r="BB468" s="111"/>
      <c r="BC468" s="111"/>
      <c r="BD468" s="111"/>
      <c r="BE468" s="111"/>
    </row>
    <row r="469" customFormat="false" ht="12.75" hidden="false" customHeight="false" outlineLevel="0" collapsed="false"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</row>
    <row r="470" customFormat="false" ht="12.75" hidden="false" customHeight="false" outlineLevel="0" collapsed="false">
      <c r="U470" s="111"/>
      <c r="V470" s="111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1"/>
      <c r="BC470" s="111"/>
      <c r="BD470" s="111"/>
      <c r="BE470" s="111"/>
    </row>
    <row r="471" customFormat="false" ht="12.75" hidden="false" customHeight="false" outlineLevel="0" collapsed="false">
      <c r="U471" s="111"/>
      <c r="V471" s="111"/>
      <c r="W471" s="111"/>
      <c r="X471" s="111"/>
      <c r="Y471" s="111"/>
      <c r="Z471" s="111"/>
      <c r="AA471" s="111"/>
      <c r="AB471" s="111"/>
      <c r="AC471" s="111"/>
      <c r="AD471" s="111"/>
      <c r="AE471" s="111"/>
      <c r="AF471" s="111"/>
      <c r="AG471" s="111"/>
      <c r="AH471" s="111"/>
      <c r="AI471" s="111"/>
      <c r="AJ471" s="111"/>
      <c r="AK471" s="111"/>
      <c r="AL471" s="111"/>
      <c r="AM471" s="111"/>
      <c r="AN471" s="111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1"/>
      <c r="AZ471" s="111"/>
      <c r="BA471" s="111"/>
      <c r="BB471" s="111"/>
      <c r="BC471" s="111"/>
      <c r="BD471" s="111"/>
      <c r="BE471" s="111"/>
    </row>
    <row r="472" customFormat="false" ht="12.75" hidden="false" customHeight="false" outlineLevel="0" collapsed="false">
      <c r="U472" s="111"/>
      <c r="V472" s="111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111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1"/>
      <c r="BC472" s="111"/>
      <c r="BD472" s="111"/>
      <c r="BE472" s="111"/>
    </row>
    <row r="473" customFormat="false" ht="12.75" hidden="false" customHeight="false" outlineLevel="0" collapsed="false">
      <c r="U473" s="111"/>
      <c r="V473" s="111"/>
      <c r="W473" s="111"/>
      <c r="X473" s="111"/>
      <c r="Y473" s="111"/>
      <c r="Z473" s="111"/>
      <c r="AA473" s="111"/>
      <c r="AB473" s="111"/>
      <c r="AC473" s="111"/>
      <c r="AD473" s="111"/>
      <c r="AE473" s="111"/>
      <c r="AF473" s="111"/>
      <c r="AG473" s="111"/>
      <c r="AH473" s="111"/>
      <c r="AI473" s="111"/>
      <c r="AJ473" s="111"/>
      <c r="AK473" s="111"/>
      <c r="AL473" s="111"/>
      <c r="AM473" s="111"/>
      <c r="AN473" s="111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1"/>
      <c r="AZ473" s="111"/>
      <c r="BA473" s="111"/>
      <c r="BB473" s="111"/>
      <c r="BC473" s="111"/>
      <c r="BD473" s="111"/>
      <c r="BE473" s="111"/>
    </row>
    <row r="474" customFormat="false" ht="12.75" hidden="false" customHeight="false" outlineLevel="0" collapsed="false">
      <c r="U474" s="111"/>
      <c r="V474" s="111"/>
      <c r="W474" s="111"/>
      <c r="X474" s="111"/>
      <c r="Y474" s="111"/>
      <c r="Z474" s="111"/>
      <c r="AA474" s="111"/>
      <c r="AB474" s="111"/>
      <c r="AC474" s="111"/>
      <c r="AD474" s="111"/>
      <c r="AE474" s="111"/>
      <c r="AF474" s="111"/>
      <c r="AG474" s="111"/>
      <c r="AH474" s="111"/>
      <c r="AI474" s="111"/>
      <c r="AJ474" s="111"/>
      <c r="AK474" s="111"/>
      <c r="AL474" s="111"/>
      <c r="AM474" s="111"/>
      <c r="AN474" s="111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1"/>
      <c r="AZ474" s="111"/>
      <c r="BA474" s="111"/>
      <c r="BB474" s="111"/>
      <c r="BC474" s="111"/>
      <c r="BD474" s="111"/>
      <c r="BE474" s="111"/>
    </row>
    <row r="475" customFormat="false" ht="12.75" hidden="false" customHeight="false" outlineLevel="0" collapsed="false"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111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</row>
    <row r="476" customFormat="false" ht="12.75" hidden="false" customHeight="false" outlineLevel="0" collapsed="false"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</row>
    <row r="477" customFormat="false" ht="12.75" hidden="false" customHeight="false" outlineLevel="0" collapsed="false"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</row>
    <row r="478" customFormat="false" ht="12.75" hidden="false" customHeight="false" outlineLevel="0" collapsed="false">
      <c r="U478" s="111"/>
      <c r="V478" s="111"/>
      <c r="W478" s="111"/>
      <c r="X478" s="111"/>
      <c r="Y478" s="111"/>
      <c r="Z478" s="111"/>
      <c r="AA478" s="111"/>
      <c r="AB478" s="111"/>
      <c r="AC478" s="111"/>
      <c r="AD478" s="111"/>
      <c r="AE478" s="111"/>
      <c r="AF478" s="111"/>
      <c r="AG478" s="111"/>
      <c r="AH478" s="111"/>
      <c r="AI478" s="111"/>
      <c r="AJ478" s="111"/>
      <c r="AK478" s="111"/>
      <c r="AL478" s="111"/>
      <c r="AM478" s="111"/>
      <c r="AN478" s="111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1"/>
      <c r="AZ478" s="111"/>
      <c r="BA478" s="111"/>
      <c r="BB478" s="111"/>
      <c r="BC478" s="111"/>
      <c r="BD478" s="111"/>
      <c r="BE478" s="111"/>
    </row>
    <row r="479" customFormat="false" ht="12.75" hidden="false" customHeight="false" outlineLevel="0" collapsed="false">
      <c r="U479" s="111"/>
      <c r="V479" s="111"/>
      <c r="W479" s="111"/>
      <c r="X479" s="111"/>
      <c r="Y479" s="111"/>
      <c r="Z479" s="111"/>
      <c r="AA479" s="111"/>
      <c r="AB479" s="111"/>
      <c r="AC479" s="111"/>
      <c r="AD479" s="111"/>
      <c r="AE479" s="111"/>
      <c r="AF479" s="111"/>
      <c r="AG479" s="111"/>
      <c r="AH479" s="111"/>
      <c r="AI479" s="111"/>
      <c r="AJ479" s="111"/>
      <c r="AK479" s="111"/>
      <c r="AL479" s="111"/>
      <c r="AM479" s="111"/>
      <c r="AN479" s="111"/>
      <c r="AO479" s="111"/>
      <c r="AP479" s="111"/>
      <c r="AQ479" s="111"/>
      <c r="AR479" s="111"/>
      <c r="AS479" s="111"/>
      <c r="AT479" s="111"/>
      <c r="AU479" s="111"/>
      <c r="AV479" s="111"/>
      <c r="AW479" s="111"/>
      <c r="AX479" s="111"/>
      <c r="AY479" s="111"/>
      <c r="AZ479" s="111"/>
      <c r="BA479" s="111"/>
      <c r="BB479" s="111"/>
      <c r="BC479" s="111"/>
      <c r="BD479" s="111"/>
      <c r="BE479" s="111"/>
    </row>
    <row r="480" customFormat="false" ht="12.75" hidden="false" customHeight="false" outlineLevel="0" collapsed="false"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  <c r="AW480" s="111"/>
      <c r="AX480" s="111"/>
      <c r="AY480" s="111"/>
      <c r="AZ480" s="111"/>
      <c r="BA480" s="111"/>
      <c r="BB480" s="111"/>
      <c r="BC480" s="111"/>
      <c r="BD480" s="111"/>
      <c r="BE480" s="111"/>
    </row>
    <row r="481" customFormat="false" ht="12.75" hidden="false" customHeight="false" outlineLevel="0" collapsed="false">
      <c r="U481" s="111"/>
      <c r="V481" s="111"/>
      <c r="W481" s="111"/>
      <c r="X481" s="111"/>
      <c r="Y481" s="111"/>
      <c r="Z481" s="111"/>
      <c r="AA481" s="111"/>
      <c r="AB481" s="111"/>
      <c r="AC481" s="111"/>
      <c r="AD481" s="111"/>
      <c r="AE481" s="111"/>
      <c r="AF481" s="111"/>
      <c r="AG481" s="111"/>
      <c r="AH481" s="111"/>
      <c r="AI481" s="111"/>
      <c r="AJ481" s="111"/>
      <c r="AK481" s="111"/>
      <c r="AL481" s="111"/>
      <c r="AM481" s="111"/>
      <c r="AN481" s="111"/>
      <c r="AO481" s="111"/>
      <c r="AP481" s="111"/>
      <c r="AQ481" s="111"/>
      <c r="AR481" s="111"/>
      <c r="AS481" s="111"/>
      <c r="AT481" s="111"/>
      <c r="AU481" s="111"/>
      <c r="AV481" s="111"/>
      <c r="AW481" s="111"/>
      <c r="AX481" s="111"/>
      <c r="AY481" s="111"/>
      <c r="AZ481" s="111"/>
      <c r="BA481" s="111"/>
      <c r="BB481" s="111"/>
      <c r="BC481" s="111"/>
      <c r="BD481" s="111"/>
      <c r="BE481" s="111"/>
    </row>
    <row r="482" customFormat="false" ht="12.75" hidden="false" customHeight="false" outlineLevel="0" collapsed="false">
      <c r="U482" s="111"/>
      <c r="V482" s="111"/>
      <c r="W482" s="111"/>
      <c r="X482" s="111"/>
      <c r="Y482" s="111"/>
      <c r="Z482" s="111"/>
      <c r="AA482" s="111"/>
      <c r="AB482" s="111"/>
      <c r="AC482" s="111"/>
      <c r="AD482" s="111"/>
      <c r="AE482" s="111"/>
      <c r="AF482" s="111"/>
      <c r="AG482" s="111"/>
      <c r="AH482" s="111"/>
      <c r="AI482" s="111"/>
      <c r="AJ482" s="111"/>
      <c r="AK482" s="111"/>
      <c r="AL482" s="111"/>
      <c r="AM482" s="111"/>
      <c r="AN482" s="111"/>
      <c r="AO482" s="111"/>
      <c r="AP482" s="111"/>
      <c r="AQ482" s="111"/>
      <c r="AR482" s="111"/>
      <c r="AS482" s="111"/>
      <c r="AT482" s="111"/>
      <c r="AU482" s="111"/>
      <c r="AV482" s="111"/>
      <c r="AW482" s="111"/>
      <c r="AX482" s="111"/>
      <c r="AY482" s="111"/>
      <c r="AZ482" s="111"/>
      <c r="BA482" s="111"/>
      <c r="BB482" s="111"/>
      <c r="BC482" s="111"/>
      <c r="BD482" s="111"/>
      <c r="BE482" s="111"/>
    </row>
    <row r="483" customFormat="false" ht="12.75" hidden="false" customHeight="false" outlineLevel="0" collapsed="false">
      <c r="U483" s="111"/>
      <c r="V483" s="111"/>
      <c r="W483" s="111"/>
      <c r="X483" s="111"/>
      <c r="Y483" s="111"/>
      <c r="Z483" s="111"/>
      <c r="AA483" s="111"/>
      <c r="AB483" s="111"/>
      <c r="AC483" s="111"/>
      <c r="AD483" s="111"/>
      <c r="AE483" s="111"/>
      <c r="AF483" s="111"/>
      <c r="AG483" s="111"/>
      <c r="AH483" s="111"/>
      <c r="AI483" s="111"/>
      <c r="AJ483" s="111"/>
      <c r="AK483" s="111"/>
      <c r="AL483" s="111"/>
      <c r="AM483" s="111"/>
      <c r="AN483" s="111"/>
      <c r="AO483" s="111"/>
      <c r="AP483" s="111"/>
      <c r="AQ483" s="111"/>
      <c r="AR483" s="111"/>
      <c r="AS483" s="111"/>
      <c r="AT483" s="111"/>
      <c r="AU483" s="111"/>
      <c r="AV483" s="111"/>
      <c r="AW483" s="111"/>
      <c r="AX483" s="111"/>
      <c r="AY483" s="111"/>
      <c r="AZ483" s="111"/>
      <c r="BA483" s="111"/>
      <c r="BB483" s="111"/>
      <c r="BC483" s="111"/>
      <c r="BD483" s="111"/>
      <c r="BE483" s="111"/>
    </row>
    <row r="484" customFormat="false" ht="12.75" hidden="false" customHeight="false" outlineLevel="0" collapsed="false"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1"/>
      <c r="BC484" s="111"/>
      <c r="BD484" s="111"/>
      <c r="BE484" s="111"/>
    </row>
    <row r="485" customFormat="false" ht="12.75" hidden="false" customHeight="false" outlineLevel="0" collapsed="false"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  <c r="AW485" s="111"/>
      <c r="AX485" s="111"/>
      <c r="AY485" s="111"/>
      <c r="AZ485" s="111"/>
      <c r="BA485" s="111"/>
      <c r="BB485" s="111"/>
      <c r="BC485" s="111"/>
      <c r="BD485" s="111"/>
      <c r="BE485" s="111"/>
    </row>
    <row r="486" customFormat="false" ht="12.75" hidden="false" customHeight="false" outlineLevel="0" collapsed="false">
      <c r="U486" s="111"/>
      <c r="V486" s="111"/>
      <c r="W486" s="111"/>
      <c r="X486" s="111"/>
      <c r="Y486" s="111"/>
      <c r="Z486" s="111"/>
      <c r="AA486" s="111"/>
      <c r="AB486" s="111"/>
      <c r="AC486" s="111"/>
      <c r="AD486" s="111"/>
      <c r="AE486" s="111"/>
      <c r="AF486" s="111"/>
      <c r="AG486" s="111"/>
      <c r="AH486" s="111"/>
      <c r="AI486" s="111"/>
      <c r="AJ486" s="111"/>
      <c r="AK486" s="111"/>
      <c r="AL486" s="111"/>
      <c r="AM486" s="111"/>
      <c r="AN486" s="111"/>
      <c r="AO486" s="111"/>
      <c r="AP486" s="111"/>
      <c r="AQ486" s="111"/>
      <c r="AR486" s="111"/>
      <c r="AS486" s="111"/>
      <c r="AT486" s="111"/>
      <c r="AU486" s="111"/>
      <c r="AV486" s="111"/>
      <c r="AW486" s="111"/>
      <c r="AX486" s="111"/>
      <c r="AY486" s="111"/>
      <c r="AZ486" s="111"/>
      <c r="BA486" s="111"/>
      <c r="BB486" s="111"/>
      <c r="BC486" s="111"/>
      <c r="BD486" s="111"/>
      <c r="BE486" s="111"/>
    </row>
    <row r="487" customFormat="false" ht="12.75" hidden="false" customHeight="false" outlineLevel="0" collapsed="false">
      <c r="U487" s="111"/>
      <c r="V487" s="111"/>
      <c r="W487" s="111"/>
      <c r="X487" s="111"/>
      <c r="Y487" s="111"/>
      <c r="Z487" s="111"/>
      <c r="AA487" s="111"/>
      <c r="AB487" s="111"/>
      <c r="AC487" s="111"/>
      <c r="AD487" s="111"/>
      <c r="AE487" s="111"/>
      <c r="AF487" s="111"/>
      <c r="AG487" s="111"/>
      <c r="AH487" s="111"/>
      <c r="AI487" s="111"/>
      <c r="AJ487" s="111"/>
      <c r="AK487" s="111"/>
      <c r="AL487" s="111"/>
      <c r="AM487" s="111"/>
      <c r="AN487" s="111"/>
      <c r="AO487" s="111"/>
      <c r="AP487" s="111"/>
      <c r="AQ487" s="111"/>
      <c r="AR487" s="111"/>
      <c r="AS487" s="111"/>
      <c r="AT487" s="111"/>
      <c r="AU487" s="111"/>
      <c r="AV487" s="111"/>
      <c r="AW487" s="111"/>
      <c r="AX487" s="111"/>
      <c r="AY487" s="111"/>
      <c r="AZ487" s="111"/>
      <c r="BA487" s="111"/>
      <c r="BB487" s="111"/>
      <c r="BC487" s="111"/>
      <c r="BD487" s="111"/>
      <c r="BE487" s="111"/>
    </row>
    <row r="488" customFormat="false" ht="12.75" hidden="false" customHeight="false" outlineLevel="0" collapsed="false">
      <c r="U488" s="111"/>
      <c r="V488" s="111"/>
      <c r="W488" s="111"/>
      <c r="X488" s="111"/>
      <c r="Y488" s="111"/>
      <c r="Z488" s="111"/>
      <c r="AA488" s="111"/>
      <c r="AB488" s="111"/>
      <c r="AC488" s="111"/>
      <c r="AD488" s="111"/>
      <c r="AE488" s="111"/>
      <c r="AF488" s="111"/>
      <c r="AG488" s="111"/>
      <c r="AH488" s="111"/>
      <c r="AI488" s="111"/>
      <c r="AJ488" s="111"/>
      <c r="AK488" s="111"/>
      <c r="AL488" s="111"/>
      <c r="AM488" s="111"/>
      <c r="AN488" s="111"/>
      <c r="AO488" s="111"/>
      <c r="AP488" s="111"/>
      <c r="AQ488" s="111"/>
      <c r="AR488" s="111"/>
      <c r="AS488" s="111"/>
      <c r="AT488" s="111"/>
      <c r="AU488" s="111"/>
      <c r="AV488" s="111"/>
      <c r="AW488" s="111"/>
      <c r="AX488" s="111"/>
      <c r="AY488" s="111"/>
      <c r="AZ488" s="111"/>
      <c r="BA488" s="111"/>
      <c r="BB488" s="111"/>
      <c r="BC488" s="111"/>
      <c r="BD488" s="111"/>
      <c r="BE488" s="111"/>
    </row>
    <row r="489" customFormat="false" ht="12.75" hidden="false" customHeight="false" outlineLevel="0" collapsed="false">
      <c r="U489" s="111"/>
      <c r="V489" s="111"/>
      <c r="W489" s="111"/>
      <c r="X489" s="111"/>
      <c r="Y489" s="111"/>
      <c r="Z489" s="111"/>
      <c r="AA489" s="111"/>
      <c r="AB489" s="111"/>
      <c r="AC489" s="111"/>
      <c r="AD489" s="111"/>
      <c r="AE489" s="111"/>
      <c r="AF489" s="111"/>
      <c r="AG489" s="111"/>
      <c r="AH489" s="111"/>
      <c r="AI489" s="111"/>
      <c r="AJ489" s="111"/>
      <c r="AK489" s="111"/>
      <c r="AL489" s="111"/>
      <c r="AM489" s="111"/>
      <c r="AN489" s="111"/>
      <c r="AO489" s="111"/>
      <c r="AP489" s="111"/>
      <c r="AQ489" s="111"/>
      <c r="AR489" s="111"/>
      <c r="AS489" s="111"/>
      <c r="AT489" s="111"/>
      <c r="AU489" s="111"/>
      <c r="AV489" s="111"/>
      <c r="AW489" s="111"/>
      <c r="AX489" s="111"/>
      <c r="AY489" s="111"/>
      <c r="AZ489" s="111"/>
      <c r="BA489" s="111"/>
      <c r="BB489" s="111"/>
      <c r="BC489" s="111"/>
      <c r="BD489" s="111"/>
      <c r="BE489" s="111"/>
    </row>
    <row r="490" customFormat="false" ht="12.75" hidden="false" customHeight="false" outlineLevel="0" collapsed="false">
      <c r="U490" s="111"/>
      <c r="V490" s="111"/>
      <c r="W490" s="111"/>
      <c r="X490" s="111"/>
      <c r="Y490" s="111"/>
      <c r="Z490" s="111"/>
      <c r="AA490" s="111"/>
      <c r="AB490" s="111"/>
      <c r="AC490" s="111"/>
      <c r="AD490" s="111"/>
      <c r="AE490" s="111"/>
      <c r="AF490" s="111"/>
      <c r="AG490" s="111"/>
      <c r="AH490" s="111"/>
      <c r="AI490" s="111"/>
      <c r="AJ490" s="111"/>
      <c r="AK490" s="111"/>
      <c r="AL490" s="111"/>
      <c r="AM490" s="111"/>
      <c r="AN490" s="111"/>
      <c r="AO490" s="111"/>
      <c r="AP490" s="111"/>
      <c r="AQ490" s="111"/>
      <c r="AR490" s="111"/>
      <c r="AS490" s="111"/>
      <c r="AT490" s="111"/>
      <c r="AU490" s="111"/>
      <c r="AV490" s="111"/>
      <c r="AW490" s="111"/>
      <c r="AX490" s="111"/>
      <c r="AY490" s="111"/>
      <c r="AZ490" s="111"/>
      <c r="BA490" s="111"/>
      <c r="BB490" s="111"/>
      <c r="BC490" s="111"/>
      <c r="BD490" s="111"/>
      <c r="BE490" s="111"/>
    </row>
    <row r="491" customFormat="false" ht="12.75" hidden="false" customHeight="false" outlineLevel="0" collapsed="false">
      <c r="U491" s="111"/>
      <c r="V491" s="111"/>
      <c r="W491" s="111"/>
      <c r="X491" s="111"/>
      <c r="Y491" s="111"/>
      <c r="Z491" s="111"/>
      <c r="AA491" s="111"/>
      <c r="AB491" s="111"/>
      <c r="AC491" s="111"/>
      <c r="AD491" s="111"/>
      <c r="AE491" s="111"/>
      <c r="AF491" s="111"/>
      <c r="AG491" s="111"/>
      <c r="AH491" s="111"/>
      <c r="AI491" s="111"/>
      <c r="AJ491" s="111"/>
      <c r="AK491" s="111"/>
      <c r="AL491" s="111"/>
      <c r="AM491" s="111"/>
      <c r="AN491" s="111"/>
      <c r="AO491" s="111"/>
      <c r="AP491" s="111"/>
      <c r="AQ491" s="111"/>
      <c r="AR491" s="111"/>
      <c r="AS491" s="111"/>
      <c r="AT491" s="111"/>
      <c r="AU491" s="111"/>
      <c r="AV491" s="111"/>
      <c r="AW491" s="111"/>
      <c r="AX491" s="111"/>
      <c r="AY491" s="111"/>
      <c r="AZ491" s="111"/>
      <c r="BA491" s="111"/>
      <c r="BB491" s="111"/>
      <c r="BC491" s="111"/>
      <c r="BD491" s="111"/>
      <c r="BE491" s="111"/>
    </row>
    <row r="492" customFormat="false" ht="12.75" hidden="false" customHeight="false" outlineLevel="0" collapsed="false"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</row>
    <row r="493" customFormat="false" ht="12.75" hidden="false" customHeight="false" outlineLevel="0" collapsed="false"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  <c r="AW493" s="111"/>
      <c r="AX493" s="111"/>
      <c r="AY493" s="111"/>
      <c r="AZ493" s="111"/>
      <c r="BA493" s="111"/>
      <c r="BB493" s="111"/>
      <c r="BC493" s="111"/>
      <c r="BD493" s="111"/>
      <c r="BE493" s="111"/>
    </row>
    <row r="494" customFormat="false" ht="12.75" hidden="false" customHeight="false" outlineLevel="0" collapsed="false"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</row>
    <row r="495" customFormat="false" ht="12.75" hidden="false" customHeight="false" outlineLevel="0" collapsed="false"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111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111"/>
      <c r="BA495" s="111"/>
      <c r="BB495" s="111"/>
      <c r="BC495" s="111"/>
      <c r="BD495" s="111"/>
      <c r="BE495" s="111"/>
    </row>
    <row r="496" customFormat="false" ht="12.75" hidden="false" customHeight="false" outlineLevel="0" collapsed="false">
      <c r="U496" s="111"/>
      <c r="V496" s="111"/>
      <c r="W496" s="111"/>
      <c r="X496" s="111"/>
      <c r="Y496" s="111"/>
      <c r="Z496" s="111"/>
      <c r="AA496" s="111"/>
      <c r="AB496" s="111"/>
      <c r="AC496" s="111"/>
      <c r="AD496" s="111"/>
      <c r="AE496" s="111"/>
      <c r="AF496" s="111"/>
      <c r="AG496" s="111"/>
      <c r="AH496" s="111"/>
      <c r="AI496" s="111"/>
      <c r="AJ496" s="111"/>
      <c r="AK496" s="111"/>
      <c r="AL496" s="111"/>
      <c r="AM496" s="111"/>
      <c r="AN496" s="111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1"/>
      <c r="AZ496" s="111"/>
      <c r="BA496" s="111"/>
      <c r="BB496" s="111"/>
      <c r="BC496" s="111"/>
      <c r="BD496" s="111"/>
      <c r="BE496" s="111"/>
    </row>
    <row r="497" customFormat="false" ht="12.75" hidden="false" customHeight="false" outlineLevel="0" collapsed="false"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  <c r="AN497" s="111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1"/>
      <c r="AZ497" s="111"/>
      <c r="BA497" s="111"/>
      <c r="BB497" s="111"/>
      <c r="BC497" s="111"/>
      <c r="BD497" s="111"/>
      <c r="BE497" s="111"/>
    </row>
    <row r="498" customFormat="false" ht="12.75" hidden="false" customHeight="false" outlineLevel="0" collapsed="false">
      <c r="U498" s="111"/>
      <c r="V498" s="111"/>
      <c r="W498" s="111"/>
      <c r="X498" s="111"/>
      <c r="Y498" s="111"/>
      <c r="Z498" s="111"/>
      <c r="AA498" s="111"/>
      <c r="AB498" s="111"/>
      <c r="AC498" s="111"/>
      <c r="AD498" s="111"/>
      <c r="AE498" s="111"/>
      <c r="AF498" s="111"/>
      <c r="AG498" s="111"/>
      <c r="AH498" s="111"/>
      <c r="AI498" s="111"/>
      <c r="AJ498" s="111"/>
      <c r="AK498" s="111"/>
      <c r="AL498" s="111"/>
      <c r="AM498" s="111"/>
      <c r="AN498" s="111"/>
      <c r="AO498" s="111"/>
      <c r="AP498" s="111"/>
      <c r="AQ498" s="111"/>
      <c r="AR498" s="111"/>
      <c r="AS498" s="111"/>
      <c r="AT498" s="111"/>
      <c r="AU498" s="111"/>
      <c r="AV498" s="111"/>
      <c r="AW498" s="111"/>
      <c r="AX498" s="111"/>
      <c r="AY498" s="111"/>
      <c r="AZ498" s="111"/>
      <c r="BA498" s="111"/>
      <c r="BB498" s="111"/>
      <c r="BC498" s="111"/>
      <c r="BD498" s="111"/>
      <c r="BE498" s="111"/>
    </row>
    <row r="499" customFormat="false" ht="12.75" hidden="false" customHeight="false" outlineLevel="0" collapsed="false"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  <c r="AW499" s="111"/>
      <c r="AX499" s="111"/>
      <c r="AY499" s="111"/>
      <c r="AZ499" s="111"/>
      <c r="BA499" s="111"/>
      <c r="BB499" s="111"/>
      <c r="BC499" s="111"/>
      <c r="BD499" s="111"/>
      <c r="BE499" s="111"/>
    </row>
    <row r="500" customFormat="false" ht="12.75" hidden="false" customHeight="false" outlineLevel="0" collapsed="false"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  <c r="AW500" s="111"/>
      <c r="AX500" s="111"/>
      <c r="AY500" s="111"/>
      <c r="AZ500" s="111"/>
      <c r="BA500" s="111"/>
      <c r="BB500" s="111"/>
      <c r="BC500" s="111"/>
      <c r="BD500" s="111"/>
      <c r="BE500" s="111"/>
    </row>
    <row r="501" customFormat="false" ht="12.75" hidden="false" customHeight="false" outlineLevel="0" collapsed="false">
      <c r="U501" s="111"/>
      <c r="V501" s="111"/>
      <c r="W501" s="111"/>
      <c r="X501" s="111"/>
      <c r="Y501" s="111"/>
      <c r="Z501" s="111"/>
      <c r="AA501" s="111"/>
      <c r="AB501" s="111"/>
      <c r="AC501" s="111"/>
      <c r="AD501" s="111"/>
      <c r="AE501" s="111"/>
      <c r="AF501" s="111"/>
      <c r="AG501" s="111"/>
      <c r="AH501" s="111"/>
      <c r="AI501" s="111"/>
      <c r="AJ501" s="111"/>
      <c r="AK501" s="111"/>
      <c r="AL501" s="111"/>
      <c r="AM501" s="111"/>
      <c r="AN501" s="111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111"/>
      <c r="AZ501" s="111"/>
      <c r="BA501" s="111"/>
      <c r="BB501" s="111"/>
      <c r="BC501" s="111"/>
      <c r="BD501" s="111"/>
      <c r="BE501" s="111"/>
    </row>
    <row r="502" customFormat="false" ht="12.75" hidden="false" customHeight="false" outlineLevel="0" collapsed="false">
      <c r="U502" s="111"/>
      <c r="V502" s="111"/>
      <c r="W502" s="111"/>
      <c r="X502" s="111"/>
      <c r="Y502" s="111"/>
      <c r="Z502" s="111"/>
      <c r="AA502" s="111"/>
      <c r="AB502" s="111"/>
      <c r="AC502" s="111"/>
      <c r="AD502" s="111"/>
      <c r="AE502" s="111"/>
      <c r="AF502" s="111"/>
      <c r="AG502" s="111"/>
      <c r="AH502" s="111"/>
      <c r="AI502" s="111"/>
      <c r="AJ502" s="111"/>
      <c r="AK502" s="111"/>
      <c r="AL502" s="111"/>
      <c r="AM502" s="111"/>
      <c r="AN502" s="111"/>
      <c r="AO502" s="111"/>
      <c r="AP502" s="111"/>
      <c r="AQ502" s="111"/>
      <c r="AR502" s="111"/>
      <c r="AS502" s="111"/>
      <c r="AT502" s="111"/>
      <c r="AU502" s="111"/>
      <c r="AV502" s="111"/>
      <c r="AW502" s="111"/>
      <c r="AX502" s="111"/>
      <c r="AY502" s="111"/>
      <c r="AZ502" s="111"/>
      <c r="BA502" s="111"/>
      <c r="BB502" s="111"/>
      <c r="BC502" s="111"/>
      <c r="BD502" s="111"/>
      <c r="BE502" s="111"/>
    </row>
    <row r="503" customFormat="false" ht="12.75" hidden="false" customHeight="false" outlineLevel="0" collapsed="false"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1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  <c r="AW503" s="111"/>
      <c r="AX503" s="111"/>
      <c r="AY503" s="111"/>
      <c r="AZ503" s="111"/>
      <c r="BA503" s="111"/>
      <c r="BB503" s="111"/>
      <c r="BC503" s="111"/>
      <c r="BD503" s="111"/>
      <c r="BE503" s="111"/>
    </row>
    <row r="504" customFormat="false" ht="12.75" hidden="false" customHeight="false" outlineLevel="0" collapsed="false"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</row>
    <row r="505" customFormat="false" ht="12.75" hidden="false" customHeight="false" outlineLevel="0" collapsed="false"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  <c r="AW505" s="111"/>
      <c r="AX505" s="111"/>
      <c r="AY505" s="111"/>
      <c r="AZ505" s="111"/>
      <c r="BA505" s="111"/>
      <c r="BB505" s="111"/>
      <c r="BC505" s="111"/>
      <c r="BD505" s="111"/>
      <c r="BE505" s="111"/>
    </row>
    <row r="506" customFormat="false" ht="12.75" hidden="false" customHeight="false" outlineLevel="0" collapsed="false">
      <c r="U506" s="111"/>
      <c r="V506" s="111"/>
      <c r="W506" s="111"/>
      <c r="X506" s="111"/>
      <c r="Y506" s="111"/>
      <c r="Z506" s="111"/>
      <c r="AA506" s="111"/>
      <c r="AB506" s="111"/>
      <c r="AC506" s="111"/>
      <c r="AD506" s="111"/>
      <c r="AE506" s="111"/>
      <c r="AF506" s="111"/>
      <c r="AG506" s="111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111"/>
      <c r="AZ506" s="111"/>
      <c r="BA506" s="111"/>
      <c r="BB506" s="111"/>
      <c r="BC506" s="111"/>
      <c r="BD506" s="111"/>
      <c r="BE506" s="111"/>
    </row>
    <row r="507" customFormat="false" ht="12.75" hidden="false" customHeight="false" outlineLevel="0" collapsed="false"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</row>
    <row r="508" customFormat="false" ht="12.75" hidden="false" customHeight="false" outlineLevel="0" collapsed="false"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1"/>
      <c r="BC508" s="111"/>
      <c r="BD508" s="111"/>
      <c r="BE508" s="111"/>
    </row>
    <row r="509" customFormat="false" ht="12.75" hidden="false" customHeight="false" outlineLevel="0" collapsed="false"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  <c r="AW509" s="111"/>
      <c r="AX509" s="111"/>
      <c r="AY509" s="111"/>
      <c r="AZ509" s="111"/>
      <c r="BA509" s="111"/>
      <c r="BB509" s="111"/>
      <c r="BC509" s="111"/>
      <c r="BD509" s="111"/>
      <c r="BE509" s="111"/>
    </row>
    <row r="510" customFormat="false" ht="12.75" hidden="false" customHeight="false" outlineLevel="0" collapsed="false"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  <c r="AW510" s="111"/>
      <c r="AX510" s="111"/>
      <c r="AY510" s="111"/>
      <c r="AZ510" s="111"/>
      <c r="BA510" s="111"/>
      <c r="BB510" s="111"/>
      <c r="BC510" s="111"/>
      <c r="BD510" s="111"/>
      <c r="BE510" s="111"/>
    </row>
    <row r="511" customFormat="false" ht="12.75" hidden="false" customHeight="false" outlineLevel="0" collapsed="false">
      <c r="U511" s="111"/>
      <c r="V511" s="111"/>
      <c r="W511" s="111"/>
      <c r="X511" s="111"/>
      <c r="Y511" s="111"/>
      <c r="Z511" s="111"/>
      <c r="AA511" s="111"/>
      <c r="AB511" s="111"/>
      <c r="AC511" s="111"/>
      <c r="AD511" s="111"/>
      <c r="AE511" s="111"/>
      <c r="AF511" s="111"/>
      <c r="AG511" s="111"/>
      <c r="AH511" s="111"/>
      <c r="AI511" s="111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  <c r="AW511" s="111"/>
      <c r="AX511" s="111"/>
      <c r="AY511" s="111"/>
      <c r="AZ511" s="111"/>
      <c r="BA511" s="111"/>
      <c r="BB511" s="111"/>
      <c r="BC511" s="111"/>
      <c r="BD511" s="111"/>
      <c r="BE511" s="111"/>
    </row>
    <row r="512" customFormat="false" ht="12.75" hidden="false" customHeight="false" outlineLevel="0" collapsed="false"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</row>
    <row r="513" customFormat="false" ht="12.75" hidden="false" customHeight="false" outlineLevel="0" collapsed="false"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  <c r="AW513" s="111"/>
      <c r="AX513" s="111"/>
      <c r="AY513" s="111"/>
      <c r="AZ513" s="111"/>
      <c r="BA513" s="111"/>
      <c r="BB513" s="111"/>
      <c r="BC513" s="111"/>
      <c r="BD513" s="111"/>
      <c r="BE513" s="111"/>
    </row>
    <row r="514" customFormat="false" ht="12.75" hidden="false" customHeight="false" outlineLevel="0" collapsed="false">
      <c r="U514" s="111"/>
      <c r="V514" s="111"/>
      <c r="W514" s="111"/>
      <c r="X514" s="111"/>
      <c r="Y514" s="111"/>
      <c r="Z514" s="111"/>
      <c r="AA514" s="111"/>
      <c r="AB514" s="111"/>
      <c r="AC514" s="111"/>
      <c r="AD514" s="111"/>
      <c r="AE514" s="111"/>
      <c r="AF514" s="111"/>
      <c r="AG514" s="111"/>
      <c r="AH514" s="111"/>
      <c r="AI514" s="111"/>
      <c r="AJ514" s="111"/>
      <c r="AK514" s="111"/>
      <c r="AL514" s="111"/>
      <c r="AM514" s="111"/>
      <c r="AN514" s="111"/>
      <c r="AO514" s="111"/>
      <c r="AP514" s="111"/>
      <c r="AQ514" s="111"/>
      <c r="AR514" s="111"/>
      <c r="AS514" s="111"/>
      <c r="AT514" s="111"/>
      <c r="AU514" s="111"/>
      <c r="AV514" s="111"/>
      <c r="AW514" s="111"/>
      <c r="AX514" s="111"/>
      <c r="AY514" s="111"/>
      <c r="AZ514" s="111"/>
      <c r="BA514" s="111"/>
      <c r="BB514" s="111"/>
      <c r="BC514" s="111"/>
      <c r="BD514" s="111"/>
      <c r="BE514" s="111"/>
    </row>
    <row r="515" customFormat="false" ht="12.75" hidden="false" customHeight="false" outlineLevel="0" collapsed="false">
      <c r="U515" s="111"/>
      <c r="V515" s="111"/>
      <c r="W515" s="111"/>
      <c r="X515" s="111"/>
      <c r="Y515" s="111"/>
      <c r="Z515" s="111"/>
      <c r="AA515" s="111"/>
      <c r="AB515" s="111"/>
      <c r="AC515" s="111"/>
      <c r="AD515" s="111"/>
      <c r="AE515" s="111"/>
      <c r="AF515" s="111"/>
      <c r="AG515" s="111"/>
      <c r="AH515" s="111"/>
      <c r="AI515" s="111"/>
      <c r="AJ515" s="111"/>
      <c r="AK515" s="111"/>
      <c r="AL515" s="111"/>
      <c r="AM515" s="111"/>
      <c r="AN515" s="111"/>
      <c r="AO515" s="111"/>
      <c r="AP515" s="111"/>
      <c r="AQ515" s="111"/>
      <c r="AR515" s="111"/>
      <c r="AS515" s="111"/>
      <c r="AT515" s="111"/>
      <c r="AU515" s="111"/>
      <c r="AV515" s="111"/>
      <c r="AW515" s="111"/>
      <c r="AX515" s="111"/>
      <c r="AY515" s="111"/>
      <c r="AZ515" s="111"/>
      <c r="BA515" s="111"/>
      <c r="BB515" s="111"/>
      <c r="BC515" s="111"/>
      <c r="BD515" s="111"/>
      <c r="BE515" s="111"/>
    </row>
    <row r="516" customFormat="false" ht="12.75" hidden="false" customHeight="false" outlineLevel="0" collapsed="false"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  <c r="AW516" s="111"/>
      <c r="AX516" s="111"/>
      <c r="AY516" s="111"/>
      <c r="AZ516" s="111"/>
      <c r="BA516" s="111"/>
      <c r="BB516" s="111"/>
      <c r="BC516" s="111"/>
      <c r="BD516" s="111"/>
      <c r="BE516" s="111"/>
    </row>
    <row r="517" customFormat="false" ht="12.75" hidden="false" customHeight="false" outlineLevel="0" collapsed="false">
      <c r="U517" s="111"/>
      <c r="V517" s="111"/>
      <c r="W517" s="111"/>
      <c r="X517" s="111"/>
      <c r="Y517" s="111"/>
      <c r="Z517" s="111"/>
      <c r="AA517" s="111"/>
      <c r="AB517" s="111"/>
      <c r="AC517" s="111"/>
      <c r="AD517" s="111"/>
      <c r="AE517" s="111"/>
      <c r="AF517" s="111"/>
      <c r="AG517" s="111"/>
      <c r="AH517" s="111"/>
      <c r="AI517" s="111"/>
      <c r="AJ517" s="111"/>
      <c r="AK517" s="111"/>
      <c r="AL517" s="111"/>
      <c r="AM517" s="111"/>
      <c r="AN517" s="111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111"/>
      <c r="AZ517" s="111"/>
      <c r="BA517" s="111"/>
      <c r="BB517" s="111"/>
      <c r="BC517" s="111"/>
      <c r="BD517" s="111"/>
      <c r="BE517" s="111"/>
    </row>
    <row r="518" customFormat="false" ht="12.75" hidden="false" customHeight="false" outlineLevel="0" collapsed="false">
      <c r="U518" s="111"/>
      <c r="V518" s="111"/>
      <c r="W518" s="111"/>
      <c r="X518" s="111"/>
      <c r="Y518" s="111"/>
      <c r="Z518" s="111"/>
      <c r="AA518" s="111"/>
      <c r="AB518" s="111"/>
      <c r="AC518" s="111"/>
      <c r="AD518" s="111"/>
      <c r="AE518" s="111"/>
      <c r="AF518" s="111"/>
      <c r="AG518" s="111"/>
      <c r="AH518" s="111"/>
      <c r="AI518" s="111"/>
      <c r="AJ518" s="111"/>
      <c r="AK518" s="111"/>
      <c r="AL518" s="111"/>
      <c r="AM518" s="111"/>
      <c r="AN518" s="111"/>
      <c r="AO518" s="111"/>
      <c r="AP518" s="111"/>
      <c r="AQ518" s="111"/>
      <c r="AR518" s="111"/>
      <c r="AS518" s="111"/>
      <c r="AT518" s="111"/>
      <c r="AU518" s="111"/>
      <c r="AV518" s="111"/>
      <c r="AW518" s="111"/>
      <c r="AX518" s="111"/>
      <c r="AY518" s="111"/>
      <c r="AZ518" s="111"/>
      <c r="BA518" s="111"/>
      <c r="BB518" s="111"/>
      <c r="BC518" s="111"/>
      <c r="BD518" s="111"/>
      <c r="BE518" s="111"/>
    </row>
    <row r="519" customFormat="false" ht="12.75" hidden="false" customHeight="false" outlineLevel="0" collapsed="false">
      <c r="U519" s="111"/>
      <c r="V519" s="111"/>
      <c r="W519" s="111"/>
      <c r="X519" s="111"/>
      <c r="Y519" s="111"/>
      <c r="Z519" s="111"/>
      <c r="AA519" s="111"/>
      <c r="AB519" s="111"/>
      <c r="AC519" s="111"/>
      <c r="AD519" s="111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  <c r="AW519" s="111"/>
      <c r="AX519" s="111"/>
      <c r="AY519" s="111"/>
      <c r="AZ519" s="111"/>
      <c r="BA519" s="111"/>
      <c r="BB519" s="111"/>
      <c r="BC519" s="111"/>
      <c r="BD519" s="111"/>
      <c r="BE519" s="111"/>
    </row>
    <row r="520" customFormat="false" ht="12.75" hidden="false" customHeight="false" outlineLevel="0" collapsed="false">
      <c r="U520" s="111"/>
      <c r="V520" s="111"/>
      <c r="W520" s="111"/>
      <c r="X520" s="111"/>
      <c r="Y520" s="111"/>
      <c r="Z520" s="111"/>
      <c r="AA520" s="111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1"/>
      <c r="AZ520" s="111"/>
      <c r="BA520" s="111"/>
      <c r="BB520" s="111"/>
      <c r="BC520" s="111"/>
      <c r="BD520" s="111"/>
      <c r="BE520" s="111"/>
    </row>
    <row r="521" customFormat="false" ht="12.75" hidden="false" customHeight="false" outlineLevel="0" collapsed="false"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111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  <c r="AW521" s="111"/>
      <c r="AX521" s="111"/>
      <c r="AY521" s="111"/>
      <c r="AZ521" s="111"/>
      <c r="BA521" s="111"/>
      <c r="BB521" s="111"/>
      <c r="BC521" s="111"/>
      <c r="BD521" s="111"/>
      <c r="BE521" s="111"/>
    </row>
    <row r="522" customFormat="false" ht="12.75" hidden="false" customHeight="false" outlineLevel="0" collapsed="false">
      <c r="U522" s="111"/>
      <c r="V522" s="111"/>
      <c r="W522" s="111"/>
      <c r="X522" s="111"/>
      <c r="Y522" s="111"/>
      <c r="Z522" s="111"/>
      <c r="AA522" s="111"/>
      <c r="AB522" s="111"/>
      <c r="AC522" s="111"/>
      <c r="AD522" s="111"/>
      <c r="AE522" s="111"/>
      <c r="AF522" s="111"/>
      <c r="AG522" s="111"/>
      <c r="AH522" s="111"/>
      <c r="AI522" s="111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  <c r="AW522" s="111"/>
      <c r="AX522" s="111"/>
      <c r="AY522" s="111"/>
      <c r="AZ522" s="111"/>
      <c r="BA522" s="111"/>
      <c r="BB522" s="111"/>
      <c r="BC522" s="111"/>
      <c r="BD522" s="111"/>
      <c r="BE522" s="111"/>
    </row>
    <row r="523" customFormat="false" ht="12.75" hidden="false" customHeight="false" outlineLevel="0" collapsed="false">
      <c r="U523" s="111"/>
      <c r="V523" s="111"/>
      <c r="W523" s="111"/>
      <c r="X523" s="111"/>
      <c r="Y523" s="111"/>
      <c r="Z523" s="111"/>
      <c r="AA523" s="111"/>
      <c r="AB523" s="111"/>
      <c r="AC523" s="111"/>
      <c r="AD523" s="111"/>
      <c r="AE523" s="111"/>
      <c r="AF523" s="111"/>
      <c r="AG523" s="111"/>
      <c r="AH523" s="111"/>
      <c r="AI523" s="111"/>
      <c r="AJ523" s="111"/>
      <c r="AK523" s="111"/>
      <c r="AL523" s="111"/>
      <c r="AM523" s="111"/>
      <c r="AN523" s="111"/>
      <c r="AO523" s="111"/>
      <c r="AP523" s="111"/>
      <c r="AQ523" s="111"/>
      <c r="AR523" s="111"/>
      <c r="AS523" s="111"/>
      <c r="AT523" s="111"/>
      <c r="AU523" s="111"/>
      <c r="AV523" s="111"/>
      <c r="AW523" s="111"/>
      <c r="AX523" s="111"/>
      <c r="AY523" s="111"/>
      <c r="AZ523" s="111"/>
      <c r="BA523" s="111"/>
      <c r="BB523" s="111"/>
      <c r="BC523" s="111"/>
      <c r="BD523" s="111"/>
      <c r="BE523" s="111"/>
    </row>
    <row r="524" customFormat="false" ht="12.75" hidden="false" customHeight="false" outlineLevel="0" collapsed="false"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  <c r="AW524" s="111"/>
      <c r="AX524" s="111"/>
      <c r="AY524" s="111"/>
      <c r="AZ524" s="111"/>
      <c r="BA524" s="111"/>
      <c r="BB524" s="111"/>
      <c r="BC524" s="111"/>
      <c r="BD524" s="111"/>
      <c r="BE524" s="111"/>
    </row>
    <row r="525" customFormat="false" ht="12.75" hidden="false" customHeight="false" outlineLevel="0" collapsed="false">
      <c r="U525" s="111"/>
      <c r="V525" s="111"/>
      <c r="W525" s="111"/>
      <c r="X525" s="111"/>
      <c r="Y525" s="111"/>
      <c r="Z525" s="111"/>
      <c r="AA525" s="111"/>
      <c r="AB525" s="111"/>
      <c r="AC525" s="111"/>
      <c r="AD525" s="111"/>
      <c r="AE525" s="111"/>
      <c r="AF525" s="111"/>
      <c r="AG525" s="111"/>
      <c r="AH525" s="111"/>
      <c r="AI525" s="111"/>
      <c r="AJ525" s="111"/>
      <c r="AK525" s="111"/>
      <c r="AL525" s="111"/>
      <c r="AM525" s="111"/>
      <c r="AN525" s="111"/>
      <c r="AO525" s="111"/>
      <c r="AP525" s="111"/>
      <c r="AQ525" s="111"/>
      <c r="AR525" s="111"/>
      <c r="AS525" s="111"/>
      <c r="AT525" s="111"/>
      <c r="AU525" s="111"/>
      <c r="AV525" s="111"/>
      <c r="AW525" s="111"/>
      <c r="AX525" s="111"/>
      <c r="AY525" s="111"/>
      <c r="AZ525" s="111"/>
      <c r="BA525" s="111"/>
      <c r="BB525" s="111"/>
      <c r="BC525" s="111"/>
      <c r="BD525" s="111"/>
      <c r="BE525" s="111"/>
    </row>
    <row r="526" customFormat="false" ht="12.75" hidden="false" customHeight="false" outlineLevel="0" collapsed="false"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  <c r="AW526" s="111"/>
      <c r="AX526" s="111"/>
      <c r="AY526" s="111"/>
      <c r="AZ526" s="111"/>
      <c r="BA526" s="111"/>
      <c r="BB526" s="111"/>
      <c r="BC526" s="111"/>
      <c r="BD526" s="111"/>
      <c r="BE526" s="111"/>
    </row>
    <row r="527" customFormat="false" ht="12.75" hidden="false" customHeight="false" outlineLevel="0" collapsed="false">
      <c r="U527" s="111"/>
      <c r="V527" s="111"/>
      <c r="W527" s="111"/>
      <c r="X527" s="111"/>
      <c r="Y527" s="111"/>
      <c r="Z527" s="111"/>
      <c r="AA527" s="111"/>
      <c r="AB527" s="111"/>
      <c r="AC527" s="111"/>
      <c r="AD527" s="111"/>
      <c r="AE527" s="111"/>
      <c r="AF527" s="111"/>
      <c r="AG527" s="111"/>
      <c r="AH527" s="111"/>
      <c r="AI527" s="111"/>
      <c r="AJ527" s="111"/>
      <c r="AK527" s="111"/>
      <c r="AL527" s="111"/>
      <c r="AM527" s="111"/>
      <c r="AN527" s="111"/>
      <c r="AO527" s="111"/>
      <c r="AP527" s="111"/>
      <c r="AQ527" s="111"/>
      <c r="AR527" s="111"/>
      <c r="AS527" s="111"/>
      <c r="AT527" s="111"/>
      <c r="AU527" s="111"/>
      <c r="AV527" s="111"/>
      <c r="AW527" s="111"/>
      <c r="AX527" s="111"/>
      <c r="AY527" s="111"/>
      <c r="AZ527" s="111"/>
      <c r="BA527" s="111"/>
      <c r="BB527" s="111"/>
      <c r="BC527" s="111"/>
      <c r="BD527" s="111"/>
      <c r="BE527" s="111"/>
    </row>
    <row r="528" customFormat="false" ht="12.75" hidden="false" customHeight="false" outlineLevel="0" collapsed="false">
      <c r="U528" s="111"/>
      <c r="V528" s="111"/>
      <c r="W528" s="111"/>
      <c r="X528" s="111"/>
      <c r="Y528" s="111"/>
      <c r="Z528" s="111"/>
      <c r="AA528" s="111"/>
      <c r="AB528" s="111"/>
      <c r="AC528" s="111"/>
      <c r="AD528" s="111"/>
      <c r="AE528" s="111"/>
      <c r="AF528" s="111"/>
      <c r="AG528" s="111"/>
      <c r="AH528" s="111"/>
      <c r="AI528" s="111"/>
      <c r="AJ528" s="111"/>
      <c r="AK528" s="111"/>
      <c r="AL528" s="111"/>
      <c r="AM528" s="111"/>
      <c r="AN528" s="111"/>
      <c r="AO528" s="111"/>
      <c r="AP528" s="111"/>
      <c r="AQ528" s="111"/>
      <c r="AR528" s="111"/>
      <c r="AS528" s="111"/>
      <c r="AT528" s="111"/>
      <c r="AU528" s="111"/>
      <c r="AV528" s="111"/>
      <c r="AW528" s="111"/>
      <c r="AX528" s="111"/>
      <c r="AY528" s="111"/>
      <c r="AZ528" s="111"/>
      <c r="BA528" s="111"/>
      <c r="BB528" s="111"/>
      <c r="BC528" s="111"/>
      <c r="BD528" s="111"/>
      <c r="BE528" s="111"/>
    </row>
    <row r="529" customFormat="false" ht="12.75" hidden="false" customHeight="false" outlineLevel="0" collapsed="false">
      <c r="U529" s="111"/>
      <c r="V529" s="111"/>
      <c r="W529" s="111"/>
      <c r="X529" s="111"/>
      <c r="Y529" s="111"/>
      <c r="Z529" s="111"/>
      <c r="AA529" s="111"/>
      <c r="AB529" s="111"/>
      <c r="AC529" s="111"/>
      <c r="AD529" s="111"/>
      <c r="AE529" s="111"/>
      <c r="AF529" s="111"/>
      <c r="AG529" s="111"/>
      <c r="AH529" s="111"/>
      <c r="AI529" s="111"/>
      <c r="AJ529" s="111"/>
      <c r="AK529" s="111"/>
      <c r="AL529" s="111"/>
      <c r="AM529" s="111"/>
      <c r="AN529" s="111"/>
      <c r="AO529" s="111"/>
      <c r="AP529" s="111"/>
      <c r="AQ529" s="111"/>
      <c r="AR529" s="111"/>
      <c r="AS529" s="111"/>
      <c r="AT529" s="111"/>
      <c r="AU529" s="111"/>
      <c r="AV529" s="111"/>
      <c r="AW529" s="111"/>
      <c r="AX529" s="111"/>
      <c r="AY529" s="111"/>
      <c r="AZ529" s="111"/>
      <c r="BA529" s="111"/>
      <c r="BB529" s="111"/>
      <c r="BC529" s="111"/>
      <c r="BD529" s="111"/>
      <c r="BE529" s="111"/>
    </row>
    <row r="530" customFormat="false" ht="12.75" hidden="false" customHeight="false" outlineLevel="0" collapsed="false">
      <c r="U530" s="111"/>
      <c r="V530" s="111"/>
      <c r="W530" s="111"/>
      <c r="X530" s="111"/>
      <c r="Y530" s="111"/>
      <c r="Z530" s="111"/>
      <c r="AA530" s="111"/>
      <c r="AB530" s="111"/>
      <c r="AC530" s="111"/>
      <c r="AD530" s="111"/>
      <c r="AE530" s="111"/>
      <c r="AF530" s="111"/>
      <c r="AG530" s="111"/>
      <c r="AH530" s="111"/>
      <c r="AI530" s="111"/>
      <c r="AJ530" s="111"/>
      <c r="AK530" s="111"/>
      <c r="AL530" s="111"/>
      <c r="AM530" s="111"/>
      <c r="AN530" s="111"/>
      <c r="AO530" s="111"/>
      <c r="AP530" s="111"/>
      <c r="AQ530" s="111"/>
      <c r="AR530" s="111"/>
      <c r="AS530" s="111"/>
      <c r="AT530" s="111"/>
      <c r="AU530" s="111"/>
      <c r="AV530" s="111"/>
      <c r="AW530" s="111"/>
      <c r="AX530" s="111"/>
      <c r="AY530" s="111"/>
      <c r="AZ530" s="111"/>
      <c r="BA530" s="111"/>
      <c r="BB530" s="111"/>
      <c r="BC530" s="111"/>
      <c r="BD530" s="111"/>
      <c r="BE530" s="111"/>
    </row>
    <row r="531" customFormat="false" ht="12.75" hidden="false" customHeight="false" outlineLevel="0" collapsed="false">
      <c r="U531" s="111"/>
      <c r="V531" s="111"/>
      <c r="W531" s="111"/>
      <c r="X531" s="111"/>
      <c r="Y531" s="111"/>
      <c r="Z531" s="111"/>
      <c r="AA531" s="111"/>
      <c r="AB531" s="111"/>
      <c r="AC531" s="111"/>
      <c r="AD531" s="111"/>
      <c r="AE531" s="111"/>
      <c r="AF531" s="111"/>
      <c r="AG531" s="111"/>
      <c r="AH531" s="111"/>
      <c r="AI531" s="111"/>
      <c r="AJ531" s="111"/>
      <c r="AK531" s="111"/>
      <c r="AL531" s="111"/>
      <c r="AM531" s="111"/>
      <c r="AN531" s="111"/>
      <c r="AO531" s="111"/>
      <c r="AP531" s="111"/>
      <c r="AQ531" s="111"/>
      <c r="AR531" s="111"/>
      <c r="AS531" s="111"/>
      <c r="AT531" s="111"/>
      <c r="AU531" s="111"/>
      <c r="AV531" s="111"/>
      <c r="AW531" s="111"/>
      <c r="AX531" s="111"/>
      <c r="AY531" s="111"/>
      <c r="AZ531" s="111"/>
      <c r="BA531" s="111"/>
      <c r="BB531" s="111"/>
      <c r="BC531" s="111"/>
      <c r="BD531" s="111"/>
      <c r="BE531" s="111"/>
    </row>
    <row r="532" customFormat="false" ht="12.75" hidden="false" customHeight="false" outlineLevel="0" collapsed="false">
      <c r="U532" s="111"/>
      <c r="V532" s="111"/>
      <c r="W532" s="111"/>
      <c r="X532" s="111"/>
      <c r="Y532" s="111"/>
      <c r="Z532" s="111"/>
      <c r="AA532" s="111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  <c r="AL532" s="111"/>
      <c r="AM532" s="111"/>
      <c r="AN532" s="111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1"/>
      <c r="AZ532" s="111"/>
      <c r="BA532" s="111"/>
      <c r="BB532" s="111"/>
      <c r="BC532" s="111"/>
      <c r="BD532" s="111"/>
      <c r="BE532" s="111"/>
    </row>
    <row r="533" customFormat="false" ht="12.75" hidden="false" customHeight="false" outlineLevel="0" collapsed="false">
      <c r="U533" s="111"/>
      <c r="V533" s="111"/>
      <c r="W533" s="111"/>
      <c r="X533" s="111"/>
      <c r="Y533" s="111"/>
      <c r="Z533" s="111"/>
      <c r="AA533" s="111"/>
      <c r="AB533" s="111"/>
      <c r="AC533" s="111"/>
      <c r="AD533" s="111"/>
      <c r="AE533" s="111"/>
      <c r="AF533" s="111"/>
      <c r="AG533" s="111"/>
      <c r="AH533" s="111"/>
      <c r="AI533" s="111"/>
      <c r="AJ533" s="111"/>
      <c r="AK533" s="111"/>
      <c r="AL533" s="111"/>
      <c r="AM533" s="111"/>
      <c r="AN533" s="111"/>
      <c r="AO533" s="111"/>
      <c r="AP533" s="111"/>
      <c r="AQ533" s="111"/>
      <c r="AR533" s="111"/>
      <c r="AS533" s="111"/>
      <c r="AT533" s="111"/>
      <c r="AU533" s="111"/>
      <c r="AV533" s="111"/>
      <c r="AW533" s="111"/>
      <c r="AX533" s="111"/>
      <c r="AY533" s="111"/>
      <c r="AZ533" s="111"/>
      <c r="BA533" s="111"/>
      <c r="BB533" s="111"/>
      <c r="BC533" s="111"/>
      <c r="BD533" s="111"/>
      <c r="BE533" s="111"/>
    </row>
    <row r="534" customFormat="false" ht="12.75" hidden="false" customHeight="false" outlineLevel="0" collapsed="false">
      <c r="U534" s="111"/>
      <c r="V534" s="111"/>
      <c r="W534" s="111"/>
      <c r="X534" s="111"/>
      <c r="Y534" s="111"/>
      <c r="Z534" s="111"/>
      <c r="AA534" s="111"/>
      <c r="AB534" s="111"/>
      <c r="AC534" s="111"/>
      <c r="AD534" s="111"/>
      <c r="AE534" s="111"/>
      <c r="AF534" s="111"/>
      <c r="AG534" s="111"/>
      <c r="AH534" s="111"/>
      <c r="AI534" s="111"/>
      <c r="AJ534" s="111"/>
      <c r="AK534" s="111"/>
      <c r="AL534" s="111"/>
      <c r="AM534" s="111"/>
      <c r="AN534" s="111"/>
      <c r="AO534" s="111"/>
      <c r="AP534" s="111"/>
      <c r="AQ534" s="111"/>
      <c r="AR534" s="111"/>
      <c r="AS534" s="111"/>
      <c r="AT534" s="111"/>
      <c r="AU534" s="111"/>
      <c r="AV534" s="111"/>
      <c r="AW534" s="111"/>
      <c r="AX534" s="111"/>
      <c r="AY534" s="111"/>
      <c r="AZ534" s="111"/>
      <c r="BA534" s="111"/>
      <c r="BB534" s="111"/>
      <c r="BC534" s="111"/>
      <c r="BD534" s="111"/>
      <c r="BE534" s="111"/>
    </row>
    <row r="535" customFormat="false" ht="12.75" hidden="false" customHeight="false" outlineLevel="0" collapsed="false"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</row>
    <row r="536" customFormat="false" ht="12.75" hidden="false" customHeight="false" outlineLevel="0" collapsed="false">
      <c r="U536" s="111"/>
      <c r="V536" s="111"/>
      <c r="W536" s="111"/>
      <c r="X536" s="111"/>
      <c r="Y536" s="111"/>
      <c r="Z536" s="111"/>
      <c r="AA536" s="111"/>
      <c r="AB536" s="111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  <c r="AW536" s="111"/>
      <c r="AX536" s="111"/>
      <c r="AY536" s="111"/>
      <c r="AZ536" s="111"/>
      <c r="BA536" s="111"/>
      <c r="BB536" s="111"/>
      <c r="BC536" s="111"/>
      <c r="BD536" s="111"/>
      <c r="BE536" s="111"/>
    </row>
    <row r="537" customFormat="false" ht="12.75" hidden="false" customHeight="false" outlineLevel="0" collapsed="false"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  <c r="AW537" s="111"/>
      <c r="AX537" s="111"/>
      <c r="AY537" s="111"/>
      <c r="AZ537" s="111"/>
      <c r="BA537" s="111"/>
      <c r="BB537" s="111"/>
      <c r="BC537" s="111"/>
      <c r="BD537" s="111"/>
      <c r="BE537" s="111"/>
    </row>
    <row r="538" customFormat="false" ht="12.75" hidden="false" customHeight="false" outlineLevel="0" collapsed="false">
      <c r="U538" s="111"/>
      <c r="V538" s="111"/>
      <c r="W538" s="111"/>
      <c r="X538" s="111"/>
      <c r="Y538" s="111"/>
      <c r="Z538" s="111"/>
      <c r="AA538" s="111"/>
      <c r="AB538" s="111"/>
      <c r="AC538" s="111"/>
      <c r="AD538" s="111"/>
      <c r="AE538" s="111"/>
      <c r="AF538" s="111"/>
      <c r="AG538" s="111"/>
      <c r="AH538" s="111"/>
      <c r="AI538" s="111"/>
      <c r="AJ538" s="111"/>
      <c r="AK538" s="111"/>
      <c r="AL538" s="111"/>
      <c r="AM538" s="111"/>
      <c r="AN538" s="111"/>
      <c r="AO538" s="111"/>
      <c r="AP538" s="111"/>
      <c r="AQ538" s="111"/>
      <c r="AR538" s="111"/>
      <c r="AS538" s="111"/>
      <c r="AT538" s="111"/>
      <c r="AU538" s="111"/>
      <c r="AV538" s="111"/>
      <c r="AW538" s="111"/>
      <c r="AX538" s="111"/>
      <c r="AY538" s="111"/>
      <c r="AZ538" s="111"/>
      <c r="BA538" s="111"/>
      <c r="BB538" s="111"/>
      <c r="BC538" s="111"/>
      <c r="BD538" s="111"/>
      <c r="BE538" s="111"/>
    </row>
    <row r="539" customFormat="false" ht="12.75" hidden="false" customHeight="false" outlineLevel="0" collapsed="false"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1"/>
      <c r="AU539" s="111"/>
      <c r="AV539" s="111"/>
      <c r="AW539" s="111"/>
      <c r="AX539" s="111"/>
      <c r="AY539" s="111"/>
      <c r="AZ539" s="111"/>
      <c r="BA539" s="111"/>
      <c r="BB539" s="111"/>
      <c r="BC539" s="111"/>
      <c r="BD539" s="111"/>
      <c r="BE539" s="111"/>
    </row>
    <row r="540" customFormat="false" ht="12.75" hidden="false" customHeight="false" outlineLevel="0" collapsed="false">
      <c r="U540" s="111"/>
      <c r="V540" s="111"/>
      <c r="W540" s="111"/>
      <c r="X540" s="111"/>
      <c r="Y540" s="111"/>
      <c r="Z540" s="111"/>
      <c r="AA540" s="111"/>
      <c r="AB540" s="111"/>
      <c r="AC540" s="111"/>
      <c r="AD540" s="111"/>
      <c r="AE540" s="111"/>
      <c r="AF540" s="111"/>
      <c r="AG540" s="111"/>
      <c r="AH540" s="111"/>
      <c r="AI540" s="111"/>
      <c r="AJ540" s="111"/>
      <c r="AK540" s="111"/>
      <c r="AL540" s="111"/>
      <c r="AM540" s="111"/>
      <c r="AN540" s="111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1"/>
      <c r="AZ540" s="111"/>
      <c r="BA540" s="111"/>
      <c r="BB540" s="111"/>
      <c r="BC540" s="111"/>
      <c r="BD540" s="111"/>
      <c r="BE540" s="111"/>
    </row>
    <row r="541" customFormat="false" ht="12.75" hidden="false" customHeight="false" outlineLevel="0" collapsed="false">
      <c r="U541" s="111"/>
      <c r="V541" s="111"/>
      <c r="W541" s="111"/>
      <c r="X541" s="111"/>
      <c r="Y541" s="111"/>
      <c r="Z541" s="111"/>
      <c r="AA541" s="111"/>
      <c r="AB541" s="111"/>
      <c r="AC541" s="111"/>
      <c r="AD541" s="111"/>
      <c r="AE541" s="111"/>
      <c r="AF541" s="111"/>
      <c r="AG541" s="111"/>
      <c r="AH541" s="111"/>
      <c r="AI541" s="111"/>
      <c r="AJ541" s="111"/>
      <c r="AK541" s="111"/>
      <c r="AL541" s="111"/>
      <c r="AM541" s="111"/>
      <c r="AN541" s="111"/>
      <c r="AO541" s="111"/>
      <c r="AP541" s="111"/>
      <c r="AQ541" s="111"/>
      <c r="AR541" s="111"/>
      <c r="AS541" s="111"/>
      <c r="AT541" s="111"/>
      <c r="AU541" s="111"/>
      <c r="AV541" s="111"/>
      <c r="AW541" s="111"/>
      <c r="AX541" s="111"/>
      <c r="AY541" s="111"/>
      <c r="AZ541" s="111"/>
      <c r="BA541" s="111"/>
      <c r="BB541" s="111"/>
      <c r="BC541" s="111"/>
      <c r="BD541" s="111"/>
      <c r="BE541" s="111"/>
    </row>
    <row r="542" customFormat="false" ht="12.75" hidden="false" customHeight="false" outlineLevel="0" collapsed="false">
      <c r="U542" s="111"/>
      <c r="V542" s="111"/>
      <c r="W542" s="111"/>
      <c r="X542" s="111"/>
      <c r="Y542" s="111"/>
      <c r="Z542" s="111"/>
      <c r="AA542" s="111"/>
      <c r="AB542" s="111"/>
      <c r="AC542" s="111"/>
      <c r="AD542" s="111"/>
      <c r="AE542" s="111"/>
      <c r="AF542" s="111"/>
      <c r="AG542" s="111"/>
      <c r="AH542" s="111"/>
      <c r="AI542" s="111"/>
      <c r="AJ542" s="111"/>
      <c r="AK542" s="111"/>
      <c r="AL542" s="111"/>
      <c r="AM542" s="111"/>
      <c r="AN542" s="111"/>
      <c r="AO542" s="111"/>
      <c r="AP542" s="111"/>
      <c r="AQ542" s="111"/>
      <c r="AR542" s="111"/>
      <c r="AS542" s="111"/>
      <c r="AT542" s="111"/>
      <c r="AU542" s="111"/>
      <c r="AV542" s="111"/>
      <c r="AW542" s="111"/>
      <c r="AX542" s="111"/>
      <c r="AY542" s="111"/>
      <c r="AZ542" s="111"/>
      <c r="BA542" s="111"/>
      <c r="BB542" s="111"/>
      <c r="BC542" s="111"/>
      <c r="BD542" s="111"/>
      <c r="BE542" s="111"/>
    </row>
    <row r="543" customFormat="false" ht="12.75" hidden="false" customHeight="false" outlineLevel="0" collapsed="false">
      <c r="U543" s="111"/>
      <c r="V543" s="111"/>
      <c r="W543" s="111"/>
      <c r="X543" s="111"/>
      <c r="Y543" s="111"/>
      <c r="Z543" s="111"/>
      <c r="AA543" s="111"/>
      <c r="AB543" s="111"/>
      <c r="AC543" s="111"/>
      <c r="AD543" s="111"/>
      <c r="AE543" s="111"/>
      <c r="AF543" s="111"/>
      <c r="AG543" s="111"/>
      <c r="AH543" s="111"/>
      <c r="AI543" s="111"/>
      <c r="AJ543" s="111"/>
      <c r="AK543" s="111"/>
      <c r="AL543" s="111"/>
      <c r="AM543" s="111"/>
      <c r="AN543" s="111"/>
      <c r="AO543" s="111"/>
      <c r="AP543" s="111"/>
      <c r="AQ543" s="111"/>
      <c r="AR543" s="111"/>
      <c r="AS543" s="111"/>
      <c r="AT543" s="111"/>
      <c r="AU543" s="111"/>
      <c r="AV543" s="111"/>
      <c r="AW543" s="111"/>
      <c r="AX543" s="111"/>
      <c r="AY543" s="111"/>
      <c r="AZ543" s="111"/>
      <c r="BA543" s="111"/>
      <c r="BB543" s="111"/>
      <c r="BC543" s="111"/>
      <c r="BD543" s="111"/>
      <c r="BE543" s="111"/>
    </row>
    <row r="544" customFormat="false" ht="12.75" hidden="false" customHeight="false" outlineLevel="0" collapsed="false">
      <c r="U544" s="111"/>
      <c r="V544" s="111"/>
      <c r="W544" s="111"/>
      <c r="X544" s="111"/>
      <c r="Y544" s="111"/>
      <c r="Z544" s="111"/>
      <c r="AA544" s="111"/>
      <c r="AB544" s="111"/>
      <c r="AC544" s="111"/>
      <c r="AD544" s="111"/>
      <c r="AE544" s="111"/>
      <c r="AF544" s="111"/>
      <c r="AG544" s="111"/>
      <c r="AH544" s="111"/>
      <c r="AI544" s="111"/>
      <c r="AJ544" s="111"/>
      <c r="AK544" s="111"/>
      <c r="AL544" s="111"/>
      <c r="AM544" s="111"/>
      <c r="AN544" s="111"/>
      <c r="AO544" s="111"/>
      <c r="AP544" s="111"/>
      <c r="AQ544" s="111"/>
      <c r="AR544" s="111"/>
      <c r="AS544" s="111"/>
      <c r="AT544" s="111"/>
      <c r="AU544" s="111"/>
      <c r="AV544" s="111"/>
      <c r="AW544" s="111"/>
      <c r="AX544" s="111"/>
      <c r="AY544" s="111"/>
      <c r="AZ544" s="111"/>
      <c r="BA544" s="111"/>
      <c r="BB544" s="111"/>
      <c r="BC544" s="111"/>
      <c r="BD544" s="111"/>
      <c r="BE544" s="111"/>
    </row>
    <row r="545" customFormat="false" ht="12.75" hidden="false" customHeight="false" outlineLevel="0" collapsed="false">
      <c r="U545" s="111"/>
      <c r="V545" s="111"/>
      <c r="W545" s="111"/>
      <c r="X545" s="111"/>
      <c r="Y545" s="111"/>
      <c r="Z545" s="111"/>
      <c r="AA545" s="111"/>
      <c r="AB545" s="111"/>
      <c r="AC545" s="111"/>
      <c r="AD545" s="111"/>
      <c r="AE545" s="111"/>
      <c r="AF545" s="111"/>
      <c r="AG545" s="111"/>
      <c r="AH545" s="111"/>
      <c r="AI545" s="111"/>
      <c r="AJ545" s="111"/>
      <c r="AK545" s="111"/>
      <c r="AL545" s="111"/>
      <c r="AM545" s="111"/>
      <c r="AN545" s="111"/>
      <c r="AO545" s="111"/>
      <c r="AP545" s="111"/>
      <c r="AQ545" s="111"/>
      <c r="AR545" s="111"/>
      <c r="AS545" s="111"/>
      <c r="AT545" s="111"/>
      <c r="AU545" s="111"/>
      <c r="AV545" s="111"/>
      <c r="AW545" s="111"/>
      <c r="AX545" s="111"/>
      <c r="AY545" s="111"/>
      <c r="AZ545" s="111"/>
      <c r="BA545" s="111"/>
      <c r="BB545" s="111"/>
      <c r="BC545" s="111"/>
      <c r="BD545" s="111"/>
      <c r="BE545" s="111"/>
    </row>
    <row r="546" customFormat="false" ht="12.75" hidden="false" customHeight="false" outlineLevel="0" collapsed="false">
      <c r="U546" s="111"/>
      <c r="V546" s="111"/>
      <c r="W546" s="111"/>
      <c r="X546" s="111"/>
      <c r="Y546" s="111"/>
      <c r="Z546" s="111"/>
      <c r="AA546" s="111"/>
      <c r="AB546" s="111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  <c r="AW546" s="111"/>
      <c r="AX546" s="111"/>
      <c r="AY546" s="111"/>
      <c r="AZ546" s="111"/>
      <c r="BA546" s="111"/>
      <c r="BB546" s="111"/>
      <c r="BC546" s="111"/>
      <c r="BD546" s="111"/>
      <c r="BE546" s="111"/>
    </row>
    <row r="547" customFormat="false" ht="12.75" hidden="false" customHeight="false" outlineLevel="0" collapsed="false">
      <c r="U547" s="111"/>
      <c r="V547" s="111"/>
      <c r="W547" s="111"/>
      <c r="X547" s="111"/>
      <c r="Y547" s="111"/>
      <c r="Z547" s="111"/>
      <c r="AA547" s="111"/>
      <c r="AB547" s="111"/>
      <c r="AC547" s="111"/>
      <c r="AD547" s="111"/>
      <c r="AE547" s="111"/>
      <c r="AF547" s="111"/>
      <c r="AG547" s="111"/>
      <c r="AH547" s="111"/>
      <c r="AI547" s="111"/>
      <c r="AJ547" s="111"/>
      <c r="AK547" s="111"/>
      <c r="AL547" s="111"/>
      <c r="AM547" s="111"/>
      <c r="AN547" s="111"/>
      <c r="AO547" s="111"/>
      <c r="AP547" s="111"/>
      <c r="AQ547" s="111"/>
      <c r="AR547" s="111"/>
      <c r="AS547" s="111"/>
      <c r="AT547" s="111"/>
      <c r="AU547" s="111"/>
      <c r="AV547" s="111"/>
      <c r="AW547" s="111"/>
      <c r="AX547" s="111"/>
      <c r="AY547" s="111"/>
      <c r="AZ547" s="111"/>
      <c r="BA547" s="111"/>
      <c r="BB547" s="111"/>
      <c r="BC547" s="111"/>
      <c r="BD547" s="111"/>
      <c r="BE547" s="111"/>
    </row>
    <row r="548" customFormat="false" ht="12.75" hidden="false" customHeight="false" outlineLevel="0" collapsed="false">
      <c r="U548" s="111"/>
      <c r="V548" s="111"/>
      <c r="W548" s="111"/>
      <c r="X548" s="111"/>
      <c r="Y548" s="111"/>
      <c r="Z548" s="111"/>
      <c r="AA548" s="111"/>
      <c r="AB548" s="111"/>
      <c r="AC548" s="111"/>
      <c r="AD548" s="111"/>
      <c r="AE548" s="111"/>
      <c r="AF548" s="111"/>
      <c r="AG548" s="111"/>
      <c r="AH548" s="111"/>
      <c r="AI548" s="111"/>
      <c r="AJ548" s="111"/>
      <c r="AK548" s="111"/>
      <c r="AL548" s="111"/>
      <c r="AM548" s="111"/>
      <c r="AN548" s="111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1"/>
      <c r="AZ548" s="111"/>
      <c r="BA548" s="111"/>
      <c r="BB548" s="111"/>
      <c r="BC548" s="111"/>
      <c r="BD548" s="111"/>
      <c r="BE548" s="111"/>
    </row>
    <row r="549" customFormat="false" ht="12.75" hidden="false" customHeight="false" outlineLevel="0" collapsed="false"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111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  <c r="AW549" s="111"/>
      <c r="AX549" s="111"/>
      <c r="AY549" s="111"/>
      <c r="AZ549" s="111"/>
      <c r="BA549" s="111"/>
      <c r="BB549" s="111"/>
      <c r="BC549" s="111"/>
      <c r="BD549" s="111"/>
      <c r="BE549" s="111"/>
    </row>
    <row r="550" customFormat="false" ht="12.75" hidden="false" customHeight="false" outlineLevel="0" collapsed="false">
      <c r="U550" s="111"/>
      <c r="V550" s="111"/>
      <c r="W550" s="111"/>
      <c r="X550" s="111"/>
      <c r="Y550" s="111"/>
      <c r="Z550" s="111"/>
      <c r="AA550" s="111"/>
      <c r="AB550" s="111"/>
      <c r="AC550" s="111"/>
      <c r="AD550" s="111"/>
      <c r="AE550" s="111"/>
      <c r="AF550" s="111"/>
      <c r="AG550" s="111"/>
      <c r="AH550" s="111"/>
      <c r="AI550" s="111"/>
      <c r="AJ550" s="111"/>
      <c r="AK550" s="111"/>
      <c r="AL550" s="111"/>
      <c r="AM550" s="111"/>
      <c r="AN550" s="111"/>
      <c r="AO550" s="111"/>
      <c r="AP550" s="111"/>
      <c r="AQ550" s="111"/>
      <c r="AR550" s="111"/>
      <c r="AS550" s="111"/>
      <c r="AT550" s="111"/>
      <c r="AU550" s="111"/>
      <c r="AV550" s="111"/>
      <c r="AW550" s="111"/>
      <c r="AX550" s="111"/>
      <c r="AY550" s="111"/>
      <c r="AZ550" s="111"/>
      <c r="BA550" s="111"/>
      <c r="BB550" s="111"/>
      <c r="BC550" s="111"/>
      <c r="BD550" s="111"/>
      <c r="BE550" s="111"/>
    </row>
    <row r="551" customFormat="false" ht="12.75" hidden="false" customHeight="false" outlineLevel="0" collapsed="false">
      <c r="U551" s="111"/>
      <c r="V551" s="111"/>
      <c r="W551" s="111"/>
      <c r="X551" s="111"/>
      <c r="Y551" s="111"/>
      <c r="Z551" s="111"/>
      <c r="AA551" s="111"/>
      <c r="AB551" s="111"/>
      <c r="AC551" s="111"/>
      <c r="AD551" s="111"/>
      <c r="AE551" s="111"/>
      <c r="AF551" s="111"/>
      <c r="AG551" s="111"/>
      <c r="AH551" s="111"/>
      <c r="AI551" s="111"/>
      <c r="AJ551" s="111"/>
      <c r="AK551" s="111"/>
      <c r="AL551" s="111"/>
      <c r="AM551" s="111"/>
      <c r="AN551" s="111"/>
      <c r="AO551" s="111"/>
      <c r="AP551" s="111"/>
      <c r="AQ551" s="111"/>
      <c r="AR551" s="111"/>
      <c r="AS551" s="111"/>
      <c r="AT551" s="111"/>
      <c r="AU551" s="111"/>
      <c r="AV551" s="111"/>
      <c r="AW551" s="111"/>
      <c r="AX551" s="111"/>
      <c r="AY551" s="111"/>
      <c r="AZ551" s="111"/>
      <c r="BA551" s="111"/>
      <c r="BB551" s="111"/>
      <c r="BC551" s="111"/>
      <c r="BD551" s="111"/>
      <c r="BE551" s="111"/>
    </row>
    <row r="552" customFormat="false" ht="12.75" hidden="false" customHeight="false" outlineLevel="0" collapsed="false">
      <c r="U552" s="111"/>
      <c r="V552" s="111"/>
      <c r="W552" s="111"/>
      <c r="X552" s="111"/>
      <c r="Y552" s="111"/>
      <c r="Z552" s="111"/>
      <c r="AA552" s="111"/>
      <c r="AB552" s="111"/>
      <c r="AC552" s="111"/>
      <c r="AD552" s="111"/>
      <c r="AE552" s="111"/>
      <c r="AF552" s="111"/>
      <c r="AG552" s="111"/>
      <c r="AH552" s="111"/>
      <c r="AI552" s="111"/>
      <c r="AJ552" s="111"/>
      <c r="AK552" s="111"/>
      <c r="AL552" s="111"/>
      <c r="AM552" s="111"/>
      <c r="AN552" s="111"/>
      <c r="AO552" s="111"/>
      <c r="AP552" s="111"/>
      <c r="AQ552" s="111"/>
      <c r="AR552" s="111"/>
      <c r="AS552" s="111"/>
      <c r="AT552" s="111"/>
      <c r="AU552" s="111"/>
      <c r="AV552" s="111"/>
      <c r="AW552" s="111"/>
      <c r="AX552" s="111"/>
      <c r="AY552" s="111"/>
      <c r="AZ552" s="111"/>
      <c r="BA552" s="111"/>
      <c r="BB552" s="111"/>
      <c r="BC552" s="111"/>
      <c r="BD552" s="111"/>
      <c r="BE552" s="111"/>
    </row>
    <row r="553" customFormat="false" ht="12.75" hidden="false" customHeight="false" outlineLevel="0" collapsed="false"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</row>
    <row r="554" customFormat="false" ht="12.75" hidden="false" customHeight="false" outlineLevel="0" collapsed="false">
      <c r="U554" s="111"/>
      <c r="V554" s="111"/>
      <c r="W554" s="111"/>
      <c r="X554" s="111"/>
      <c r="Y554" s="111"/>
      <c r="Z554" s="111"/>
      <c r="AA554" s="111"/>
      <c r="AB554" s="111"/>
      <c r="AC554" s="111"/>
      <c r="AD554" s="111"/>
      <c r="AE554" s="111"/>
      <c r="AF554" s="111"/>
      <c r="AG554" s="111"/>
      <c r="AH554" s="111"/>
      <c r="AI554" s="111"/>
      <c r="AJ554" s="111"/>
      <c r="AK554" s="111"/>
      <c r="AL554" s="111"/>
      <c r="AM554" s="111"/>
      <c r="AN554" s="111"/>
      <c r="AO554" s="111"/>
      <c r="AP554" s="111"/>
      <c r="AQ554" s="111"/>
      <c r="AR554" s="111"/>
      <c r="AS554" s="111"/>
      <c r="AT554" s="111"/>
      <c r="AU554" s="111"/>
      <c r="AV554" s="111"/>
      <c r="AW554" s="111"/>
      <c r="AX554" s="111"/>
      <c r="AY554" s="111"/>
      <c r="AZ554" s="111"/>
      <c r="BA554" s="111"/>
      <c r="BB554" s="111"/>
      <c r="BC554" s="111"/>
      <c r="BD554" s="111"/>
      <c r="BE554" s="111"/>
    </row>
    <row r="555" customFormat="false" ht="12.75" hidden="false" customHeight="false" outlineLevel="0" collapsed="false">
      <c r="U555" s="111"/>
      <c r="V555" s="111"/>
      <c r="W555" s="111"/>
      <c r="X555" s="111"/>
      <c r="Y555" s="111"/>
      <c r="Z555" s="111"/>
      <c r="AA555" s="111"/>
      <c r="AB555" s="111"/>
      <c r="AC555" s="111"/>
      <c r="AD555" s="111"/>
      <c r="AE555" s="111"/>
      <c r="AF555" s="111"/>
      <c r="AG555" s="111"/>
      <c r="AH555" s="111"/>
      <c r="AI555" s="111"/>
      <c r="AJ555" s="111"/>
      <c r="AK555" s="111"/>
      <c r="AL555" s="111"/>
      <c r="AM555" s="111"/>
      <c r="AN555" s="111"/>
      <c r="AO555" s="111"/>
      <c r="AP555" s="111"/>
      <c r="AQ555" s="111"/>
      <c r="AR555" s="111"/>
      <c r="AS555" s="111"/>
      <c r="AT555" s="111"/>
      <c r="AU555" s="111"/>
      <c r="AV555" s="111"/>
      <c r="AW555" s="111"/>
      <c r="AX555" s="111"/>
      <c r="AY555" s="111"/>
      <c r="AZ555" s="111"/>
      <c r="BA555" s="111"/>
      <c r="BB555" s="111"/>
      <c r="BC555" s="111"/>
      <c r="BD555" s="111"/>
      <c r="BE555" s="111"/>
    </row>
    <row r="556" customFormat="false" ht="12.75" hidden="false" customHeight="false" outlineLevel="0" collapsed="false">
      <c r="U556" s="111"/>
      <c r="V556" s="111"/>
      <c r="W556" s="111"/>
      <c r="X556" s="111"/>
      <c r="Y556" s="111"/>
      <c r="Z556" s="111"/>
      <c r="AA556" s="111"/>
      <c r="AB556" s="111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  <c r="AW556" s="111"/>
      <c r="AX556" s="111"/>
      <c r="AY556" s="111"/>
      <c r="AZ556" s="111"/>
      <c r="BA556" s="111"/>
      <c r="BB556" s="111"/>
      <c r="BC556" s="111"/>
      <c r="BD556" s="111"/>
      <c r="BE556" s="111"/>
    </row>
    <row r="557" customFormat="false" ht="12.75" hidden="false" customHeight="false" outlineLevel="0" collapsed="false">
      <c r="U557" s="111"/>
      <c r="V557" s="111"/>
      <c r="W557" s="111"/>
      <c r="X557" s="111"/>
      <c r="Y557" s="111"/>
      <c r="Z557" s="111"/>
      <c r="AA557" s="111"/>
      <c r="AB557" s="111"/>
      <c r="AC557" s="111"/>
      <c r="AD557" s="111"/>
      <c r="AE557" s="111"/>
      <c r="AF557" s="111"/>
      <c r="AG557" s="111"/>
      <c r="AH557" s="111"/>
      <c r="AI557" s="111"/>
      <c r="AJ557" s="111"/>
      <c r="AK557" s="111"/>
      <c r="AL557" s="111"/>
      <c r="AM557" s="111"/>
      <c r="AN557" s="111"/>
      <c r="AO557" s="111"/>
      <c r="AP557" s="111"/>
      <c r="AQ557" s="111"/>
      <c r="AR557" s="111"/>
      <c r="AS557" s="111"/>
      <c r="AT557" s="111"/>
      <c r="AU557" s="111"/>
      <c r="AV557" s="111"/>
      <c r="AW557" s="111"/>
      <c r="AX557" s="111"/>
      <c r="AY557" s="111"/>
      <c r="AZ557" s="111"/>
      <c r="BA557" s="111"/>
      <c r="BB557" s="111"/>
      <c r="BC557" s="111"/>
      <c r="BD557" s="111"/>
      <c r="BE557" s="111"/>
    </row>
    <row r="558" customFormat="false" ht="12.75" hidden="false" customHeight="false" outlineLevel="0" collapsed="false">
      <c r="U558" s="111"/>
      <c r="V558" s="111"/>
      <c r="W558" s="111"/>
      <c r="X558" s="111"/>
      <c r="Y558" s="111"/>
      <c r="Z558" s="111"/>
      <c r="AA558" s="111"/>
      <c r="AB558" s="111"/>
      <c r="AC558" s="111"/>
      <c r="AD558" s="111"/>
      <c r="AE558" s="111"/>
      <c r="AF558" s="111"/>
      <c r="AG558" s="111"/>
      <c r="AH558" s="111"/>
      <c r="AI558" s="111"/>
      <c r="AJ558" s="111"/>
      <c r="AK558" s="111"/>
      <c r="AL558" s="111"/>
      <c r="AM558" s="111"/>
      <c r="AN558" s="111"/>
      <c r="AO558" s="111"/>
      <c r="AP558" s="111"/>
      <c r="AQ558" s="111"/>
      <c r="AR558" s="111"/>
      <c r="AS558" s="111"/>
      <c r="AT558" s="111"/>
      <c r="AU558" s="111"/>
      <c r="AV558" s="111"/>
      <c r="AW558" s="111"/>
      <c r="AX558" s="111"/>
      <c r="AY558" s="111"/>
      <c r="AZ558" s="111"/>
      <c r="BA558" s="111"/>
      <c r="BB558" s="111"/>
      <c r="BC558" s="111"/>
      <c r="BD558" s="111"/>
      <c r="BE558" s="111"/>
    </row>
    <row r="559" customFormat="false" ht="12.75" hidden="false" customHeight="false" outlineLevel="0" collapsed="false"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  <c r="AW559" s="111"/>
      <c r="AX559" s="111"/>
      <c r="AY559" s="111"/>
      <c r="AZ559" s="111"/>
      <c r="BA559" s="111"/>
      <c r="BB559" s="111"/>
      <c r="BC559" s="111"/>
      <c r="BD559" s="111"/>
      <c r="BE559" s="111"/>
    </row>
    <row r="560" customFormat="false" ht="12.75" hidden="false" customHeight="false" outlineLevel="0" collapsed="false"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  <c r="AW560" s="111"/>
      <c r="AX560" s="111"/>
      <c r="AY560" s="111"/>
      <c r="AZ560" s="111"/>
      <c r="BA560" s="111"/>
      <c r="BB560" s="111"/>
      <c r="BC560" s="111"/>
      <c r="BD560" s="111"/>
      <c r="BE560" s="111"/>
    </row>
    <row r="561" customFormat="false" ht="12.75" hidden="false" customHeight="false" outlineLevel="0" collapsed="false">
      <c r="U561" s="111"/>
      <c r="V561" s="111"/>
      <c r="W561" s="111"/>
      <c r="X561" s="111"/>
      <c r="Y561" s="111"/>
      <c r="Z561" s="111"/>
      <c r="AA561" s="111"/>
      <c r="AB561" s="111"/>
      <c r="AC561" s="111"/>
      <c r="AD561" s="111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</row>
    <row r="562" customFormat="false" ht="12.75" hidden="false" customHeight="false" outlineLevel="0" collapsed="false"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  <c r="AW562" s="111"/>
      <c r="AX562" s="111"/>
      <c r="AY562" s="111"/>
      <c r="AZ562" s="111"/>
      <c r="BA562" s="111"/>
      <c r="BB562" s="111"/>
      <c r="BC562" s="111"/>
      <c r="BD562" s="111"/>
      <c r="BE562" s="111"/>
    </row>
    <row r="563" customFormat="false" ht="12.75" hidden="false" customHeight="false" outlineLevel="0" collapsed="false"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111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  <c r="AW563" s="111"/>
      <c r="AX563" s="111"/>
      <c r="AY563" s="111"/>
      <c r="AZ563" s="111"/>
      <c r="BA563" s="111"/>
      <c r="BB563" s="111"/>
      <c r="BC563" s="111"/>
      <c r="BD563" s="111"/>
      <c r="BE563" s="111"/>
    </row>
    <row r="564" customFormat="false" ht="12.75" hidden="false" customHeight="false" outlineLevel="0" collapsed="false"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11"/>
      <c r="AG564" s="111"/>
      <c r="AH564" s="111"/>
      <c r="AI564" s="111"/>
      <c r="AJ564" s="111"/>
      <c r="AK564" s="111"/>
      <c r="AL564" s="111"/>
      <c r="AM564" s="111"/>
      <c r="AN564" s="111"/>
      <c r="AO564" s="111"/>
      <c r="AP564" s="111"/>
      <c r="AQ564" s="111"/>
      <c r="AR564" s="111"/>
      <c r="AS564" s="111"/>
      <c r="AT564" s="111"/>
      <c r="AU564" s="111"/>
      <c r="AV564" s="111"/>
      <c r="AW564" s="111"/>
      <c r="AX564" s="111"/>
      <c r="AY564" s="111"/>
      <c r="AZ564" s="111"/>
      <c r="BA564" s="111"/>
      <c r="BB564" s="111"/>
      <c r="BC564" s="111"/>
      <c r="BD564" s="111"/>
      <c r="BE564" s="111"/>
    </row>
    <row r="565" customFormat="false" ht="12.75" hidden="false" customHeight="false" outlineLevel="0" collapsed="false">
      <c r="U565" s="111"/>
      <c r="V565" s="111"/>
      <c r="W565" s="111"/>
      <c r="X565" s="111"/>
      <c r="Y565" s="111"/>
      <c r="Z565" s="111"/>
      <c r="AA565" s="111"/>
      <c r="AB565" s="111"/>
      <c r="AC565" s="111"/>
      <c r="AD565" s="111"/>
      <c r="AE565" s="111"/>
      <c r="AF565" s="111"/>
      <c r="AG565" s="111"/>
      <c r="AH565" s="111"/>
      <c r="AI565" s="111"/>
      <c r="AJ565" s="111"/>
      <c r="AK565" s="111"/>
      <c r="AL565" s="111"/>
      <c r="AM565" s="111"/>
      <c r="AN565" s="111"/>
      <c r="AO565" s="111"/>
      <c r="AP565" s="111"/>
      <c r="AQ565" s="111"/>
      <c r="AR565" s="111"/>
      <c r="AS565" s="111"/>
      <c r="AT565" s="111"/>
      <c r="AU565" s="111"/>
      <c r="AV565" s="111"/>
      <c r="AW565" s="111"/>
      <c r="AX565" s="111"/>
      <c r="AY565" s="111"/>
      <c r="AZ565" s="111"/>
      <c r="BA565" s="111"/>
      <c r="BB565" s="111"/>
      <c r="BC565" s="111"/>
      <c r="BD565" s="111"/>
      <c r="BE565" s="111"/>
    </row>
    <row r="566" customFormat="false" ht="12.75" hidden="false" customHeight="false" outlineLevel="0" collapsed="false"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11"/>
      <c r="AG566" s="111"/>
      <c r="AH566" s="111"/>
      <c r="AI566" s="111"/>
      <c r="AJ566" s="111"/>
      <c r="AK566" s="111"/>
      <c r="AL566" s="111"/>
      <c r="AM566" s="111"/>
      <c r="AN566" s="111"/>
      <c r="AO566" s="111"/>
      <c r="AP566" s="111"/>
      <c r="AQ566" s="111"/>
      <c r="AR566" s="111"/>
      <c r="AS566" s="111"/>
      <c r="AT566" s="111"/>
      <c r="AU566" s="111"/>
      <c r="AV566" s="111"/>
      <c r="AW566" s="111"/>
      <c r="AX566" s="111"/>
      <c r="AY566" s="111"/>
      <c r="AZ566" s="111"/>
      <c r="BA566" s="111"/>
      <c r="BB566" s="111"/>
      <c r="BC566" s="111"/>
      <c r="BD566" s="111"/>
      <c r="BE566" s="111"/>
    </row>
    <row r="567" customFormat="false" ht="12.75" hidden="false" customHeight="false" outlineLevel="0" collapsed="false"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  <c r="AN567" s="111"/>
      <c r="AO567" s="111"/>
      <c r="AP567" s="111"/>
      <c r="AQ567" s="111"/>
      <c r="AR567" s="111"/>
      <c r="AS567" s="111"/>
      <c r="AT567" s="111"/>
      <c r="AU567" s="111"/>
      <c r="AV567" s="111"/>
      <c r="AW567" s="111"/>
      <c r="AX567" s="111"/>
      <c r="AY567" s="111"/>
      <c r="AZ567" s="111"/>
      <c r="BA567" s="111"/>
      <c r="BB567" s="111"/>
      <c r="BC567" s="111"/>
      <c r="BD567" s="111"/>
      <c r="BE567" s="111"/>
    </row>
    <row r="568" customFormat="false" ht="12.75" hidden="false" customHeight="false" outlineLevel="0" collapsed="false"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  <c r="AN568" s="111"/>
      <c r="AO568" s="111"/>
      <c r="AP568" s="111"/>
      <c r="AQ568" s="111"/>
      <c r="AR568" s="111"/>
      <c r="AS568" s="111"/>
      <c r="AT568" s="111"/>
      <c r="AU568" s="111"/>
      <c r="AV568" s="111"/>
      <c r="AW568" s="111"/>
      <c r="AX568" s="111"/>
      <c r="AY568" s="111"/>
      <c r="AZ568" s="111"/>
      <c r="BA568" s="111"/>
      <c r="BB568" s="111"/>
      <c r="BC568" s="111"/>
      <c r="BD568" s="111"/>
      <c r="BE568" s="111"/>
    </row>
    <row r="569" customFormat="false" ht="12.75" hidden="false" customHeight="false" outlineLevel="0" collapsed="false">
      <c r="U569" s="111"/>
      <c r="V569" s="111"/>
      <c r="W569" s="111"/>
      <c r="X569" s="111"/>
      <c r="Y569" s="111"/>
      <c r="Z569" s="111"/>
      <c r="AA569" s="111"/>
      <c r="AB569" s="111"/>
      <c r="AC569" s="111"/>
      <c r="AD569" s="111"/>
      <c r="AE569" s="111"/>
      <c r="AF569" s="111"/>
      <c r="AG569" s="111"/>
      <c r="AH569" s="111"/>
      <c r="AI569" s="111"/>
      <c r="AJ569" s="111"/>
      <c r="AK569" s="111"/>
      <c r="AL569" s="111"/>
      <c r="AM569" s="111"/>
      <c r="AN569" s="111"/>
      <c r="AO569" s="111"/>
      <c r="AP569" s="111"/>
      <c r="AQ569" s="111"/>
      <c r="AR569" s="111"/>
      <c r="AS569" s="111"/>
      <c r="AT569" s="111"/>
      <c r="AU569" s="111"/>
      <c r="AV569" s="111"/>
      <c r="AW569" s="111"/>
      <c r="AX569" s="111"/>
      <c r="AY569" s="111"/>
      <c r="AZ569" s="111"/>
      <c r="BA569" s="111"/>
      <c r="BB569" s="111"/>
      <c r="BC569" s="111"/>
      <c r="BD569" s="111"/>
      <c r="BE569" s="111"/>
    </row>
    <row r="570" customFormat="false" ht="12.75" hidden="false" customHeight="false" outlineLevel="0" collapsed="false">
      <c r="U570" s="111"/>
      <c r="V570" s="111"/>
      <c r="W570" s="111"/>
      <c r="X570" s="111"/>
      <c r="Y570" s="111"/>
      <c r="Z570" s="111"/>
      <c r="AA570" s="111"/>
      <c r="AB570" s="111"/>
      <c r="AC570" s="111"/>
      <c r="AD570" s="111"/>
      <c r="AE570" s="111"/>
      <c r="AF570" s="111"/>
      <c r="AG570" s="111"/>
      <c r="AH570" s="111"/>
      <c r="AI570" s="111"/>
      <c r="AJ570" s="111"/>
      <c r="AK570" s="111"/>
      <c r="AL570" s="111"/>
      <c r="AM570" s="111"/>
      <c r="AN570" s="111"/>
      <c r="AO570" s="111"/>
      <c r="AP570" s="111"/>
      <c r="AQ570" s="111"/>
      <c r="AR570" s="111"/>
      <c r="AS570" s="111"/>
      <c r="AT570" s="111"/>
      <c r="AU570" s="111"/>
      <c r="AV570" s="111"/>
      <c r="AW570" s="111"/>
      <c r="AX570" s="111"/>
      <c r="AY570" s="111"/>
      <c r="AZ570" s="111"/>
      <c r="BA570" s="111"/>
      <c r="BB570" s="111"/>
      <c r="BC570" s="111"/>
      <c r="BD570" s="111"/>
      <c r="BE570" s="111"/>
    </row>
    <row r="571" customFormat="false" ht="12.75" hidden="false" customHeight="false" outlineLevel="0" collapsed="false"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1"/>
      <c r="AU571" s="111"/>
      <c r="AV571" s="111"/>
      <c r="AW571" s="111"/>
      <c r="AX571" s="111"/>
      <c r="AY571" s="111"/>
      <c r="AZ571" s="111"/>
      <c r="BA571" s="111"/>
      <c r="BB571" s="111"/>
      <c r="BC571" s="111"/>
      <c r="BD571" s="111"/>
      <c r="BE571" s="111"/>
    </row>
    <row r="572" customFormat="false" ht="12.75" hidden="false" customHeight="false" outlineLevel="0" collapsed="false"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11"/>
      <c r="AG572" s="111"/>
      <c r="AH572" s="111"/>
      <c r="AI572" s="111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  <c r="AW572" s="111"/>
      <c r="AX572" s="111"/>
      <c r="AY572" s="111"/>
      <c r="AZ572" s="111"/>
      <c r="BA572" s="111"/>
      <c r="BB572" s="111"/>
      <c r="BC572" s="111"/>
      <c r="BD572" s="111"/>
      <c r="BE572" s="111"/>
    </row>
    <row r="573" customFormat="false" ht="12.75" hidden="false" customHeight="false" outlineLevel="0" collapsed="false">
      <c r="U573" s="111"/>
      <c r="V573" s="111"/>
      <c r="W573" s="111"/>
      <c r="X573" s="111"/>
      <c r="Y573" s="111"/>
      <c r="Z573" s="111"/>
      <c r="AA573" s="111"/>
      <c r="AB573" s="111"/>
      <c r="AC573" s="111"/>
      <c r="AD573" s="111"/>
      <c r="AE573" s="111"/>
      <c r="AF573" s="111"/>
      <c r="AG573" s="111"/>
      <c r="AH573" s="111"/>
      <c r="AI573" s="11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  <c r="AW573" s="111"/>
      <c r="AX573" s="111"/>
      <c r="AY573" s="111"/>
      <c r="AZ573" s="111"/>
      <c r="BA573" s="111"/>
      <c r="BB573" s="111"/>
      <c r="BC573" s="111"/>
      <c r="BD573" s="111"/>
      <c r="BE573" s="111"/>
    </row>
    <row r="574" customFormat="false" ht="12.75" hidden="false" customHeight="false" outlineLevel="0" collapsed="false">
      <c r="U574" s="111"/>
      <c r="V574" s="111"/>
      <c r="W574" s="111"/>
      <c r="X574" s="111"/>
      <c r="Y574" s="111"/>
      <c r="Z574" s="111"/>
      <c r="AA574" s="111"/>
      <c r="AB574" s="111"/>
      <c r="AC574" s="111"/>
      <c r="AD574" s="111"/>
      <c r="AE574" s="111"/>
      <c r="AF574" s="111"/>
      <c r="AG574" s="111"/>
      <c r="AH574" s="111"/>
      <c r="AI574" s="111"/>
      <c r="AJ574" s="111"/>
      <c r="AK574" s="111"/>
      <c r="AL574" s="111"/>
      <c r="AM574" s="111"/>
      <c r="AN574" s="111"/>
      <c r="AO574" s="111"/>
      <c r="AP574" s="111"/>
      <c r="AQ574" s="111"/>
      <c r="AR574" s="111"/>
      <c r="AS574" s="111"/>
      <c r="AT574" s="111"/>
      <c r="AU574" s="111"/>
      <c r="AV574" s="111"/>
      <c r="AW574" s="111"/>
      <c r="AX574" s="111"/>
      <c r="AY574" s="111"/>
      <c r="AZ574" s="111"/>
      <c r="BA574" s="111"/>
      <c r="BB574" s="111"/>
      <c r="BC574" s="111"/>
      <c r="BD574" s="111"/>
      <c r="BE574" s="111"/>
    </row>
    <row r="575" customFormat="false" ht="12.75" hidden="false" customHeight="false" outlineLevel="0" collapsed="false">
      <c r="U575" s="111"/>
      <c r="V575" s="111"/>
      <c r="W575" s="111"/>
      <c r="X575" s="111"/>
      <c r="Y575" s="111"/>
      <c r="Z575" s="111"/>
      <c r="AA575" s="111"/>
      <c r="AB575" s="111"/>
      <c r="AC575" s="111"/>
      <c r="AD575" s="111"/>
      <c r="AE575" s="111"/>
      <c r="AF575" s="111"/>
      <c r="AG575" s="111"/>
      <c r="AH575" s="111"/>
      <c r="AI575" s="111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1"/>
      <c r="AU575" s="111"/>
      <c r="AV575" s="111"/>
      <c r="AW575" s="111"/>
      <c r="AX575" s="111"/>
      <c r="AY575" s="111"/>
      <c r="AZ575" s="111"/>
      <c r="BA575" s="111"/>
      <c r="BB575" s="111"/>
      <c r="BC575" s="111"/>
      <c r="BD575" s="111"/>
      <c r="BE575" s="111"/>
    </row>
    <row r="576" customFormat="false" ht="12.75" hidden="false" customHeight="false" outlineLevel="0" collapsed="false">
      <c r="U576" s="111"/>
      <c r="V576" s="111"/>
      <c r="W576" s="111"/>
      <c r="X576" s="111"/>
      <c r="Y576" s="111"/>
      <c r="Z576" s="111"/>
      <c r="AA576" s="111"/>
      <c r="AB576" s="111"/>
      <c r="AC576" s="111"/>
      <c r="AD576" s="111"/>
      <c r="AE576" s="111"/>
      <c r="AF576" s="111"/>
      <c r="AG576" s="111"/>
      <c r="AH576" s="111"/>
      <c r="AI576" s="111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1"/>
      <c r="AU576" s="111"/>
      <c r="AV576" s="111"/>
      <c r="AW576" s="111"/>
      <c r="AX576" s="111"/>
      <c r="AY576" s="111"/>
      <c r="AZ576" s="111"/>
      <c r="BA576" s="111"/>
      <c r="BB576" s="111"/>
      <c r="BC576" s="111"/>
      <c r="BD576" s="111"/>
      <c r="BE576" s="111"/>
    </row>
    <row r="577" customFormat="false" ht="12.75" hidden="false" customHeight="false" outlineLevel="0" collapsed="false">
      <c r="U577" s="111"/>
      <c r="V577" s="111"/>
      <c r="W577" s="111"/>
      <c r="X577" s="111"/>
      <c r="Y577" s="111"/>
      <c r="Z577" s="111"/>
      <c r="AA577" s="111"/>
      <c r="AB577" s="111"/>
      <c r="AC577" s="111"/>
      <c r="AD577" s="111"/>
      <c r="AE577" s="111"/>
      <c r="AF577" s="111"/>
      <c r="AG577" s="111"/>
      <c r="AH577" s="111"/>
      <c r="AI577" s="111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1"/>
      <c r="AU577" s="111"/>
      <c r="AV577" s="111"/>
      <c r="AW577" s="111"/>
      <c r="AX577" s="111"/>
      <c r="AY577" s="111"/>
      <c r="AZ577" s="111"/>
      <c r="BA577" s="111"/>
      <c r="BB577" s="111"/>
      <c r="BC577" s="111"/>
      <c r="BD577" s="111"/>
      <c r="BE577" s="111"/>
    </row>
    <row r="578" customFormat="false" ht="12.75" hidden="false" customHeight="false" outlineLevel="0" collapsed="false"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1"/>
      <c r="AU578" s="111"/>
      <c r="AV578" s="111"/>
      <c r="AW578" s="111"/>
      <c r="AX578" s="111"/>
      <c r="AY578" s="111"/>
      <c r="AZ578" s="111"/>
      <c r="BA578" s="111"/>
      <c r="BB578" s="111"/>
      <c r="BC578" s="111"/>
      <c r="BD578" s="111"/>
      <c r="BE578" s="111"/>
    </row>
    <row r="579" customFormat="false" ht="12.75" hidden="false" customHeight="false" outlineLevel="0" collapsed="false">
      <c r="U579" s="111"/>
      <c r="V579" s="111"/>
      <c r="W579" s="111"/>
      <c r="X579" s="111"/>
      <c r="Y579" s="111"/>
      <c r="Z579" s="111"/>
    </row>
    <row r="580" customFormat="false" ht="12.75" hidden="false" customHeight="false" outlineLevel="0" collapsed="false">
      <c r="U580" s="111"/>
      <c r="V580" s="111"/>
      <c r="W580" s="111"/>
      <c r="X580" s="111"/>
      <c r="Y580" s="111"/>
      <c r="Z580" s="111"/>
    </row>
    <row r="581" customFormat="false" ht="12.75" hidden="false" customHeight="false" outlineLevel="0" collapsed="false">
      <c r="U581" s="111"/>
      <c r="V581" s="111"/>
      <c r="W581" s="111"/>
      <c r="X581" s="111"/>
      <c r="Y581" s="111"/>
      <c r="Z581" s="111"/>
    </row>
    <row r="582" customFormat="false" ht="12.75" hidden="false" customHeight="false" outlineLevel="0" collapsed="false">
      <c r="U582" s="111"/>
      <c r="V582" s="111"/>
      <c r="W582" s="111"/>
      <c r="X582" s="111"/>
      <c r="Y582" s="111"/>
      <c r="Z582" s="111"/>
    </row>
    <row r="583" customFormat="false" ht="12.75" hidden="false" customHeight="false" outlineLevel="0" collapsed="false">
      <c r="U583" s="111"/>
      <c r="V583" s="111"/>
      <c r="W583" s="111"/>
      <c r="X583" s="111"/>
      <c r="Y583" s="111"/>
      <c r="Z583" s="111"/>
    </row>
    <row r="584" customFormat="false" ht="12.75" hidden="false" customHeight="false" outlineLevel="0" collapsed="false">
      <c r="U584" s="111"/>
      <c r="V584" s="111"/>
      <c r="W584" s="111"/>
      <c r="X584" s="111"/>
      <c r="Y584" s="111"/>
      <c r="Z584" s="111"/>
    </row>
    <row r="585" customFormat="false" ht="12.75" hidden="false" customHeight="false" outlineLevel="0" collapsed="false">
      <c r="U585" s="111"/>
      <c r="V585" s="111"/>
      <c r="W585" s="111"/>
      <c r="X585" s="111"/>
      <c r="Y585" s="111"/>
      <c r="Z585" s="111"/>
    </row>
    <row r="586" customFormat="false" ht="12.75" hidden="false" customHeight="false" outlineLevel="0" collapsed="false">
      <c r="U586" s="111"/>
      <c r="V586" s="111"/>
      <c r="W586" s="111"/>
      <c r="X586" s="111"/>
      <c r="Y586" s="111"/>
      <c r="Z586" s="111"/>
    </row>
    <row r="587" customFormat="false" ht="12.75" hidden="false" customHeight="false" outlineLevel="0" collapsed="false">
      <c r="U587" s="111"/>
      <c r="V587" s="111"/>
      <c r="W587" s="111"/>
      <c r="X587" s="111"/>
      <c r="Y587" s="111"/>
      <c r="Z587" s="111"/>
    </row>
    <row r="588" customFormat="false" ht="12.75" hidden="false" customHeight="false" outlineLevel="0" collapsed="false">
      <c r="U588" s="111"/>
      <c r="V588" s="111"/>
      <c r="W588" s="111"/>
      <c r="X588" s="111"/>
      <c r="Y588" s="111"/>
      <c r="Z588" s="111"/>
    </row>
    <row r="589" customFormat="false" ht="12.75" hidden="false" customHeight="false" outlineLevel="0" collapsed="false">
      <c r="U589" s="111"/>
      <c r="V589" s="111"/>
      <c r="W589" s="111"/>
      <c r="X589" s="111"/>
      <c r="Y589" s="111"/>
      <c r="Z589" s="111"/>
    </row>
    <row r="590" customFormat="false" ht="12.75" hidden="false" customHeight="false" outlineLevel="0" collapsed="false">
      <c r="U590" s="111"/>
      <c r="V590" s="111"/>
      <c r="W590" s="111"/>
      <c r="X590" s="111"/>
      <c r="Y590" s="111"/>
      <c r="Z590" s="111"/>
    </row>
    <row r="591" customFormat="false" ht="12.75" hidden="false" customHeight="false" outlineLevel="0" collapsed="false">
      <c r="U591" s="111"/>
      <c r="V591" s="111"/>
      <c r="W591" s="111"/>
      <c r="X591" s="111"/>
      <c r="Y591" s="111"/>
      <c r="Z591" s="111"/>
    </row>
    <row r="592" customFormat="false" ht="12.75" hidden="false" customHeight="false" outlineLevel="0" collapsed="false">
      <c r="U592" s="111"/>
      <c r="V592" s="111"/>
      <c r="W592" s="111"/>
      <c r="X592" s="111"/>
      <c r="Y592" s="111"/>
      <c r="Z592" s="111"/>
    </row>
    <row r="593" customFormat="false" ht="12.75" hidden="false" customHeight="false" outlineLevel="0" collapsed="false">
      <c r="U593" s="111"/>
      <c r="V593" s="111"/>
      <c r="W593" s="111"/>
      <c r="X593" s="111"/>
      <c r="Y593" s="111"/>
      <c r="Z593" s="111"/>
    </row>
    <row r="594" customFormat="false" ht="12.75" hidden="false" customHeight="false" outlineLevel="0" collapsed="false">
      <c r="U594" s="111"/>
      <c r="V594" s="111"/>
      <c r="W594" s="111"/>
      <c r="X594" s="111"/>
      <c r="Y594" s="111"/>
      <c r="Z594" s="111"/>
    </row>
    <row r="595" customFormat="false" ht="12.75" hidden="false" customHeight="false" outlineLevel="0" collapsed="false">
      <c r="U595" s="111"/>
      <c r="V595" s="111"/>
      <c r="W595" s="111"/>
      <c r="X595" s="111"/>
      <c r="Y595" s="111"/>
      <c r="Z595" s="111"/>
    </row>
    <row r="596" customFormat="false" ht="12.75" hidden="false" customHeight="false" outlineLevel="0" collapsed="false">
      <c r="U596" s="111"/>
      <c r="V596" s="111"/>
      <c r="W596" s="111"/>
      <c r="X596" s="111"/>
      <c r="Y596" s="111"/>
      <c r="Z596" s="111"/>
    </row>
    <row r="597" customFormat="false" ht="12.75" hidden="false" customHeight="false" outlineLevel="0" collapsed="false">
      <c r="U597" s="111"/>
      <c r="V597" s="111"/>
      <c r="W597" s="111"/>
      <c r="X597" s="111"/>
      <c r="Y597" s="111"/>
      <c r="Z597" s="111"/>
    </row>
    <row r="598" customFormat="false" ht="12.75" hidden="false" customHeight="false" outlineLevel="0" collapsed="false">
      <c r="U598" s="111"/>
      <c r="V598" s="111"/>
      <c r="W598" s="111"/>
      <c r="X598" s="111"/>
      <c r="Y598" s="111"/>
      <c r="Z598" s="111"/>
    </row>
    <row r="599" customFormat="false" ht="12.75" hidden="false" customHeight="false" outlineLevel="0" collapsed="false">
      <c r="U599" s="111"/>
      <c r="V599" s="111"/>
      <c r="W599" s="111"/>
      <c r="X599" s="111"/>
      <c r="Y599" s="111"/>
      <c r="Z599" s="111"/>
    </row>
    <row r="600" customFormat="false" ht="12.75" hidden="false" customHeight="false" outlineLevel="0" collapsed="false">
      <c r="U600" s="111"/>
      <c r="V600" s="111"/>
      <c r="W600" s="111"/>
      <c r="X600" s="111"/>
      <c r="Y600" s="111"/>
      <c r="Z600" s="111"/>
    </row>
    <row r="601" customFormat="false" ht="12.75" hidden="false" customHeight="false" outlineLevel="0" collapsed="false">
      <c r="U601" s="111"/>
      <c r="V601" s="111"/>
      <c r="W601" s="111"/>
      <c r="X601" s="111"/>
      <c r="Y601" s="111"/>
      <c r="Z601" s="111"/>
    </row>
    <row r="602" customFormat="false" ht="12.75" hidden="false" customHeight="false" outlineLevel="0" collapsed="false">
      <c r="U602" s="111"/>
      <c r="V602" s="111"/>
      <c r="W602" s="111"/>
      <c r="X602" s="111"/>
      <c r="Y602" s="111"/>
      <c r="Z602" s="111"/>
    </row>
    <row r="603" customFormat="false" ht="12.75" hidden="false" customHeight="false" outlineLevel="0" collapsed="false">
      <c r="U603" s="111"/>
      <c r="V603" s="111"/>
      <c r="W603" s="111"/>
      <c r="X603" s="111"/>
      <c r="Y603" s="111"/>
      <c r="Z603" s="111"/>
    </row>
    <row r="604" customFormat="false" ht="12.75" hidden="false" customHeight="false" outlineLevel="0" collapsed="false">
      <c r="U604" s="111"/>
      <c r="V604" s="111"/>
      <c r="W604" s="111"/>
      <c r="X604" s="111"/>
      <c r="Y604" s="111"/>
      <c r="Z604" s="111"/>
    </row>
    <row r="605" customFormat="false" ht="12.75" hidden="false" customHeight="false" outlineLevel="0" collapsed="false">
      <c r="U605" s="111"/>
      <c r="V605" s="111"/>
      <c r="W605" s="111"/>
      <c r="X605" s="111"/>
      <c r="Y605" s="111"/>
      <c r="Z605" s="111"/>
    </row>
    <row r="606" customFormat="false" ht="12.75" hidden="false" customHeight="false" outlineLevel="0" collapsed="false">
      <c r="U606" s="111"/>
      <c r="V606" s="111"/>
      <c r="W606" s="111"/>
      <c r="X606" s="111"/>
      <c r="Y606" s="111"/>
      <c r="Z606" s="111"/>
    </row>
    <row r="607" customFormat="false" ht="12.75" hidden="false" customHeight="false" outlineLevel="0" collapsed="false">
      <c r="U607" s="111"/>
      <c r="V607" s="111"/>
      <c r="W607" s="111"/>
      <c r="X607" s="111"/>
      <c r="Y607" s="111"/>
      <c r="Z607" s="111"/>
    </row>
    <row r="608" customFormat="false" ht="12.75" hidden="false" customHeight="false" outlineLevel="0" collapsed="false">
      <c r="U608" s="111"/>
      <c r="V608" s="111"/>
      <c r="W608" s="111"/>
      <c r="X608" s="111"/>
      <c r="Y608" s="111"/>
      <c r="Z608" s="111"/>
    </row>
    <row r="609" customFormat="false" ht="12.75" hidden="false" customHeight="false" outlineLevel="0" collapsed="false">
      <c r="U609" s="111"/>
      <c r="V609" s="111"/>
      <c r="W609" s="111"/>
      <c r="X609" s="111"/>
      <c r="Y609" s="111"/>
      <c r="Z609" s="111"/>
    </row>
    <row r="610" customFormat="false" ht="12.75" hidden="false" customHeight="false" outlineLevel="0" collapsed="false">
      <c r="U610" s="111"/>
      <c r="V610" s="111"/>
      <c r="W610" s="111"/>
      <c r="X610" s="111"/>
      <c r="Y610" s="111"/>
      <c r="Z610" s="111"/>
    </row>
    <row r="611" customFormat="false" ht="12.75" hidden="false" customHeight="false" outlineLevel="0" collapsed="false">
      <c r="U611" s="111"/>
      <c r="V611" s="111"/>
      <c r="W611" s="111"/>
      <c r="X611" s="111"/>
      <c r="Y611" s="111"/>
      <c r="Z611" s="111"/>
    </row>
    <row r="612" customFormat="false" ht="12.75" hidden="false" customHeight="false" outlineLevel="0" collapsed="false">
      <c r="U612" s="111"/>
      <c r="V612" s="111"/>
      <c r="W612" s="111"/>
      <c r="X612" s="111"/>
      <c r="Y612" s="111"/>
      <c r="Z612" s="111"/>
    </row>
    <row r="613" customFormat="false" ht="12.75" hidden="false" customHeight="false" outlineLevel="0" collapsed="false">
      <c r="U613" s="111"/>
      <c r="V613" s="111"/>
      <c r="W613" s="111"/>
      <c r="X613" s="111"/>
      <c r="Y613" s="111"/>
      <c r="Z613" s="111"/>
    </row>
    <row r="614" customFormat="false" ht="12.75" hidden="false" customHeight="false" outlineLevel="0" collapsed="false">
      <c r="U614" s="111"/>
      <c r="V614" s="111"/>
      <c r="W614" s="111"/>
      <c r="X614" s="111"/>
      <c r="Y614" s="111"/>
      <c r="Z614" s="111"/>
    </row>
    <row r="615" customFormat="false" ht="12.75" hidden="false" customHeight="false" outlineLevel="0" collapsed="false">
      <c r="U615" s="111"/>
      <c r="V615" s="111"/>
      <c r="W615" s="111"/>
      <c r="X615" s="111"/>
      <c r="Y615" s="111"/>
      <c r="Z615" s="111"/>
    </row>
    <row r="616" customFormat="false" ht="12.75" hidden="false" customHeight="false" outlineLevel="0" collapsed="false">
      <c r="U616" s="111"/>
      <c r="V616" s="111"/>
      <c r="W616" s="111"/>
      <c r="X616" s="111"/>
      <c r="Y616" s="111"/>
      <c r="Z616" s="111"/>
    </row>
    <row r="617" customFormat="false" ht="12.75" hidden="false" customHeight="false" outlineLevel="0" collapsed="false">
      <c r="U617" s="111"/>
      <c r="V617" s="111"/>
      <c r="W617" s="111"/>
      <c r="X617" s="111"/>
      <c r="Y617" s="111"/>
      <c r="Z617" s="111"/>
    </row>
    <row r="618" customFormat="false" ht="12.75" hidden="false" customHeight="false" outlineLevel="0" collapsed="false">
      <c r="U618" s="111"/>
      <c r="V618" s="111"/>
      <c r="W618" s="111"/>
      <c r="X618" s="111"/>
      <c r="Y618" s="111"/>
      <c r="Z618" s="111"/>
    </row>
    <row r="619" customFormat="false" ht="12.75" hidden="false" customHeight="false" outlineLevel="0" collapsed="false">
      <c r="U619" s="111"/>
      <c r="V619" s="111"/>
      <c r="W619" s="111"/>
      <c r="X619" s="111"/>
      <c r="Y619" s="111"/>
      <c r="Z619" s="111"/>
    </row>
    <row r="620" customFormat="false" ht="12.75" hidden="false" customHeight="false" outlineLevel="0" collapsed="false">
      <c r="U620" s="111"/>
      <c r="V620" s="111"/>
      <c r="W620" s="111"/>
      <c r="X620" s="111"/>
      <c r="Y620" s="111"/>
      <c r="Z620" s="111"/>
    </row>
    <row r="621" customFormat="false" ht="12.75" hidden="false" customHeight="false" outlineLevel="0" collapsed="false">
      <c r="U621" s="111"/>
      <c r="V621" s="111"/>
      <c r="W621" s="111"/>
      <c r="X621" s="111"/>
      <c r="Y621" s="111"/>
      <c r="Z621" s="111"/>
    </row>
    <row r="622" customFormat="false" ht="12.75" hidden="false" customHeight="false" outlineLevel="0" collapsed="false">
      <c r="U622" s="111"/>
      <c r="V622" s="111"/>
      <c r="W622" s="111"/>
      <c r="X622" s="111"/>
      <c r="Y622" s="111"/>
      <c r="Z622" s="111"/>
    </row>
    <row r="623" customFormat="false" ht="12.75" hidden="false" customHeight="false" outlineLevel="0" collapsed="false">
      <c r="U623" s="111"/>
      <c r="V623" s="111"/>
      <c r="W623" s="111"/>
      <c r="X623" s="111"/>
      <c r="Y623" s="111"/>
      <c r="Z623" s="111"/>
    </row>
    <row r="624" customFormat="false" ht="12.75" hidden="false" customHeight="false" outlineLevel="0" collapsed="false">
      <c r="U624" s="111"/>
      <c r="V624" s="111"/>
      <c r="W624" s="111"/>
      <c r="X624" s="111"/>
      <c r="Y624" s="111"/>
      <c r="Z624" s="111"/>
    </row>
    <row r="625" customFormat="false" ht="12.75" hidden="false" customHeight="false" outlineLevel="0" collapsed="false">
      <c r="U625" s="111"/>
      <c r="V625" s="111"/>
      <c r="W625" s="111"/>
      <c r="X625" s="111"/>
      <c r="Y625" s="111"/>
      <c r="Z625" s="111"/>
    </row>
    <row r="626" customFormat="false" ht="12.75" hidden="false" customHeight="false" outlineLevel="0" collapsed="false">
      <c r="U626" s="111"/>
      <c r="V626" s="111"/>
      <c r="W626" s="111"/>
      <c r="X626" s="111"/>
      <c r="Y626" s="111"/>
      <c r="Z626" s="111"/>
    </row>
    <row r="627" customFormat="false" ht="12.75" hidden="false" customHeight="false" outlineLevel="0" collapsed="false">
      <c r="U627" s="111"/>
      <c r="V627" s="111"/>
      <c r="W627" s="111"/>
      <c r="X627" s="111"/>
      <c r="Y627" s="111"/>
      <c r="Z627" s="111"/>
    </row>
    <row r="628" customFormat="false" ht="12.75" hidden="false" customHeight="false" outlineLevel="0" collapsed="false">
      <c r="U628" s="111"/>
      <c r="V628" s="111"/>
      <c r="W628" s="111"/>
      <c r="X628" s="111"/>
      <c r="Y628" s="111"/>
      <c r="Z628" s="111"/>
    </row>
    <row r="629" customFormat="false" ht="12.75" hidden="false" customHeight="false" outlineLevel="0" collapsed="false">
      <c r="U629" s="111"/>
      <c r="V629" s="111"/>
      <c r="W629" s="111"/>
      <c r="X629" s="111"/>
      <c r="Y629" s="111"/>
      <c r="Z629" s="111"/>
    </row>
    <row r="630" customFormat="false" ht="12.75" hidden="false" customHeight="false" outlineLevel="0" collapsed="false">
      <c r="U630" s="111"/>
      <c r="V630" s="111"/>
      <c r="W630" s="111"/>
      <c r="X630" s="111"/>
      <c r="Y630" s="111"/>
      <c r="Z630" s="111"/>
    </row>
    <row r="631" customFormat="false" ht="12.75" hidden="false" customHeight="false" outlineLevel="0" collapsed="false">
      <c r="U631" s="111"/>
      <c r="V631" s="111"/>
      <c r="W631" s="111"/>
      <c r="X631" s="111"/>
      <c r="Y631" s="111"/>
      <c r="Z631" s="111"/>
    </row>
    <row r="632" customFormat="false" ht="12.75" hidden="false" customHeight="false" outlineLevel="0" collapsed="false">
      <c r="U632" s="111"/>
      <c r="V632" s="111"/>
      <c r="W632" s="111"/>
      <c r="X632" s="111"/>
      <c r="Y632" s="111"/>
      <c r="Z632" s="111"/>
    </row>
    <row r="633" customFormat="false" ht="12.75" hidden="false" customHeight="false" outlineLevel="0" collapsed="false">
      <c r="U633" s="111"/>
      <c r="V633" s="111"/>
      <c r="W633" s="111"/>
      <c r="X633" s="111"/>
      <c r="Y633" s="111"/>
      <c r="Z633" s="111"/>
    </row>
    <row r="634" customFormat="false" ht="12.75" hidden="false" customHeight="false" outlineLevel="0" collapsed="false">
      <c r="U634" s="111"/>
      <c r="V634" s="111"/>
      <c r="W634" s="111"/>
      <c r="X634" s="111"/>
      <c r="Y634" s="111"/>
      <c r="Z634" s="111"/>
    </row>
    <row r="635" customFormat="false" ht="12.75" hidden="false" customHeight="false" outlineLevel="0" collapsed="false">
      <c r="U635" s="111"/>
      <c r="V635" s="111"/>
      <c r="W635" s="111"/>
      <c r="X635" s="111"/>
      <c r="Y635" s="111"/>
      <c r="Z635" s="111"/>
    </row>
    <row r="636" customFormat="false" ht="12.75" hidden="false" customHeight="false" outlineLevel="0" collapsed="false">
      <c r="U636" s="111"/>
      <c r="V636" s="111"/>
      <c r="W636" s="111"/>
      <c r="X636" s="111"/>
      <c r="Y636" s="111"/>
      <c r="Z636" s="111"/>
    </row>
    <row r="637" customFormat="false" ht="12.75" hidden="false" customHeight="false" outlineLevel="0" collapsed="false">
      <c r="U637" s="111"/>
      <c r="V637" s="111"/>
      <c r="W637" s="111"/>
      <c r="X637" s="111"/>
      <c r="Y637" s="111"/>
      <c r="Z637" s="111"/>
    </row>
    <row r="638" customFormat="false" ht="12.75" hidden="false" customHeight="false" outlineLevel="0" collapsed="false">
      <c r="U638" s="111"/>
      <c r="V638" s="111"/>
      <c r="W638" s="111"/>
      <c r="X638" s="111"/>
      <c r="Y638" s="111"/>
      <c r="Z638" s="111"/>
    </row>
    <row r="639" customFormat="false" ht="12.75" hidden="false" customHeight="false" outlineLevel="0" collapsed="false">
      <c r="U639" s="111"/>
      <c r="V639" s="111"/>
      <c r="W639" s="111"/>
      <c r="X639" s="111"/>
      <c r="Y639" s="111"/>
      <c r="Z639" s="111"/>
    </row>
    <row r="640" customFormat="false" ht="12.75" hidden="false" customHeight="false" outlineLevel="0" collapsed="false">
      <c r="U640" s="111"/>
      <c r="V640" s="111"/>
      <c r="W640" s="111"/>
      <c r="X640" s="111"/>
      <c r="Y640" s="111"/>
      <c r="Z640" s="111"/>
    </row>
    <row r="641" customFormat="false" ht="12.75" hidden="false" customHeight="false" outlineLevel="0" collapsed="false">
      <c r="U641" s="111"/>
      <c r="V641" s="111"/>
      <c r="W641" s="111"/>
      <c r="X641" s="111"/>
      <c r="Y641" s="111"/>
      <c r="Z641" s="111"/>
    </row>
    <row r="642" customFormat="false" ht="12.75" hidden="false" customHeight="false" outlineLevel="0" collapsed="false">
      <c r="U642" s="111"/>
      <c r="V642" s="111"/>
      <c r="W642" s="111"/>
      <c r="X642" s="111"/>
      <c r="Y642" s="111"/>
      <c r="Z642" s="111"/>
    </row>
    <row r="643" customFormat="false" ht="12.75" hidden="false" customHeight="false" outlineLevel="0" collapsed="false">
      <c r="U643" s="111"/>
      <c r="V643" s="111"/>
      <c r="W643" s="111"/>
      <c r="X643" s="111"/>
      <c r="Y643" s="111"/>
      <c r="Z643" s="111"/>
    </row>
    <row r="644" customFormat="false" ht="12.75" hidden="false" customHeight="false" outlineLevel="0" collapsed="false">
      <c r="U644" s="111"/>
      <c r="V644" s="111"/>
      <c r="W644" s="111"/>
      <c r="X644" s="111"/>
      <c r="Y644" s="111"/>
      <c r="Z644" s="111"/>
    </row>
    <row r="645" customFormat="false" ht="12.75" hidden="false" customHeight="false" outlineLevel="0" collapsed="false">
      <c r="U645" s="111"/>
      <c r="V645" s="111"/>
      <c r="W645" s="111"/>
      <c r="X645" s="111"/>
      <c r="Y645" s="111"/>
      <c r="Z645" s="111"/>
    </row>
    <row r="646" customFormat="false" ht="12.75" hidden="false" customHeight="false" outlineLevel="0" collapsed="false">
      <c r="U646" s="111"/>
      <c r="V646" s="111"/>
      <c r="W646" s="111"/>
      <c r="X646" s="111"/>
      <c r="Y646" s="111"/>
      <c r="Z646" s="111"/>
    </row>
    <row r="647" customFormat="false" ht="12.75" hidden="false" customHeight="false" outlineLevel="0" collapsed="false">
      <c r="U647" s="111"/>
      <c r="V647" s="111"/>
      <c r="W647" s="111"/>
      <c r="X647" s="111"/>
      <c r="Y647" s="111"/>
      <c r="Z647" s="111"/>
    </row>
    <row r="648" customFormat="false" ht="12.75" hidden="false" customHeight="false" outlineLevel="0" collapsed="false">
      <c r="U648" s="111"/>
      <c r="V648" s="111"/>
      <c r="W648" s="111"/>
      <c r="X648" s="111"/>
      <c r="Y648" s="111"/>
      <c r="Z648" s="111"/>
    </row>
    <row r="649" customFormat="false" ht="12.75" hidden="false" customHeight="false" outlineLevel="0" collapsed="false">
      <c r="U649" s="111"/>
      <c r="V649" s="111"/>
      <c r="W649" s="111"/>
      <c r="X649" s="111"/>
      <c r="Y649" s="111"/>
      <c r="Z649" s="111"/>
    </row>
    <row r="650" customFormat="false" ht="12.75" hidden="false" customHeight="false" outlineLevel="0" collapsed="false">
      <c r="U650" s="111"/>
      <c r="V650" s="111"/>
      <c r="W650" s="111"/>
      <c r="X650" s="111"/>
      <c r="Y650" s="111"/>
      <c r="Z650" s="111"/>
    </row>
    <row r="651" customFormat="false" ht="12.75" hidden="false" customHeight="false" outlineLevel="0" collapsed="false">
      <c r="U651" s="111"/>
      <c r="V651" s="111"/>
      <c r="W651" s="111"/>
      <c r="X651" s="111"/>
      <c r="Y651" s="111"/>
      <c r="Z651" s="111"/>
    </row>
    <row r="652" customFormat="false" ht="12.75" hidden="false" customHeight="false" outlineLevel="0" collapsed="false">
      <c r="U652" s="111"/>
      <c r="V652" s="111"/>
      <c r="W652" s="111"/>
      <c r="X652" s="111"/>
      <c r="Y652" s="111"/>
      <c r="Z652" s="111"/>
    </row>
    <row r="653" customFormat="false" ht="12.75" hidden="false" customHeight="false" outlineLevel="0" collapsed="false">
      <c r="U653" s="111"/>
      <c r="V653" s="111"/>
      <c r="W653" s="111"/>
      <c r="X653" s="111"/>
      <c r="Y653" s="111"/>
      <c r="Z653" s="111"/>
    </row>
    <row r="654" customFormat="false" ht="12.75" hidden="false" customHeight="false" outlineLevel="0" collapsed="false">
      <c r="U654" s="111"/>
      <c r="V654" s="111"/>
      <c r="W654" s="111"/>
      <c r="X654" s="111"/>
      <c r="Y654" s="111"/>
      <c r="Z654" s="111"/>
    </row>
    <row r="655" customFormat="false" ht="12.75" hidden="false" customHeight="false" outlineLevel="0" collapsed="false">
      <c r="U655" s="111"/>
      <c r="V655" s="111"/>
      <c r="W655" s="111"/>
      <c r="X655" s="111"/>
      <c r="Y655" s="111"/>
      <c r="Z655" s="111"/>
    </row>
    <row r="656" customFormat="false" ht="12.75" hidden="false" customHeight="false" outlineLevel="0" collapsed="false">
      <c r="U656" s="111"/>
      <c r="V656" s="111"/>
      <c r="W656" s="111"/>
      <c r="X656" s="111"/>
      <c r="Y656" s="111"/>
      <c r="Z656" s="111"/>
    </row>
    <row r="657" customFormat="false" ht="12.75" hidden="false" customHeight="false" outlineLevel="0" collapsed="false">
      <c r="U657" s="111"/>
      <c r="V657" s="111"/>
      <c r="W657" s="111"/>
      <c r="X657" s="111"/>
      <c r="Y657" s="111"/>
      <c r="Z657" s="111"/>
    </row>
    <row r="658" customFormat="false" ht="12.75" hidden="false" customHeight="false" outlineLevel="0" collapsed="false">
      <c r="U658" s="111"/>
      <c r="V658" s="111"/>
      <c r="W658" s="111"/>
      <c r="X658" s="111"/>
      <c r="Y658" s="111"/>
      <c r="Z658" s="111"/>
    </row>
    <row r="659" customFormat="false" ht="12.75" hidden="false" customHeight="false" outlineLevel="0" collapsed="false">
      <c r="U659" s="111"/>
      <c r="V659" s="111"/>
      <c r="W659" s="111"/>
      <c r="X659" s="111"/>
      <c r="Y659" s="111"/>
      <c r="Z659" s="111"/>
    </row>
    <row r="660" customFormat="false" ht="12.75" hidden="false" customHeight="false" outlineLevel="0" collapsed="false">
      <c r="U660" s="111"/>
      <c r="V660" s="111"/>
      <c r="W660" s="111"/>
      <c r="X660" s="111"/>
      <c r="Y660" s="111"/>
      <c r="Z660" s="111"/>
    </row>
    <row r="661" customFormat="false" ht="12.75" hidden="false" customHeight="false" outlineLevel="0" collapsed="false">
      <c r="U661" s="111"/>
      <c r="V661" s="111"/>
      <c r="W661" s="111"/>
      <c r="X661" s="111"/>
      <c r="Y661" s="111"/>
      <c r="Z661" s="111"/>
    </row>
    <row r="662" customFormat="false" ht="12.75" hidden="false" customHeight="false" outlineLevel="0" collapsed="false">
      <c r="U662" s="111"/>
      <c r="V662" s="111"/>
      <c r="W662" s="111"/>
      <c r="X662" s="111"/>
      <c r="Y662" s="111"/>
      <c r="Z662" s="111"/>
    </row>
    <row r="663" customFormat="false" ht="12.75" hidden="false" customHeight="false" outlineLevel="0" collapsed="false">
      <c r="U663" s="111"/>
      <c r="V663" s="111"/>
      <c r="W663" s="111"/>
      <c r="X663" s="111"/>
      <c r="Y663" s="111"/>
      <c r="Z663" s="111"/>
    </row>
    <row r="664" customFormat="false" ht="12.75" hidden="false" customHeight="false" outlineLevel="0" collapsed="false">
      <c r="U664" s="111"/>
      <c r="V664" s="111"/>
      <c r="W664" s="111"/>
      <c r="X664" s="111"/>
      <c r="Y664" s="111"/>
      <c r="Z664" s="111"/>
    </row>
    <row r="665" customFormat="false" ht="12.75" hidden="false" customHeight="false" outlineLevel="0" collapsed="false">
      <c r="U665" s="111"/>
      <c r="V665" s="111"/>
      <c r="W665" s="111"/>
      <c r="X665" s="111"/>
      <c r="Y665" s="111"/>
      <c r="Z665" s="111"/>
    </row>
    <row r="666" customFormat="false" ht="12.75" hidden="false" customHeight="false" outlineLevel="0" collapsed="false">
      <c r="U666" s="111"/>
      <c r="V666" s="111"/>
      <c r="W666" s="111"/>
      <c r="X666" s="111"/>
      <c r="Y666" s="111"/>
      <c r="Z666" s="111"/>
    </row>
    <row r="667" customFormat="false" ht="12.75" hidden="false" customHeight="false" outlineLevel="0" collapsed="false">
      <c r="U667" s="111"/>
      <c r="V667" s="111"/>
      <c r="W667" s="111"/>
      <c r="X667" s="111"/>
      <c r="Y667" s="111"/>
      <c r="Z667" s="111"/>
    </row>
    <row r="668" customFormat="false" ht="12.75" hidden="false" customHeight="false" outlineLevel="0" collapsed="false">
      <c r="U668" s="111"/>
      <c r="V668" s="111"/>
      <c r="W668" s="111"/>
      <c r="X668" s="111"/>
      <c r="Y668" s="111"/>
      <c r="Z668" s="111"/>
    </row>
    <row r="669" customFormat="false" ht="12.75" hidden="false" customHeight="false" outlineLevel="0" collapsed="false">
      <c r="U669" s="111"/>
      <c r="V669" s="111"/>
      <c r="W669" s="111"/>
      <c r="X669" s="111"/>
      <c r="Y669" s="111"/>
      <c r="Z669" s="111"/>
    </row>
    <row r="670" customFormat="false" ht="12.75" hidden="false" customHeight="false" outlineLevel="0" collapsed="false">
      <c r="U670" s="111"/>
      <c r="V670" s="111"/>
      <c r="W670" s="111"/>
      <c r="X670" s="111"/>
      <c r="Y670" s="111"/>
      <c r="Z670" s="111"/>
    </row>
    <row r="671" customFormat="false" ht="12.75" hidden="false" customHeight="false" outlineLevel="0" collapsed="false">
      <c r="U671" s="111"/>
      <c r="V671" s="111"/>
      <c r="W671" s="111"/>
      <c r="X671" s="111"/>
      <c r="Y671" s="111"/>
      <c r="Z671" s="111"/>
    </row>
    <row r="672" customFormat="false" ht="12.75" hidden="false" customHeight="false" outlineLevel="0" collapsed="false">
      <c r="U672" s="111"/>
      <c r="V672" s="111"/>
      <c r="W672" s="111"/>
      <c r="X672" s="111"/>
      <c r="Y672" s="111"/>
      <c r="Z672" s="111"/>
    </row>
    <row r="673" customFormat="false" ht="12.75" hidden="false" customHeight="false" outlineLevel="0" collapsed="false">
      <c r="U673" s="111"/>
      <c r="V673" s="111"/>
      <c r="W673" s="111"/>
      <c r="X673" s="111"/>
      <c r="Y673" s="111"/>
      <c r="Z673" s="111"/>
    </row>
    <row r="674" customFormat="false" ht="12.75" hidden="false" customHeight="false" outlineLevel="0" collapsed="false">
      <c r="U674" s="111"/>
      <c r="V674" s="111"/>
      <c r="W674" s="111"/>
      <c r="X674" s="111"/>
      <c r="Y674" s="111"/>
      <c r="Z674" s="111"/>
    </row>
    <row r="675" customFormat="false" ht="12.75" hidden="false" customHeight="false" outlineLevel="0" collapsed="false">
      <c r="U675" s="111"/>
      <c r="V675" s="111"/>
      <c r="W675" s="111"/>
      <c r="X675" s="111"/>
      <c r="Y675" s="111"/>
      <c r="Z675" s="111"/>
    </row>
    <row r="676" customFormat="false" ht="12.75" hidden="false" customHeight="false" outlineLevel="0" collapsed="false">
      <c r="U676" s="111"/>
      <c r="V676" s="111"/>
      <c r="W676" s="111"/>
      <c r="X676" s="111"/>
      <c r="Y676" s="111"/>
      <c r="Z676" s="111"/>
    </row>
    <row r="677" customFormat="false" ht="12.75" hidden="false" customHeight="false" outlineLevel="0" collapsed="false">
      <c r="U677" s="111"/>
      <c r="V677" s="111"/>
      <c r="W677" s="111"/>
      <c r="X677" s="111"/>
      <c r="Y677" s="111"/>
      <c r="Z677" s="111"/>
    </row>
    <row r="678" customFormat="false" ht="12.75" hidden="false" customHeight="false" outlineLevel="0" collapsed="false">
      <c r="U678" s="111"/>
      <c r="V678" s="111"/>
      <c r="W678" s="111"/>
      <c r="X678" s="111"/>
      <c r="Y678" s="111"/>
      <c r="Z678" s="111"/>
    </row>
    <row r="679" customFormat="false" ht="12.75" hidden="false" customHeight="false" outlineLevel="0" collapsed="false">
      <c r="U679" s="111"/>
      <c r="V679" s="111"/>
      <c r="W679" s="111"/>
      <c r="X679" s="111"/>
      <c r="Y679" s="111"/>
      <c r="Z679" s="111"/>
    </row>
    <row r="680" customFormat="false" ht="12.75" hidden="false" customHeight="false" outlineLevel="0" collapsed="false">
      <c r="U680" s="111"/>
      <c r="V680" s="111"/>
      <c r="W680" s="111"/>
      <c r="X680" s="111"/>
      <c r="Y680" s="111"/>
      <c r="Z680" s="111"/>
    </row>
    <row r="681" customFormat="false" ht="12.75" hidden="false" customHeight="false" outlineLevel="0" collapsed="false">
      <c r="U681" s="111"/>
      <c r="V681" s="111"/>
      <c r="W681" s="111"/>
      <c r="X681" s="111"/>
      <c r="Y681" s="111"/>
      <c r="Z681" s="111"/>
    </row>
    <row r="682" customFormat="false" ht="12.75" hidden="false" customHeight="false" outlineLevel="0" collapsed="false">
      <c r="U682" s="111"/>
      <c r="V682" s="111"/>
      <c r="W682" s="111"/>
      <c r="X682" s="111"/>
      <c r="Y682" s="111"/>
      <c r="Z682" s="111"/>
    </row>
    <row r="683" customFormat="false" ht="12.75" hidden="false" customHeight="false" outlineLevel="0" collapsed="false">
      <c r="U683" s="111"/>
      <c r="V683" s="111"/>
      <c r="W683" s="111"/>
      <c r="X683" s="111"/>
      <c r="Y683" s="111"/>
      <c r="Z683" s="111"/>
    </row>
    <row r="684" customFormat="false" ht="12.75" hidden="false" customHeight="false" outlineLevel="0" collapsed="false">
      <c r="U684" s="111"/>
      <c r="V684" s="111"/>
      <c r="W684" s="111"/>
      <c r="X684" s="111"/>
      <c r="Y684" s="111"/>
      <c r="Z684" s="111"/>
    </row>
    <row r="685" customFormat="false" ht="12.75" hidden="false" customHeight="false" outlineLevel="0" collapsed="false">
      <c r="U685" s="111"/>
      <c r="V685" s="111"/>
      <c r="W685" s="111"/>
      <c r="X685" s="111"/>
      <c r="Y685" s="111"/>
      <c r="Z685" s="111"/>
    </row>
    <row r="686" customFormat="false" ht="12.75" hidden="false" customHeight="false" outlineLevel="0" collapsed="false">
      <c r="U686" s="111"/>
      <c r="V686" s="111"/>
      <c r="W686" s="111"/>
      <c r="X686" s="111"/>
      <c r="Y686" s="111"/>
      <c r="Z686" s="111"/>
    </row>
    <row r="687" customFormat="false" ht="12.75" hidden="false" customHeight="false" outlineLevel="0" collapsed="false">
      <c r="U687" s="111"/>
      <c r="V687" s="111"/>
      <c r="W687" s="111"/>
      <c r="X687" s="111"/>
      <c r="Y687" s="111"/>
      <c r="Z687" s="111"/>
    </row>
    <row r="688" customFormat="false" ht="12.75" hidden="false" customHeight="false" outlineLevel="0" collapsed="false">
      <c r="U688" s="111"/>
      <c r="V688" s="111"/>
      <c r="W688" s="111"/>
      <c r="X688" s="111"/>
      <c r="Y688" s="111"/>
      <c r="Z688" s="111"/>
    </row>
    <row r="689" customFormat="false" ht="12.75" hidden="false" customHeight="false" outlineLevel="0" collapsed="false">
      <c r="U689" s="111"/>
      <c r="V689" s="111"/>
      <c r="W689" s="111"/>
      <c r="X689" s="111"/>
      <c r="Y689" s="111"/>
      <c r="Z689" s="111"/>
    </row>
    <row r="690" customFormat="false" ht="12.75" hidden="false" customHeight="false" outlineLevel="0" collapsed="false">
      <c r="U690" s="111"/>
      <c r="V690" s="111"/>
      <c r="W690" s="111"/>
      <c r="X690" s="111"/>
      <c r="Y690" s="111"/>
      <c r="Z690" s="111"/>
    </row>
    <row r="691" customFormat="false" ht="12.75" hidden="false" customHeight="false" outlineLevel="0" collapsed="false">
      <c r="U691" s="111"/>
      <c r="V691" s="111"/>
      <c r="W691" s="111"/>
      <c r="X691" s="111"/>
      <c r="Y691" s="111"/>
      <c r="Z691" s="111"/>
    </row>
    <row r="692" customFormat="false" ht="12.75" hidden="false" customHeight="false" outlineLevel="0" collapsed="false">
      <c r="U692" s="111"/>
      <c r="V692" s="111"/>
      <c r="W692" s="111"/>
      <c r="X692" s="111"/>
      <c r="Y692" s="111"/>
      <c r="Z692" s="111"/>
    </row>
    <row r="693" customFormat="false" ht="12.75" hidden="false" customHeight="false" outlineLevel="0" collapsed="false">
      <c r="U693" s="111"/>
      <c r="V693" s="111"/>
      <c r="W693" s="111"/>
      <c r="X693" s="111"/>
      <c r="Y693" s="111"/>
      <c r="Z693" s="111"/>
    </row>
    <row r="694" customFormat="false" ht="12.75" hidden="false" customHeight="false" outlineLevel="0" collapsed="false">
      <c r="U694" s="111"/>
      <c r="V694" s="111"/>
      <c r="W694" s="111"/>
      <c r="X694" s="111"/>
      <c r="Y694" s="111"/>
      <c r="Z694" s="111"/>
    </row>
    <row r="695" customFormat="false" ht="12.75" hidden="false" customHeight="false" outlineLevel="0" collapsed="false">
      <c r="U695" s="111"/>
      <c r="V695" s="111"/>
      <c r="W695" s="111"/>
      <c r="X695" s="111"/>
      <c r="Y695" s="111"/>
      <c r="Z695" s="111"/>
    </row>
    <row r="696" customFormat="false" ht="12.75" hidden="false" customHeight="false" outlineLevel="0" collapsed="false">
      <c r="U696" s="111"/>
      <c r="V696" s="111"/>
      <c r="W696" s="111"/>
      <c r="X696" s="111"/>
      <c r="Y696" s="111"/>
      <c r="Z696" s="111"/>
    </row>
    <row r="697" customFormat="false" ht="12.75" hidden="false" customHeight="false" outlineLevel="0" collapsed="false">
      <c r="U697" s="111"/>
      <c r="V697" s="111"/>
      <c r="W697" s="111"/>
      <c r="X697" s="111"/>
      <c r="Y697" s="111"/>
      <c r="Z697" s="111"/>
    </row>
    <row r="698" customFormat="false" ht="12.75" hidden="false" customHeight="false" outlineLevel="0" collapsed="false">
      <c r="U698" s="111"/>
      <c r="V698" s="111"/>
      <c r="W698" s="111"/>
      <c r="X698" s="111"/>
      <c r="Y698" s="111"/>
      <c r="Z698" s="111"/>
    </row>
    <row r="699" customFormat="false" ht="12.75" hidden="false" customHeight="false" outlineLevel="0" collapsed="false">
      <c r="U699" s="111"/>
      <c r="V699" s="111"/>
      <c r="W699" s="111"/>
      <c r="X699" s="111"/>
      <c r="Y699" s="111"/>
      <c r="Z699" s="111"/>
    </row>
    <row r="700" customFormat="false" ht="12.75" hidden="false" customHeight="false" outlineLevel="0" collapsed="false">
      <c r="U700" s="111"/>
      <c r="V700" s="111"/>
      <c r="W700" s="111"/>
      <c r="X700" s="111"/>
      <c r="Y700" s="111"/>
      <c r="Z700" s="111"/>
    </row>
    <row r="701" customFormat="false" ht="12.75" hidden="false" customHeight="false" outlineLevel="0" collapsed="false">
      <c r="U701" s="111"/>
      <c r="V701" s="111"/>
      <c r="W701" s="111"/>
      <c r="X701" s="111"/>
      <c r="Y701" s="111"/>
      <c r="Z701" s="111"/>
    </row>
    <row r="702" customFormat="false" ht="12.75" hidden="false" customHeight="false" outlineLevel="0" collapsed="false">
      <c r="U702" s="111"/>
      <c r="V702" s="111"/>
      <c r="W702" s="111"/>
      <c r="X702" s="111"/>
      <c r="Y702" s="111"/>
      <c r="Z702" s="111"/>
    </row>
    <row r="703" customFormat="false" ht="12.75" hidden="false" customHeight="false" outlineLevel="0" collapsed="false">
      <c r="U703" s="111"/>
      <c r="V703" s="111"/>
      <c r="W703" s="111"/>
      <c r="X703" s="111"/>
      <c r="Y703" s="111"/>
      <c r="Z703" s="111"/>
    </row>
    <row r="704" customFormat="false" ht="12.75" hidden="false" customHeight="false" outlineLevel="0" collapsed="false">
      <c r="U704" s="111"/>
      <c r="V704" s="111"/>
      <c r="W704" s="111"/>
      <c r="X704" s="111"/>
      <c r="Y704" s="111"/>
      <c r="Z704" s="111"/>
    </row>
    <row r="705" customFormat="false" ht="12.75" hidden="false" customHeight="false" outlineLevel="0" collapsed="false">
      <c r="U705" s="111"/>
      <c r="V705" s="111"/>
      <c r="W705" s="111"/>
      <c r="X705" s="111"/>
      <c r="Y705" s="111"/>
      <c r="Z705" s="111"/>
    </row>
    <row r="706" customFormat="false" ht="12.75" hidden="false" customHeight="false" outlineLevel="0" collapsed="false">
      <c r="U706" s="111"/>
      <c r="V706" s="111"/>
      <c r="W706" s="111"/>
      <c r="X706" s="111"/>
      <c r="Y706" s="111"/>
      <c r="Z706" s="111"/>
    </row>
    <row r="707" customFormat="false" ht="12.75" hidden="false" customHeight="false" outlineLevel="0" collapsed="false">
      <c r="U707" s="111"/>
      <c r="V707" s="111"/>
      <c r="W707" s="111"/>
      <c r="X707" s="111"/>
      <c r="Y707" s="111"/>
      <c r="Z707" s="111"/>
    </row>
    <row r="708" customFormat="false" ht="12.75" hidden="false" customHeight="false" outlineLevel="0" collapsed="false">
      <c r="U708" s="111"/>
      <c r="V708" s="111"/>
      <c r="W708" s="111"/>
      <c r="X708" s="111"/>
      <c r="Y708" s="111"/>
      <c r="Z708" s="111"/>
    </row>
    <row r="709" customFormat="false" ht="12.75" hidden="false" customHeight="false" outlineLevel="0" collapsed="false">
      <c r="U709" s="111"/>
      <c r="V709" s="111"/>
      <c r="W709" s="111"/>
      <c r="X709" s="111"/>
      <c r="Y709" s="111"/>
      <c r="Z709" s="111"/>
    </row>
    <row r="710" customFormat="false" ht="12.75" hidden="false" customHeight="false" outlineLevel="0" collapsed="false">
      <c r="U710" s="111"/>
      <c r="V710" s="111"/>
      <c r="W710" s="111"/>
      <c r="X710" s="111"/>
      <c r="Y710" s="111"/>
      <c r="Z710" s="111"/>
    </row>
    <row r="711" customFormat="false" ht="12.75" hidden="false" customHeight="false" outlineLevel="0" collapsed="false">
      <c r="U711" s="111"/>
      <c r="V711" s="111"/>
      <c r="W711" s="111"/>
      <c r="X711" s="111"/>
      <c r="Y711" s="111"/>
      <c r="Z711" s="111"/>
    </row>
    <row r="712" customFormat="false" ht="12.75" hidden="false" customHeight="false" outlineLevel="0" collapsed="false">
      <c r="U712" s="111"/>
      <c r="V712" s="111"/>
      <c r="W712" s="111"/>
      <c r="X712" s="111"/>
      <c r="Y712" s="111"/>
      <c r="Z712" s="111"/>
    </row>
    <row r="713" customFormat="false" ht="12.75" hidden="false" customHeight="false" outlineLevel="0" collapsed="false">
      <c r="U713" s="111"/>
      <c r="V713" s="111"/>
      <c r="W713" s="111"/>
      <c r="X713" s="111"/>
      <c r="Y713" s="111"/>
      <c r="Z713" s="111"/>
    </row>
    <row r="714" customFormat="false" ht="12.75" hidden="false" customHeight="false" outlineLevel="0" collapsed="false">
      <c r="U714" s="111"/>
      <c r="V714" s="111"/>
      <c r="W714" s="111"/>
      <c r="X714" s="111"/>
      <c r="Y714" s="111"/>
      <c r="Z714" s="111"/>
    </row>
    <row r="715" customFormat="false" ht="12.75" hidden="false" customHeight="false" outlineLevel="0" collapsed="false">
      <c r="U715" s="111"/>
      <c r="V715" s="111"/>
      <c r="W715" s="111"/>
      <c r="X715" s="111"/>
      <c r="Y715" s="111"/>
      <c r="Z715" s="111"/>
    </row>
    <row r="716" customFormat="false" ht="12.75" hidden="false" customHeight="false" outlineLevel="0" collapsed="false">
      <c r="U716" s="111"/>
      <c r="V716" s="111"/>
      <c r="W716" s="111"/>
      <c r="X716" s="111"/>
      <c r="Y716" s="111"/>
      <c r="Z716" s="111"/>
    </row>
    <row r="717" customFormat="false" ht="12.75" hidden="false" customHeight="false" outlineLevel="0" collapsed="false">
      <c r="U717" s="111"/>
      <c r="V717" s="111"/>
      <c r="W717" s="111"/>
      <c r="X717" s="111"/>
      <c r="Y717" s="111"/>
      <c r="Z717" s="111"/>
    </row>
    <row r="718" customFormat="false" ht="12.75" hidden="false" customHeight="false" outlineLevel="0" collapsed="false">
      <c r="U718" s="111"/>
      <c r="V718" s="111"/>
      <c r="W718" s="111"/>
      <c r="X718" s="111"/>
      <c r="Y718" s="111"/>
      <c r="Z718" s="111"/>
    </row>
    <row r="719" customFormat="false" ht="12.75" hidden="false" customHeight="false" outlineLevel="0" collapsed="false">
      <c r="U719" s="111"/>
      <c r="V719" s="111"/>
      <c r="W719" s="111"/>
      <c r="X719" s="111"/>
      <c r="Y719" s="111"/>
      <c r="Z719" s="111"/>
    </row>
    <row r="720" customFormat="false" ht="12.75" hidden="false" customHeight="false" outlineLevel="0" collapsed="false">
      <c r="U720" s="111"/>
      <c r="V720" s="111"/>
      <c r="W720" s="111"/>
      <c r="X720" s="111"/>
      <c r="Y720" s="111"/>
      <c r="Z720" s="111"/>
    </row>
    <row r="721" customFormat="false" ht="12.75" hidden="false" customHeight="false" outlineLevel="0" collapsed="false">
      <c r="U721" s="111"/>
      <c r="V721" s="111"/>
      <c r="W721" s="111"/>
      <c r="X721" s="111"/>
      <c r="Y721" s="111"/>
      <c r="Z721" s="111"/>
    </row>
    <row r="722" customFormat="false" ht="12.75" hidden="false" customHeight="false" outlineLevel="0" collapsed="false">
      <c r="U722" s="111"/>
      <c r="V722" s="111"/>
      <c r="W722" s="111"/>
      <c r="X722" s="111"/>
      <c r="Y722" s="111"/>
      <c r="Z722" s="111"/>
    </row>
    <row r="723" customFormat="false" ht="12.75" hidden="false" customHeight="false" outlineLevel="0" collapsed="false">
      <c r="U723" s="111"/>
      <c r="V723" s="111"/>
      <c r="W723" s="111"/>
      <c r="X723" s="111"/>
      <c r="Y723" s="111"/>
      <c r="Z723" s="111"/>
    </row>
    <row r="724" customFormat="false" ht="12.75" hidden="false" customHeight="false" outlineLevel="0" collapsed="false">
      <c r="U724" s="111"/>
      <c r="V724" s="111"/>
      <c r="W724" s="111"/>
      <c r="X724" s="111"/>
      <c r="Y724" s="111"/>
      <c r="Z724" s="111"/>
    </row>
    <row r="725" customFormat="false" ht="12.75" hidden="false" customHeight="false" outlineLevel="0" collapsed="false">
      <c r="U725" s="111"/>
      <c r="V725" s="111"/>
      <c r="W725" s="111"/>
      <c r="X725" s="111"/>
      <c r="Y725" s="111"/>
      <c r="Z725" s="111"/>
    </row>
    <row r="726" customFormat="false" ht="12.75" hidden="false" customHeight="false" outlineLevel="0" collapsed="false">
      <c r="U726" s="111"/>
      <c r="V726" s="111"/>
      <c r="W726" s="111"/>
      <c r="X726" s="111"/>
      <c r="Y726" s="111"/>
      <c r="Z726" s="111"/>
    </row>
    <row r="727" customFormat="false" ht="12.75" hidden="false" customHeight="false" outlineLevel="0" collapsed="false">
      <c r="U727" s="111"/>
      <c r="V727" s="111"/>
      <c r="W727" s="111"/>
      <c r="X727" s="111"/>
      <c r="Y727" s="111"/>
      <c r="Z727" s="111"/>
    </row>
    <row r="728" customFormat="false" ht="12.75" hidden="false" customHeight="false" outlineLevel="0" collapsed="false">
      <c r="U728" s="111"/>
      <c r="V728" s="111"/>
      <c r="W728" s="111"/>
      <c r="X728" s="111"/>
      <c r="Y728" s="111"/>
      <c r="Z728" s="111"/>
    </row>
    <row r="729" customFormat="false" ht="12.75" hidden="false" customHeight="false" outlineLevel="0" collapsed="false">
      <c r="U729" s="111"/>
      <c r="V729" s="111"/>
      <c r="W729" s="111"/>
      <c r="X729" s="111"/>
      <c r="Y729" s="111"/>
      <c r="Z729" s="111"/>
    </row>
    <row r="730" customFormat="false" ht="12.75" hidden="false" customHeight="false" outlineLevel="0" collapsed="false">
      <c r="U730" s="111"/>
      <c r="V730" s="111"/>
      <c r="W730" s="111"/>
      <c r="X730" s="111"/>
      <c r="Y730" s="111"/>
      <c r="Z730" s="111"/>
    </row>
    <row r="731" customFormat="false" ht="12.75" hidden="false" customHeight="false" outlineLevel="0" collapsed="false">
      <c r="U731" s="111"/>
      <c r="V731" s="111"/>
      <c r="W731" s="111"/>
      <c r="X731" s="111"/>
      <c r="Y731" s="111"/>
      <c r="Z731" s="111"/>
    </row>
    <row r="732" customFormat="false" ht="12.75" hidden="false" customHeight="false" outlineLevel="0" collapsed="false">
      <c r="U732" s="111"/>
      <c r="V732" s="111"/>
      <c r="W732" s="111"/>
      <c r="X732" s="111"/>
      <c r="Y732" s="111"/>
      <c r="Z732" s="111"/>
    </row>
    <row r="733" customFormat="false" ht="12.75" hidden="false" customHeight="false" outlineLevel="0" collapsed="false">
      <c r="U733" s="111"/>
      <c r="V733" s="111"/>
      <c r="W733" s="111"/>
      <c r="X733" s="111"/>
      <c r="Y733" s="111"/>
      <c r="Z733" s="111"/>
    </row>
    <row r="734" customFormat="false" ht="12.75" hidden="false" customHeight="false" outlineLevel="0" collapsed="false">
      <c r="U734" s="111"/>
      <c r="V734" s="111"/>
      <c r="W734" s="111"/>
      <c r="X734" s="111"/>
      <c r="Y734" s="111"/>
      <c r="Z734" s="111"/>
    </row>
    <row r="735" customFormat="false" ht="12.75" hidden="false" customHeight="false" outlineLevel="0" collapsed="false">
      <c r="U735" s="111"/>
      <c r="V735" s="111"/>
      <c r="W735" s="111"/>
      <c r="X735" s="111"/>
      <c r="Y735" s="111"/>
      <c r="Z735" s="111"/>
    </row>
    <row r="736" customFormat="false" ht="12.75" hidden="false" customHeight="false" outlineLevel="0" collapsed="false">
      <c r="U736" s="111"/>
      <c r="V736" s="111"/>
      <c r="W736" s="111"/>
      <c r="X736" s="111"/>
      <c r="Y736" s="111"/>
      <c r="Z736" s="111"/>
    </row>
    <row r="737" customFormat="false" ht="12.75" hidden="false" customHeight="false" outlineLevel="0" collapsed="false">
      <c r="U737" s="111"/>
      <c r="V737" s="111"/>
      <c r="W737" s="111"/>
      <c r="X737" s="111"/>
      <c r="Y737" s="111"/>
      <c r="Z737" s="111"/>
    </row>
    <row r="738" customFormat="false" ht="12.75" hidden="false" customHeight="false" outlineLevel="0" collapsed="false">
      <c r="U738" s="111"/>
      <c r="V738" s="111"/>
      <c r="W738" s="111"/>
      <c r="X738" s="111"/>
      <c r="Y738" s="111"/>
      <c r="Z738" s="111"/>
    </row>
    <row r="739" customFormat="false" ht="12.75" hidden="false" customHeight="false" outlineLevel="0" collapsed="false">
      <c r="U739" s="111"/>
      <c r="V739" s="111"/>
      <c r="W739" s="111"/>
      <c r="X739" s="111"/>
      <c r="Y739" s="111"/>
      <c r="Z739" s="111"/>
    </row>
    <row r="740" customFormat="false" ht="12.75" hidden="false" customHeight="false" outlineLevel="0" collapsed="false">
      <c r="U740" s="111"/>
      <c r="V740" s="111"/>
      <c r="W740" s="111"/>
      <c r="X740" s="111"/>
      <c r="Y740" s="111"/>
      <c r="Z740" s="111"/>
    </row>
    <row r="741" customFormat="false" ht="12.75" hidden="false" customHeight="false" outlineLevel="0" collapsed="false">
      <c r="U741" s="111"/>
      <c r="V741" s="111"/>
      <c r="W741" s="111"/>
      <c r="X741" s="111"/>
      <c r="Y741" s="111"/>
      <c r="Z741" s="111"/>
    </row>
    <row r="742" customFormat="false" ht="12.75" hidden="false" customHeight="false" outlineLevel="0" collapsed="false">
      <c r="U742" s="111"/>
      <c r="V742" s="111"/>
      <c r="W742" s="111"/>
      <c r="X742" s="111"/>
      <c r="Y742" s="111"/>
      <c r="Z742" s="111"/>
    </row>
    <row r="743" customFormat="false" ht="12.75" hidden="false" customHeight="false" outlineLevel="0" collapsed="false">
      <c r="U743" s="111"/>
      <c r="V743" s="111"/>
      <c r="W743" s="111"/>
      <c r="X743" s="111"/>
      <c r="Y743" s="111"/>
      <c r="Z743" s="111"/>
    </row>
    <row r="744" customFormat="false" ht="12.75" hidden="false" customHeight="false" outlineLevel="0" collapsed="false">
      <c r="U744" s="111"/>
      <c r="V744" s="111"/>
      <c r="W744" s="111"/>
      <c r="X744" s="111"/>
      <c r="Y744" s="111"/>
      <c r="Z744" s="111"/>
    </row>
    <row r="745" customFormat="false" ht="12.75" hidden="false" customHeight="false" outlineLevel="0" collapsed="false">
      <c r="U745" s="111"/>
      <c r="V745" s="111"/>
      <c r="W745" s="111"/>
      <c r="X745" s="111"/>
      <c r="Y745" s="111"/>
      <c r="Z745" s="111"/>
    </row>
    <row r="746" customFormat="false" ht="12.75" hidden="false" customHeight="false" outlineLevel="0" collapsed="false">
      <c r="U746" s="111"/>
      <c r="V746" s="111"/>
      <c r="W746" s="111"/>
      <c r="X746" s="111"/>
      <c r="Y746" s="111"/>
      <c r="Z746" s="111"/>
    </row>
    <row r="747" customFormat="false" ht="12.75" hidden="false" customHeight="false" outlineLevel="0" collapsed="false">
      <c r="U747" s="111"/>
      <c r="V747" s="111"/>
      <c r="W747" s="111"/>
      <c r="X747" s="111"/>
      <c r="Y747" s="111"/>
      <c r="Z747" s="111"/>
    </row>
    <row r="748" customFormat="false" ht="12.75" hidden="false" customHeight="false" outlineLevel="0" collapsed="false">
      <c r="U748" s="111"/>
      <c r="V748" s="111"/>
      <c r="W748" s="111"/>
      <c r="X748" s="111"/>
      <c r="Y748" s="111"/>
      <c r="Z748" s="111"/>
    </row>
    <row r="749" customFormat="false" ht="12.75" hidden="false" customHeight="false" outlineLevel="0" collapsed="false">
      <c r="U749" s="111"/>
      <c r="V749" s="111"/>
      <c r="W749" s="111"/>
      <c r="X749" s="111"/>
      <c r="Y749" s="111"/>
      <c r="Z749" s="111"/>
    </row>
    <row r="750" customFormat="false" ht="12.75" hidden="false" customHeight="false" outlineLevel="0" collapsed="false">
      <c r="U750" s="111"/>
      <c r="V750" s="111"/>
      <c r="W750" s="111"/>
      <c r="X750" s="111"/>
      <c r="Y750" s="111"/>
      <c r="Z750" s="111"/>
    </row>
    <row r="751" customFormat="false" ht="12.75" hidden="false" customHeight="false" outlineLevel="0" collapsed="false">
      <c r="U751" s="111"/>
      <c r="V751" s="111"/>
      <c r="W751" s="111"/>
      <c r="X751" s="111"/>
      <c r="Y751" s="111"/>
      <c r="Z751" s="111"/>
    </row>
    <row r="752" customFormat="false" ht="12.75" hidden="false" customHeight="false" outlineLevel="0" collapsed="false">
      <c r="U752" s="111"/>
      <c r="V752" s="111"/>
      <c r="W752" s="111"/>
      <c r="X752" s="111"/>
      <c r="Y752" s="111"/>
      <c r="Z752" s="111"/>
    </row>
    <row r="753" customFormat="false" ht="12.75" hidden="false" customHeight="false" outlineLevel="0" collapsed="false">
      <c r="U753" s="111"/>
      <c r="V753" s="111"/>
      <c r="W753" s="111"/>
      <c r="X753" s="111"/>
      <c r="Y753" s="111"/>
      <c r="Z753" s="111"/>
    </row>
    <row r="754" customFormat="false" ht="12.75" hidden="false" customHeight="false" outlineLevel="0" collapsed="false">
      <c r="U754" s="111"/>
      <c r="V754" s="111"/>
      <c r="W754" s="111"/>
      <c r="X754" s="111"/>
      <c r="Y754" s="111"/>
      <c r="Z754" s="111"/>
    </row>
    <row r="755" customFormat="false" ht="12.75" hidden="false" customHeight="false" outlineLevel="0" collapsed="false">
      <c r="U755" s="111"/>
      <c r="V755" s="111"/>
      <c r="W755" s="111"/>
      <c r="X755" s="111"/>
      <c r="Y755" s="111"/>
      <c r="Z755" s="111"/>
    </row>
    <row r="756" customFormat="false" ht="12.75" hidden="false" customHeight="false" outlineLevel="0" collapsed="false">
      <c r="U756" s="111"/>
      <c r="V756" s="111"/>
      <c r="W756" s="111"/>
      <c r="X756" s="111"/>
      <c r="Y756" s="111"/>
      <c r="Z756" s="111"/>
    </row>
    <row r="757" customFormat="false" ht="12.75" hidden="false" customHeight="false" outlineLevel="0" collapsed="false">
      <c r="U757" s="111"/>
      <c r="V757" s="111"/>
      <c r="W757" s="111"/>
      <c r="X757" s="111"/>
      <c r="Y757" s="111"/>
      <c r="Z757" s="111"/>
    </row>
    <row r="758" customFormat="false" ht="12.75" hidden="false" customHeight="false" outlineLevel="0" collapsed="false">
      <c r="U758" s="111"/>
      <c r="V758" s="111"/>
      <c r="W758" s="111"/>
      <c r="X758" s="111"/>
      <c r="Y758" s="111"/>
      <c r="Z758" s="111"/>
    </row>
    <row r="759" customFormat="false" ht="12.75" hidden="false" customHeight="false" outlineLevel="0" collapsed="false">
      <c r="U759" s="111"/>
      <c r="V759" s="111"/>
      <c r="W759" s="111"/>
      <c r="X759" s="111"/>
      <c r="Y759" s="111"/>
      <c r="Z759" s="111"/>
    </row>
    <row r="760" customFormat="false" ht="12.75" hidden="false" customHeight="false" outlineLevel="0" collapsed="false">
      <c r="U760" s="111"/>
      <c r="V760" s="111"/>
      <c r="W760" s="111"/>
      <c r="X760" s="111"/>
      <c r="Y760" s="111"/>
      <c r="Z760" s="111"/>
    </row>
    <row r="761" customFormat="false" ht="12.75" hidden="false" customHeight="false" outlineLevel="0" collapsed="false">
      <c r="U761" s="111"/>
      <c r="V761" s="111"/>
      <c r="W761" s="111"/>
      <c r="X761" s="111"/>
      <c r="Y761" s="111"/>
      <c r="Z761" s="111"/>
    </row>
    <row r="762" customFormat="false" ht="12.75" hidden="false" customHeight="false" outlineLevel="0" collapsed="false">
      <c r="U762" s="111"/>
      <c r="V762" s="111"/>
      <c r="W762" s="111"/>
      <c r="X762" s="111"/>
      <c r="Y762" s="111"/>
      <c r="Z762" s="111"/>
    </row>
    <row r="763" customFormat="false" ht="12.75" hidden="false" customHeight="false" outlineLevel="0" collapsed="false">
      <c r="U763" s="111"/>
      <c r="V763" s="111"/>
      <c r="W763" s="111"/>
      <c r="X763" s="111"/>
      <c r="Y763" s="111"/>
      <c r="Z763" s="111"/>
    </row>
    <row r="764" customFormat="false" ht="12.75" hidden="false" customHeight="false" outlineLevel="0" collapsed="false">
      <c r="U764" s="111"/>
      <c r="V764" s="111"/>
      <c r="W764" s="111"/>
      <c r="X764" s="111"/>
      <c r="Y764" s="111"/>
      <c r="Z764" s="111"/>
    </row>
    <row r="765" customFormat="false" ht="12.75" hidden="false" customHeight="false" outlineLevel="0" collapsed="false">
      <c r="U765" s="111"/>
      <c r="V765" s="111"/>
      <c r="W765" s="111"/>
      <c r="X765" s="111"/>
      <c r="Y765" s="111"/>
      <c r="Z765" s="111"/>
    </row>
    <row r="766" customFormat="false" ht="12.75" hidden="false" customHeight="false" outlineLevel="0" collapsed="false">
      <c r="U766" s="111"/>
      <c r="V766" s="111"/>
      <c r="W766" s="111"/>
      <c r="X766" s="111"/>
      <c r="Y766" s="111"/>
      <c r="Z766" s="111"/>
    </row>
    <row r="767" customFormat="false" ht="12.75" hidden="false" customHeight="false" outlineLevel="0" collapsed="false">
      <c r="U767" s="111"/>
      <c r="V767" s="111"/>
      <c r="W767" s="111"/>
      <c r="X767" s="111"/>
      <c r="Y767" s="111"/>
      <c r="Z767" s="111"/>
    </row>
    <row r="768" customFormat="false" ht="12.75" hidden="false" customHeight="false" outlineLevel="0" collapsed="false">
      <c r="U768" s="111"/>
      <c r="V768" s="111"/>
      <c r="W768" s="111"/>
      <c r="X768" s="111"/>
      <c r="Y768" s="111"/>
      <c r="Z768" s="111"/>
    </row>
    <row r="769" customFormat="false" ht="12.75" hidden="false" customHeight="false" outlineLevel="0" collapsed="false">
      <c r="U769" s="111"/>
      <c r="V769" s="111"/>
      <c r="W769" s="111"/>
      <c r="X769" s="111"/>
      <c r="Y769" s="111"/>
      <c r="Z769" s="111"/>
    </row>
    <row r="770" customFormat="false" ht="12.75" hidden="false" customHeight="false" outlineLevel="0" collapsed="false">
      <c r="U770" s="111"/>
      <c r="V770" s="111"/>
      <c r="W770" s="111"/>
      <c r="X770" s="111"/>
      <c r="Y770" s="111"/>
      <c r="Z770" s="111"/>
    </row>
    <row r="771" customFormat="false" ht="12.75" hidden="false" customHeight="false" outlineLevel="0" collapsed="false">
      <c r="U771" s="111"/>
      <c r="V771" s="111"/>
      <c r="W771" s="111"/>
      <c r="X771" s="111"/>
      <c r="Y771" s="111"/>
      <c r="Z771" s="111"/>
    </row>
    <row r="772" customFormat="false" ht="12.75" hidden="false" customHeight="false" outlineLevel="0" collapsed="false">
      <c r="U772" s="111"/>
      <c r="V772" s="111"/>
      <c r="W772" s="111"/>
      <c r="X772" s="111"/>
      <c r="Y772" s="111"/>
      <c r="Z772" s="111"/>
    </row>
    <row r="773" customFormat="false" ht="12.75" hidden="false" customHeight="false" outlineLevel="0" collapsed="false">
      <c r="U773" s="111"/>
      <c r="V773" s="111"/>
      <c r="W773" s="111"/>
      <c r="X773" s="111"/>
      <c r="Y773" s="111"/>
      <c r="Z773" s="111"/>
    </row>
    <row r="774" customFormat="false" ht="12.75" hidden="false" customHeight="false" outlineLevel="0" collapsed="false">
      <c r="U774" s="111"/>
      <c r="V774" s="111"/>
      <c r="W774" s="111"/>
      <c r="X774" s="111"/>
      <c r="Y774" s="111"/>
      <c r="Z774" s="111"/>
    </row>
    <row r="775" customFormat="false" ht="12.75" hidden="false" customHeight="false" outlineLevel="0" collapsed="false">
      <c r="U775" s="111"/>
      <c r="V775" s="111"/>
      <c r="W775" s="111"/>
      <c r="X775" s="111"/>
      <c r="Y775" s="111"/>
      <c r="Z775" s="111"/>
    </row>
    <row r="776" customFormat="false" ht="12.75" hidden="false" customHeight="false" outlineLevel="0" collapsed="false">
      <c r="U776" s="111"/>
      <c r="V776" s="111"/>
      <c r="W776" s="111"/>
      <c r="X776" s="111"/>
      <c r="Y776" s="111"/>
      <c r="Z776" s="111"/>
    </row>
    <row r="777" customFormat="false" ht="12.75" hidden="false" customHeight="false" outlineLevel="0" collapsed="false">
      <c r="U777" s="111"/>
      <c r="V777" s="111"/>
      <c r="W777" s="111"/>
      <c r="X777" s="111"/>
      <c r="Y777" s="111"/>
      <c r="Z777" s="111"/>
    </row>
    <row r="778" customFormat="false" ht="12.75" hidden="false" customHeight="false" outlineLevel="0" collapsed="false">
      <c r="U778" s="111"/>
      <c r="V778" s="111"/>
      <c r="W778" s="111"/>
      <c r="X778" s="111"/>
      <c r="Y778" s="111"/>
      <c r="Z778" s="111"/>
    </row>
    <row r="779" customFormat="false" ht="12.75" hidden="false" customHeight="false" outlineLevel="0" collapsed="false">
      <c r="U779" s="111"/>
      <c r="V779" s="111"/>
      <c r="W779" s="111"/>
      <c r="X779" s="111"/>
      <c r="Y779" s="111"/>
      <c r="Z779" s="111"/>
    </row>
    <row r="780" customFormat="false" ht="12.75" hidden="false" customHeight="false" outlineLevel="0" collapsed="false">
      <c r="U780" s="111"/>
      <c r="V780" s="111"/>
      <c r="W780" s="111"/>
      <c r="X780" s="111"/>
      <c r="Y780" s="111"/>
      <c r="Z780" s="111"/>
    </row>
    <row r="781" customFormat="false" ht="12.75" hidden="false" customHeight="false" outlineLevel="0" collapsed="false">
      <c r="U781" s="111"/>
      <c r="V781" s="111"/>
      <c r="W781" s="111"/>
      <c r="X781" s="111"/>
      <c r="Y781" s="111"/>
      <c r="Z781" s="111"/>
    </row>
    <row r="782" customFormat="false" ht="12.75" hidden="false" customHeight="false" outlineLevel="0" collapsed="false">
      <c r="U782" s="111"/>
      <c r="V782" s="111"/>
      <c r="W782" s="111"/>
      <c r="X782" s="111"/>
      <c r="Y782" s="111"/>
      <c r="Z782" s="111"/>
    </row>
    <row r="783" customFormat="false" ht="12.75" hidden="false" customHeight="false" outlineLevel="0" collapsed="false">
      <c r="U783" s="111"/>
      <c r="V783" s="111"/>
      <c r="W783" s="111"/>
      <c r="X783" s="111"/>
      <c r="Y783" s="111"/>
      <c r="Z783" s="111"/>
    </row>
    <row r="784" customFormat="false" ht="12.75" hidden="false" customHeight="false" outlineLevel="0" collapsed="false">
      <c r="U784" s="111"/>
      <c r="V784" s="111"/>
      <c r="W784" s="111"/>
      <c r="X784" s="111"/>
      <c r="Y784" s="111"/>
      <c r="Z784" s="111"/>
    </row>
    <row r="785" customFormat="false" ht="12.75" hidden="false" customHeight="false" outlineLevel="0" collapsed="false">
      <c r="U785" s="111"/>
      <c r="V785" s="111"/>
      <c r="W785" s="111"/>
      <c r="X785" s="111"/>
      <c r="Y785" s="111"/>
      <c r="Z785" s="111"/>
    </row>
    <row r="786" customFormat="false" ht="12.75" hidden="false" customHeight="false" outlineLevel="0" collapsed="false">
      <c r="U786" s="111"/>
      <c r="V786" s="111"/>
      <c r="W786" s="111"/>
      <c r="X786" s="111"/>
      <c r="Y786" s="111"/>
      <c r="Z786" s="111"/>
    </row>
    <row r="787" customFormat="false" ht="12.75" hidden="false" customHeight="false" outlineLevel="0" collapsed="false">
      <c r="U787" s="111"/>
      <c r="V787" s="111"/>
      <c r="W787" s="111"/>
      <c r="X787" s="111"/>
      <c r="Y787" s="111"/>
      <c r="Z787" s="111"/>
    </row>
    <row r="788" customFormat="false" ht="12.75" hidden="false" customHeight="false" outlineLevel="0" collapsed="false">
      <c r="U788" s="111"/>
      <c r="V788" s="111"/>
      <c r="W788" s="111"/>
      <c r="X788" s="111"/>
      <c r="Y788" s="111"/>
      <c r="Z788" s="111"/>
    </row>
    <row r="789" customFormat="false" ht="12.75" hidden="false" customHeight="false" outlineLevel="0" collapsed="false">
      <c r="U789" s="111"/>
      <c r="V789" s="111"/>
      <c r="W789" s="111"/>
      <c r="X789" s="111"/>
      <c r="Y789" s="111"/>
      <c r="Z789" s="111"/>
    </row>
    <row r="790" customFormat="false" ht="12.75" hidden="false" customHeight="false" outlineLevel="0" collapsed="false">
      <c r="U790" s="111"/>
      <c r="V790" s="111"/>
      <c r="W790" s="111"/>
      <c r="X790" s="111"/>
      <c r="Y790" s="111"/>
      <c r="Z790" s="111"/>
    </row>
    <row r="791" customFormat="false" ht="12.75" hidden="false" customHeight="false" outlineLevel="0" collapsed="false">
      <c r="U791" s="111"/>
      <c r="V791" s="111"/>
      <c r="W791" s="111"/>
      <c r="X791" s="111"/>
      <c r="Y791" s="111"/>
      <c r="Z791" s="111"/>
    </row>
    <row r="792" customFormat="false" ht="12.75" hidden="false" customHeight="false" outlineLevel="0" collapsed="false">
      <c r="U792" s="111"/>
      <c r="V792" s="111"/>
      <c r="W792" s="111"/>
      <c r="X792" s="111"/>
      <c r="Y792" s="111"/>
      <c r="Z792" s="111"/>
    </row>
    <row r="793" customFormat="false" ht="12.75" hidden="false" customHeight="false" outlineLevel="0" collapsed="false">
      <c r="U793" s="111"/>
      <c r="V793" s="111"/>
      <c r="W793" s="111"/>
      <c r="X793" s="111"/>
      <c r="Y793" s="111"/>
      <c r="Z793" s="111"/>
    </row>
    <row r="794" customFormat="false" ht="12.75" hidden="false" customHeight="false" outlineLevel="0" collapsed="false">
      <c r="U794" s="111"/>
      <c r="V794" s="111"/>
      <c r="W794" s="111"/>
      <c r="X794" s="111"/>
      <c r="Y794" s="111"/>
      <c r="Z794" s="111"/>
    </row>
    <row r="795" customFormat="false" ht="12.75" hidden="false" customHeight="false" outlineLevel="0" collapsed="false">
      <c r="U795" s="111"/>
      <c r="V795" s="111"/>
      <c r="W795" s="111"/>
      <c r="X795" s="111"/>
      <c r="Y795" s="111"/>
      <c r="Z795" s="111"/>
    </row>
    <row r="796" customFormat="false" ht="12.75" hidden="false" customHeight="false" outlineLevel="0" collapsed="false">
      <c r="U796" s="111"/>
      <c r="V796" s="111"/>
      <c r="W796" s="111"/>
      <c r="X796" s="111"/>
      <c r="Y796" s="111"/>
      <c r="Z796" s="111"/>
    </row>
    <row r="797" customFormat="false" ht="12.75" hidden="false" customHeight="false" outlineLevel="0" collapsed="false">
      <c r="U797" s="111"/>
      <c r="V797" s="111"/>
      <c r="W797" s="111"/>
      <c r="X797" s="111"/>
      <c r="Y797" s="111"/>
      <c r="Z797" s="111"/>
    </row>
    <row r="798" customFormat="false" ht="12.75" hidden="false" customHeight="false" outlineLevel="0" collapsed="false">
      <c r="U798" s="111"/>
      <c r="V798" s="111"/>
      <c r="W798" s="111"/>
      <c r="X798" s="111"/>
      <c r="Y798" s="111"/>
      <c r="Z798" s="111"/>
    </row>
    <row r="799" customFormat="false" ht="12.75" hidden="false" customHeight="false" outlineLevel="0" collapsed="false">
      <c r="U799" s="111"/>
      <c r="V799" s="111"/>
      <c r="W799" s="111"/>
      <c r="X799" s="111"/>
      <c r="Y799" s="111"/>
      <c r="Z799" s="111"/>
    </row>
    <row r="800" customFormat="false" ht="12.75" hidden="false" customHeight="false" outlineLevel="0" collapsed="false">
      <c r="U800" s="111"/>
      <c r="V800" s="111"/>
      <c r="W800" s="111"/>
      <c r="X800" s="111"/>
      <c r="Y800" s="111"/>
      <c r="Z800" s="111"/>
    </row>
    <row r="801" customFormat="false" ht="12.75" hidden="false" customHeight="false" outlineLevel="0" collapsed="false">
      <c r="U801" s="111"/>
      <c r="V801" s="111"/>
      <c r="W801" s="111"/>
      <c r="X801" s="111"/>
      <c r="Y801" s="111"/>
      <c r="Z801" s="111"/>
    </row>
    <row r="802" customFormat="false" ht="12.75" hidden="false" customHeight="false" outlineLevel="0" collapsed="false">
      <c r="U802" s="111"/>
      <c r="V802" s="111"/>
      <c r="W802" s="111"/>
      <c r="X802" s="111"/>
      <c r="Y802" s="111"/>
      <c r="Z802" s="111"/>
    </row>
    <row r="803" customFormat="false" ht="12.75" hidden="false" customHeight="false" outlineLevel="0" collapsed="false">
      <c r="U803" s="111"/>
      <c r="V803" s="111"/>
      <c r="W803" s="111"/>
      <c r="X803" s="111"/>
      <c r="Y803" s="111"/>
      <c r="Z803" s="111"/>
    </row>
    <row r="804" customFormat="false" ht="12.75" hidden="false" customHeight="false" outlineLevel="0" collapsed="false">
      <c r="U804" s="111"/>
      <c r="V804" s="111"/>
      <c r="W804" s="111"/>
      <c r="X804" s="111"/>
      <c r="Y804" s="111"/>
      <c r="Z804" s="111"/>
    </row>
    <row r="805" customFormat="false" ht="12.75" hidden="false" customHeight="false" outlineLevel="0" collapsed="false">
      <c r="U805" s="111"/>
      <c r="V805" s="111"/>
      <c r="W805" s="111"/>
      <c r="X805" s="111"/>
      <c r="Y805" s="111"/>
      <c r="Z805" s="111"/>
    </row>
    <row r="806" customFormat="false" ht="12.75" hidden="false" customHeight="false" outlineLevel="0" collapsed="false">
      <c r="U806" s="111"/>
      <c r="V806" s="111"/>
      <c r="W806" s="111"/>
      <c r="X806" s="111"/>
      <c r="Y806" s="111"/>
      <c r="Z806" s="111"/>
    </row>
    <row r="807" customFormat="false" ht="12.75" hidden="false" customHeight="false" outlineLevel="0" collapsed="false">
      <c r="U807" s="111"/>
      <c r="V807" s="111"/>
      <c r="W807" s="111"/>
      <c r="X807" s="111"/>
      <c r="Y807" s="111"/>
      <c r="Z807" s="111"/>
    </row>
    <row r="808" customFormat="false" ht="12.75" hidden="false" customHeight="false" outlineLevel="0" collapsed="false">
      <c r="U808" s="111"/>
      <c r="V808" s="111"/>
      <c r="W808" s="111"/>
      <c r="X808" s="111"/>
      <c r="Y808" s="111"/>
      <c r="Z808" s="111"/>
    </row>
    <row r="809" customFormat="false" ht="12.75" hidden="false" customHeight="false" outlineLevel="0" collapsed="false">
      <c r="U809" s="111"/>
      <c r="V809" s="111"/>
      <c r="W809" s="111"/>
      <c r="X809" s="111"/>
      <c r="Y809" s="111"/>
      <c r="Z809" s="111"/>
    </row>
    <row r="810" customFormat="false" ht="12.75" hidden="false" customHeight="false" outlineLevel="0" collapsed="false">
      <c r="U810" s="111"/>
      <c r="V810" s="111"/>
      <c r="W810" s="111"/>
      <c r="X810" s="111"/>
      <c r="Y810" s="111"/>
      <c r="Z810" s="111"/>
    </row>
    <row r="811" customFormat="false" ht="12.75" hidden="false" customHeight="false" outlineLevel="0" collapsed="false">
      <c r="U811" s="111"/>
      <c r="V811" s="111"/>
      <c r="W811" s="111"/>
      <c r="X811" s="111"/>
      <c r="Y811" s="111"/>
      <c r="Z811" s="111"/>
    </row>
    <row r="812" customFormat="false" ht="12.75" hidden="false" customHeight="false" outlineLevel="0" collapsed="false">
      <c r="U812" s="111"/>
      <c r="V812" s="111"/>
      <c r="W812" s="111"/>
      <c r="X812" s="111"/>
      <c r="Y812" s="111"/>
      <c r="Z812" s="111"/>
    </row>
    <row r="813" customFormat="false" ht="12.75" hidden="false" customHeight="false" outlineLevel="0" collapsed="false">
      <c r="U813" s="111"/>
      <c r="V813" s="111"/>
      <c r="W813" s="111"/>
      <c r="X813" s="111"/>
      <c r="Y813" s="111"/>
      <c r="Z813" s="111"/>
    </row>
    <row r="814" customFormat="false" ht="12.75" hidden="false" customHeight="false" outlineLevel="0" collapsed="false">
      <c r="U814" s="111"/>
      <c r="V814" s="111"/>
      <c r="W814" s="111"/>
      <c r="X814" s="111"/>
      <c r="Y814" s="111"/>
      <c r="Z814" s="111"/>
    </row>
    <row r="815" customFormat="false" ht="12.75" hidden="false" customHeight="false" outlineLevel="0" collapsed="false">
      <c r="U815" s="111"/>
      <c r="V815" s="111"/>
      <c r="W815" s="111"/>
      <c r="X815" s="111"/>
      <c r="Y815" s="111"/>
      <c r="Z815" s="111"/>
    </row>
    <row r="816" customFormat="false" ht="12.75" hidden="false" customHeight="false" outlineLevel="0" collapsed="false">
      <c r="U816" s="111"/>
      <c r="V816" s="111"/>
      <c r="W816" s="111"/>
      <c r="X816" s="111"/>
      <c r="Y816" s="111"/>
      <c r="Z816" s="111"/>
    </row>
    <row r="817" customFormat="false" ht="12.75" hidden="false" customHeight="false" outlineLevel="0" collapsed="false">
      <c r="U817" s="111"/>
      <c r="V817" s="111"/>
      <c r="W817" s="111"/>
      <c r="X817" s="111"/>
      <c r="Y817" s="111"/>
      <c r="Z817" s="111"/>
    </row>
    <row r="818" customFormat="false" ht="12.75" hidden="false" customHeight="false" outlineLevel="0" collapsed="false">
      <c r="U818" s="111"/>
      <c r="V818" s="111"/>
      <c r="W818" s="111"/>
      <c r="X818" s="111"/>
      <c r="Y818" s="111"/>
      <c r="Z818" s="111"/>
    </row>
    <row r="819" customFormat="false" ht="12.75" hidden="false" customHeight="false" outlineLevel="0" collapsed="false">
      <c r="U819" s="111"/>
      <c r="V819" s="111"/>
      <c r="W819" s="111"/>
      <c r="X819" s="111"/>
      <c r="Y819" s="111"/>
      <c r="Z819" s="111"/>
    </row>
    <row r="820" customFormat="false" ht="12.75" hidden="false" customHeight="false" outlineLevel="0" collapsed="false">
      <c r="U820" s="111"/>
      <c r="V820" s="111"/>
      <c r="W820" s="111"/>
      <c r="X820" s="111"/>
      <c r="Y820" s="111"/>
      <c r="Z820" s="111"/>
    </row>
    <row r="821" customFormat="false" ht="12.75" hidden="false" customHeight="false" outlineLevel="0" collapsed="false">
      <c r="U821" s="111"/>
      <c r="V821" s="111"/>
      <c r="W821" s="111"/>
      <c r="X821" s="111"/>
      <c r="Y821" s="111"/>
      <c r="Z821" s="111"/>
    </row>
    <row r="822" customFormat="false" ht="12.75" hidden="false" customHeight="false" outlineLevel="0" collapsed="false">
      <c r="U822" s="111"/>
      <c r="V822" s="111"/>
      <c r="W822" s="111"/>
      <c r="X822" s="111"/>
      <c r="Y822" s="111"/>
      <c r="Z822" s="111"/>
    </row>
    <row r="823" customFormat="false" ht="12.75" hidden="false" customHeight="false" outlineLevel="0" collapsed="false">
      <c r="U823" s="111"/>
      <c r="V823" s="111"/>
      <c r="W823" s="111"/>
      <c r="X823" s="111"/>
      <c r="Y823" s="111"/>
      <c r="Z823" s="111"/>
    </row>
    <row r="824" customFormat="false" ht="12.75" hidden="false" customHeight="false" outlineLevel="0" collapsed="false">
      <c r="U824" s="111"/>
      <c r="V824" s="111"/>
      <c r="W824" s="111"/>
      <c r="X824" s="111"/>
      <c r="Y824" s="111"/>
      <c r="Z824" s="111"/>
    </row>
    <row r="825" customFormat="false" ht="12.75" hidden="false" customHeight="false" outlineLevel="0" collapsed="false">
      <c r="U825" s="111"/>
      <c r="V825" s="111"/>
      <c r="W825" s="111"/>
      <c r="X825" s="111"/>
      <c r="Y825" s="111"/>
      <c r="Z825" s="111"/>
    </row>
    <row r="826" customFormat="false" ht="12.75" hidden="false" customHeight="false" outlineLevel="0" collapsed="false">
      <c r="U826" s="111"/>
      <c r="V826" s="111"/>
      <c r="W826" s="111"/>
      <c r="X826" s="111"/>
      <c r="Y826" s="111"/>
      <c r="Z826" s="111"/>
    </row>
    <row r="827" customFormat="false" ht="12.75" hidden="false" customHeight="false" outlineLevel="0" collapsed="false">
      <c r="U827" s="111"/>
      <c r="V827" s="111"/>
      <c r="W827" s="111"/>
      <c r="X827" s="111"/>
      <c r="Y827" s="111"/>
      <c r="Z827" s="111"/>
    </row>
    <row r="828" customFormat="false" ht="12.75" hidden="false" customHeight="false" outlineLevel="0" collapsed="false">
      <c r="U828" s="111"/>
      <c r="V828" s="111"/>
      <c r="W828" s="111"/>
      <c r="X828" s="111"/>
      <c r="Y828" s="111"/>
      <c r="Z828" s="111"/>
    </row>
    <row r="829" customFormat="false" ht="12.75" hidden="false" customHeight="false" outlineLevel="0" collapsed="false">
      <c r="U829" s="111"/>
      <c r="V829" s="111"/>
      <c r="W829" s="111"/>
      <c r="X829" s="111"/>
      <c r="Y829" s="111"/>
      <c r="Z829" s="111"/>
    </row>
    <row r="830" customFormat="false" ht="12.75" hidden="false" customHeight="false" outlineLevel="0" collapsed="false">
      <c r="U830" s="111"/>
      <c r="V830" s="111"/>
      <c r="W830" s="111"/>
      <c r="X830" s="111"/>
      <c r="Y830" s="111"/>
      <c r="Z830" s="111"/>
    </row>
    <row r="831" customFormat="false" ht="12.75" hidden="false" customHeight="false" outlineLevel="0" collapsed="false">
      <c r="U831" s="111"/>
      <c r="V831" s="111"/>
      <c r="W831" s="111"/>
      <c r="X831" s="111"/>
      <c r="Y831" s="111"/>
      <c r="Z831" s="111"/>
    </row>
    <row r="832" customFormat="false" ht="12.75" hidden="false" customHeight="false" outlineLevel="0" collapsed="false">
      <c r="U832" s="111"/>
      <c r="V832" s="111"/>
      <c r="W832" s="111"/>
      <c r="X832" s="111"/>
      <c r="Y832" s="111"/>
      <c r="Z832" s="111"/>
    </row>
    <row r="833" customFormat="false" ht="12.75" hidden="false" customHeight="false" outlineLevel="0" collapsed="false">
      <c r="U833" s="111"/>
      <c r="V833" s="111"/>
      <c r="W833" s="111"/>
      <c r="X833" s="111"/>
      <c r="Y833" s="111"/>
      <c r="Z833" s="111"/>
    </row>
    <row r="834" customFormat="false" ht="12.75" hidden="false" customHeight="false" outlineLevel="0" collapsed="false">
      <c r="U834" s="111"/>
      <c r="V834" s="111"/>
      <c r="W834" s="111"/>
      <c r="X834" s="111"/>
      <c r="Y834" s="111"/>
      <c r="Z834" s="111"/>
    </row>
    <row r="835" customFormat="false" ht="12.75" hidden="false" customHeight="false" outlineLevel="0" collapsed="false">
      <c r="U835" s="111"/>
      <c r="V835" s="111"/>
      <c r="W835" s="111"/>
      <c r="X835" s="111"/>
      <c r="Y835" s="111"/>
      <c r="Z835" s="111"/>
    </row>
    <row r="836" customFormat="false" ht="12.75" hidden="false" customHeight="false" outlineLevel="0" collapsed="false">
      <c r="U836" s="111"/>
      <c r="V836" s="111"/>
      <c r="W836" s="111"/>
      <c r="X836" s="111"/>
      <c r="Y836" s="111"/>
      <c r="Z836" s="111"/>
    </row>
    <row r="837" customFormat="false" ht="12.75" hidden="false" customHeight="false" outlineLevel="0" collapsed="false">
      <c r="U837" s="111"/>
      <c r="V837" s="111"/>
      <c r="W837" s="111"/>
      <c r="X837" s="111"/>
      <c r="Y837" s="111"/>
      <c r="Z837" s="111"/>
    </row>
    <row r="838" customFormat="false" ht="12.75" hidden="false" customHeight="false" outlineLevel="0" collapsed="false">
      <c r="U838" s="111"/>
      <c r="V838" s="111"/>
      <c r="W838" s="111"/>
      <c r="X838" s="111"/>
      <c r="Y838" s="111"/>
      <c r="Z838" s="111"/>
    </row>
    <row r="839" customFormat="false" ht="12.75" hidden="false" customHeight="false" outlineLevel="0" collapsed="false">
      <c r="U839" s="111"/>
      <c r="V839" s="111"/>
      <c r="W839" s="111"/>
      <c r="X839" s="111"/>
      <c r="Y839" s="111"/>
      <c r="Z839" s="111"/>
    </row>
    <row r="840" customFormat="false" ht="12.75" hidden="false" customHeight="false" outlineLevel="0" collapsed="false">
      <c r="U840" s="111"/>
      <c r="V840" s="111"/>
      <c r="W840" s="111"/>
      <c r="X840" s="111"/>
      <c r="Y840" s="111"/>
      <c r="Z840" s="111"/>
    </row>
    <row r="841" customFormat="false" ht="12.75" hidden="false" customHeight="false" outlineLevel="0" collapsed="false">
      <c r="U841" s="111"/>
      <c r="V841" s="111"/>
      <c r="W841" s="111"/>
      <c r="X841" s="111"/>
      <c r="Y841" s="111"/>
      <c r="Z841" s="111"/>
    </row>
    <row r="842" customFormat="false" ht="12.75" hidden="false" customHeight="false" outlineLevel="0" collapsed="false">
      <c r="U842" s="111"/>
      <c r="V842" s="111"/>
      <c r="W842" s="111"/>
      <c r="X842" s="111"/>
      <c r="Y842" s="111"/>
      <c r="Z842" s="111"/>
    </row>
    <row r="843" customFormat="false" ht="12.75" hidden="false" customHeight="false" outlineLevel="0" collapsed="false">
      <c r="U843" s="111"/>
      <c r="V843" s="111"/>
      <c r="W843" s="111"/>
      <c r="X843" s="111"/>
      <c r="Y843" s="111"/>
      <c r="Z843" s="111"/>
    </row>
    <row r="844" customFormat="false" ht="12.75" hidden="false" customHeight="false" outlineLevel="0" collapsed="false">
      <c r="U844" s="111"/>
      <c r="V844" s="111"/>
      <c r="W844" s="111"/>
      <c r="X844" s="111"/>
      <c r="Y844" s="111"/>
      <c r="Z844" s="111"/>
    </row>
    <row r="845" customFormat="false" ht="12.75" hidden="false" customHeight="false" outlineLevel="0" collapsed="false">
      <c r="U845" s="111"/>
      <c r="V845" s="111"/>
      <c r="W845" s="111"/>
      <c r="X845" s="111"/>
      <c r="Y845" s="111"/>
      <c r="Z845" s="111"/>
    </row>
    <row r="846" customFormat="false" ht="12.75" hidden="false" customHeight="false" outlineLevel="0" collapsed="false">
      <c r="U846" s="111"/>
      <c r="V846" s="111"/>
      <c r="W846" s="111"/>
      <c r="X846" s="111"/>
      <c r="Y846" s="111"/>
      <c r="Z846" s="111"/>
    </row>
    <row r="847" customFormat="false" ht="12.75" hidden="false" customHeight="false" outlineLevel="0" collapsed="false">
      <c r="U847" s="111"/>
      <c r="V847" s="111"/>
      <c r="W847" s="111"/>
      <c r="X847" s="111"/>
      <c r="Y847" s="111"/>
      <c r="Z847" s="111"/>
    </row>
    <row r="848" customFormat="false" ht="12.75" hidden="false" customHeight="false" outlineLevel="0" collapsed="false">
      <c r="U848" s="111"/>
      <c r="V848" s="111"/>
      <c r="W848" s="111"/>
      <c r="X848" s="111"/>
      <c r="Y848" s="111"/>
      <c r="Z848" s="111"/>
    </row>
    <row r="849" customFormat="false" ht="12.75" hidden="false" customHeight="false" outlineLevel="0" collapsed="false">
      <c r="U849" s="111"/>
      <c r="V849" s="111"/>
      <c r="W849" s="111"/>
      <c r="X849" s="111"/>
      <c r="Y849" s="111"/>
      <c r="Z849" s="111"/>
    </row>
    <row r="850" customFormat="false" ht="12.75" hidden="false" customHeight="false" outlineLevel="0" collapsed="false">
      <c r="U850" s="111"/>
      <c r="V850" s="111"/>
      <c r="W850" s="111"/>
      <c r="X850" s="111"/>
      <c r="Y850" s="111"/>
      <c r="Z850" s="111"/>
    </row>
    <row r="851" customFormat="false" ht="12.75" hidden="false" customHeight="false" outlineLevel="0" collapsed="false">
      <c r="U851" s="111"/>
      <c r="V851" s="111"/>
      <c r="W851" s="111"/>
      <c r="X851" s="111"/>
      <c r="Y851" s="111"/>
      <c r="Z851" s="111"/>
    </row>
    <row r="852" customFormat="false" ht="12.75" hidden="false" customHeight="false" outlineLevel="0" collapsed="false">
      <c r="U852" s="111"/>
      <c r="V852" s="111"/>
      <c r="W852" s="111"/>
      <c r="X852" s="111"/>
      <c r="Y852" s="111"/>
      <c r="Z852" s="111"/>
    </row>
    <row r="853" customFormat="false" ht="12.75" hidden="false" customHeight="false" outlineLevel="0" collapsed="false">
      <c r="U853" s="111"/>
      <c r="V853" s="111"/>
      <c r="W853" s="111"/>
      <c r="X853" s="111"/>
      <c r="Y853" s="111"/>
      <c r="Z853" s="111"/>
    </row>
    <row r="854" customFormat="false" ht="12.75" hidden="false" customHeight="false" outlineLevel="0" collapsed="false">
      <c r="U854" s="111"/>
      <c r="V854" s="111"/>
      <c r="W854" s="111"/>
      <c r="X854" s="111"/>
      <c r="Y854" s="111"/>
      <c r="Z854" s="111"/>
    </row>
    <row r="855" customFormat="false" ht="12.75" hidden="false" customHeight="false" outlineLevel="0" collapsed="false">
      <c r="U855" s="111"/>
      <c r="V855" s="111"/>
      <c r="W855" s="111"/>
      <c r="X855" s="111"/>
      <c r="Y855" s="111"/>
      <c r="Z855" s="111"/>
    </row>
    <row r="856" customFormat="false" ht="12.75" hidden="false" customHeight="false" outlineLevel="0" collapsed="false">
      <c r="U856" s="111"/>
      <c r="V856" s="111"/>
      <c r="W856" s="111"/>
      <c r="X856" s="111"/>
      <c r="Y856" s="111"/>
      <c r="Z856" s="111"/>
    </row>
    <row r="857" customFormat="false" ht="12.75" hidden="false" customHeight="false" outlineLevel="0" collapsed="false">
      <c r="U857" s="111"/>
      <c r="V857" s="111"/>
      <c r="W857" s="111"/>
      <c r="X857" s="111"/>
      <c r="Y857" s="111"/>
      <c r="Z857" s="111"/>
    </row>
    <row r="858" customFormat="false" ht="12.75" hidden="false" customHeight="false" outlineLevel="0" collapsed="false">
      <c r="U858" s="111"/>
      <c r="V858" s="111"/>
      <c r="W858" s="111"/>
      <c r="X858" s="111"/>
      <c r="Y858" s="111"/>
      <c r="Z858" s="111"/>
    </row>
    <row r="859" customFormat="false" ht="12.75" hidden="false" customHeight="false" outlineLevel="0" collapsed="false">
      <c r="U859" s="111"/>
      <c r="V859" s="111"/>
      <c r="W859" s="111"/>
      <c r="X859" s="111"/>
      <c r="Y859" s="111"/>
      <c r="Z859" s="111"/>
    </row>
    <row r="860" customFormat="false" ht="12.75" hidden="false" customHeight="false" outlineLevel="0" collapsed="false">
      <c r="U860" s="111"/>
      <c r="V860" s="111"/>
      <c r="W860" s="111"/>
      <c r="X860" s="111"/>
      <c r="Y860" s="111"/>
      <c r="Z860" s="111"/>
    </row>
    <row r="861" customFormat="false" ht="12.75" hidden="false" customHeight="false" outlineLevel="0" collapsed="false">
      <c r="U861" s="111"/>
      <c r="V861" s="111"/>
      <c r="W861" s="111"/>
      <c r="X861" s="111"/>
      <c r="Y861" s="111"/>
      <c r="Z861" s="111"/>
    </row>
    <row r="862" customFormat="false" ht="12.75" hidden="false" customHeight="false" outlineLevel="0" collapsed="false">
      <c r="U862" s="111"/>
      <c r="V862" s="111"/>
      <c r="W862" s="111"/>
      <c r="X862" s="111"/>
      <c r="Y862" s="111"/>
      <c r="Z862" s="111"/>
    </row>
    <row r="863" customFormat="false" ht="12.75" hidden="false" customHeight="false" outlineLevel="0" collapsed="false">
      <c r="U863" s="111"/>
      <c r="V863" s="111"/>
      <c r="W863" s="111"/>
      <c r="X863" s="111"/>
      <c r="Y863" s="111"/>
      <c r="Z863" s="111"/>
    </row>
    <row r="864" customFormat="false" ht="12.75" hidden="false" customHeight="false" outlineLevel="0" collapsed="false">
      <c r="U864" s="111"/>
      <c r="V864" s="111"/>
      <c r="W864" s="111"/>
      <c r="X864" s="111"/>
      <c r="Y864" s="111"/>
      <c r="Z864" s="111"/>
    </row>
    <row r="865" customFormat="false" ht="12.75" hidden="false" customHeight="false" outlineLevel="0" collapsed="false">
      <c r="U865" s="111"/>
      <c r="V865" s="111"/>
      <c r="W865" s="111"/>
      <c r="X865" s="111"/>
      <c r="Y865" s="111"/>
      <c r="Z865" s="111"/>
    </row>
    <row r="866" customFormat="false" ht="12.75" hidden="false" customHeight="false" outlineLevel="0" collapsed="false">
      <c r="U866" s="111"/>
      <c r="V866" s="111"/>
      <c r="W866" s="111"/>
      <c r="X866" s="111"/>
      <c r="Y866" s="111"/>
      <c r="Z866" s="111"/>
    </row>
    <row r="867" customFormat="false" ht="12.75" hidden="false" customHeight="false" outlineLevel="0" collapsed="false">
      <c r="U867" s="111"/>
      <c r="V867" s="111"/>
      <c r="W867" s="111"/>
      <c r="X867" s="111"/>
      <c r="Y867" s="111"/>
      <c r="Z867" s="111"/>
    </row>
    <row r="868" customFormat="false" ht="12.75" hidden="false" customHeight="false" outlineLevel="0" collapsed="false">
      <c r="U868" s="111"/>
      <c r="V868" s="111"/>
      <c r="W868" s="111"/>
      <c r="X868" s="111"/>
      <c r="Y868" s="111"/>
      <c r="Z868" s="111"/>
    </row>
    <row r="869" customFormat="false" ht="12.75" hidden="false" customHeight="false" outlineLevel="0" collapsed="false">
      <c r="U869" s="111"/>
      <c r="V869" s="111"/>
      <c r="W869" s="111"/>
      <c r="X869" s="111"/>
      <c r="Y869" s="111"/>
      <c r="Z869" s="111"/>
    </row>
    <row r="870" customFormat="false" ht="12.75" hidden="false" customHeight="false" outlineLevel="0" collapsed="false">
      <c r="U870" s="111"/>
      <c r="V870" s="111"/>
      <c r="W870" s="111"/>
      <c r="X870" s="111"/>
      <c r="Y870" s="111"/>
      <c r="Z870" s="111"/>
    </row>
    <row r="871" customFormat="false" ht="12.75" hidden="false" customHeight="false" outlineLevel="0" collapsed="false">
      <c r="U871" s="111"/>
      <c r="V871" s="111"/>
      <c r="W871" s="111"/>
      <c r="X871" s="111"/>
      <c r="Y871" s="111"/>
      <c r="Z871" s="111"/>
    </row>
    <row r="872" customFormat="false" ht="12.75" hidden="false" customHeight="false" outlineLevel="0" collapsed="false">
      <c r="U872" s="111"/>
      <c r="V872" s="111"/>
      <c r="W872" s="111"/>
      <c r="X872" s="111"/>
      <c r="Y872" s="111"/>
      <c r="Z872" s="111"/>
    </row>
    <row r="873" customFormat="false" ht="12.75" hidden="false" customHeight="false" outlineLevel="0" collapsed="false">
      <c r="U873" s="111"/>
      <c r="V873" s="111"/>
      <c r="W873" s="111"/>
      <c r="X873" s="111"/>
      <c r="Y873" s="111"/>
      <c r="Z873" s="111"/>
    </row>
    <row r="874" customFormat="false" ht="12.75" hidden="false" customHeight="false" outlineLevel="0" collapsed="false">
      <c r="U874" s="111"/>
      <c r="V874" s="111"/>
      <c r="W874" s="111"/>
      <c r="X874" s="111"/>
      <c r="Y874" s="111"/>
      <c r="Z874" s="111"/>
    </row>
    <row r="875" customFormat="false" ht="12.75" hidden="false" customHeight="false" outlineLevel="0" collapsed="false">
      <c r="U875" s="111"/>
      <c r="V875" s="111"/>
      <c r="W875" s="111"/>
      <c r="X875" s="111"/>
      <c r="Y875" s="111"/>
      <c r="Z875" s="111"/>
    </row>
    <row r="876" customFormat="false" ht="12.75" hidden="false" customHeight="false" outlineLevel="0" collapsed="false">
      <c r="U876" s="111"/>
      <c r="V876" s="111"/>
      <c r="W876" s="111"/>
      <c r="X876" s="111"/>
      <c r="Y876" s="111"/>
      <c r="Z876" s="111"/>
    </row>
    <row r="877" customFormat="false" ht="12.75" hidden="false" customHeight="false" outlineLevel="0" collapsed="false">
      <c r="U877" s="111"/>
      <c r="V877" s="111"/>
      <c r="W877" s="111"/>
      <c r="X877" s="111"/>
      <c r="Y877" s="111"/>
      <c r="Z877" s="111"/>
    </row>
    <row r="878" customFormat="false" ht="12.75" hidden="false" customHeight="false" outlineLevel="0" collapsed="false">
      <c r="U878" s="111"/>
      <c r="V878" s="111"/>
      <c r="W878" s="111"/>
      <c r="X878" s="111"/>
      <c r="Y878" s="111"/>
      <c r="Z878" s="111"/>
    </row>
    <row r="879" customFormat="false" ht="12.75" hidden="false" customHeight="false" outlineLevel="0" collapsed="false">
      <c r="U879" s="111"/>
      <c r="V879" s="111"/>
      <c r="W879" s="111"/>
      <c r="X879" s="111"/>
      <c r="Y879" s="111"/>
      <c r="Z879" s="111"/>
    </row>
    <row r="880" customFormat="false" ht="12.75" hidden="false" customHeight="false" outlineLevel="0" collapsed="false">
      <c r="U880" s="111"/>
      <c r="V880" s="111"/>
      <c r="W880" s="111"/>
      <c r="X880" s="111"/>
      <c r="Y880" s="111"/>
      <c r="Z880" s="111"/>
    </row>
    <row r="881" customFormat="false" ht="12.75" hidden="false" customHeight="false" outlineLevel="0" collapsed="false">
      <c r="U881" s="111"/>
      <c r="V881" s="111"/>
      <c r="W881" s="111"/>
      <c r="X881" s="111"/>
      <c r="Y881" s="111"/>
      <c r="Z881" s="111"/>
    </row>
    <row r="882" customFormat="false" ht="12.75" hidden="false" customHeight="false" outlineLevel="0" collapsed="false">
      <c r="U882" s="111"/>
      <c r="V882" s="111"/>
      <c r="W882" s="111"/>
      <c r="X882" s="111"/>
      <c r="Y882" s="111"/>
      <c r="Z882" s="111"/>
    </row>
    <row r="883" customFormat="false" ht="12.75" hidden="false" customHeight="false" outlineLevel="0" collapsed="false">
      <c r="U883" s="111"/>
      <c r="V883" s="111"/>
      <c r="W883" s="111"/>
      <c r="X883" s="111"/>
      <c r="Y883" s="111"/>
      <c r="Z883" s="111"/>
    </row>
    <row r="884" customFormat="false" ht="12.75" hidden="false" customHeight="false" outlineLevel="0" collapsed="false">
      <c r="U884" s="111"/>
      <c r="V884" s="111"/>
      <c r="W884" s="111"/>
      <c r="X884" s="111"/>
      <c r="Y884" s="111"/>
      <c r="Z884" s="111"/>
    </row>
    <row r="885" customFormat="false" ht="12.75" hidden="false" customHeight="false" outlineLevel="0" collapsed="false">
      <c r="U885" s="111"/>
      <c r="V885" s="111"/>
      <c r="W885" s="111"/>
      <c r="X885" s="111"/>
      <c r="Y885" s="111"/>
      <c r="Z885" s="111"/>
    </row>
    <row r="886" customFormat="false" ht="12.75" hidden="false" customHeight="false" outlineLevel="0" collapsed="false">
      <c r="U886" s="111"/>
      <c r="V886" s="111"/>
      <c r="W886" s="111"/>
      <c r="X886" s="111"/>
      <c r="Y886" s="111"/>
      <c r="Z886" s="111"/>
    </row>
    <row r="887" customFormat="false" ht="12.75" hidden="false" customHeight="false" outlineLevel="0" collapsed="false">
      <c r="U887" s="111"/>
      <c r="V887" s="111"/>
      <c r="W887" s="111"/>
      <c r="X887" s="111"/>
      <c r="Y887" s="111"/>
      <c r="Z887" s="111"/>
    </row>
    <row r="888" customFormat="false" ht="12.75" hidden="false" customHeight="false" outlineLevel="0" collapsed="false">
      <c r="U888" s="111"/>
      <c r="V888" s="111"/>
      <c r="W888" s="111"/>
      <c r="X888" s="111"/>
      <c r="Y888" s="111"/>
      <c r="Z888" s="111"/>
    </row>
    <row r="889" customFormat="false" ht="12.75" hidden="false" customHeight="false" outlineLevel="0" collapsed="false">
      <c r="U889" s="111"/>
      <c r="V889" s="111"/>
      <c r="W889" s="111"/>
      <c r="X889" s="111"/>
      <c r="Y889" s="111"/>
      <c r="Z889" s="111"/>
    </row>
    <row r="890" customFormat="false" ht="12.75" hidden="false" customHeight="false" outlineLevel="0" collapsed="false">
      <c r="U890" s="111"/>
      <c r="V890" s="111"/>
      <c r="W890" s="111"/>
      <c r="X890" s="111"/>
      <c r="Y890" s="111"/>
      <c r="Z890" s="111"/>
    </row>
    <row r="891" customFormat="false" ht="12.75" hidden="false" customHeight="false" outlineLevel="0" collapsed="false">
      <c r="U891" s="111"/>
      <c r="V891" s="111"/>
      <c r="W891" s="111"/>
      <c r="X891" s="111"/>
      <c r="Y891" s="111"/>
      <c r="Z891" s="111"/>
    </row>
    <row r="892" customFormat="false" ht="12.75" hidden="false" customHeight="false" outlineLevel="0" collapsed="false">
      <c r="U892" s="111"/>
      <c r="V892" s="111"/>
      <c r="W892" s="111"/>
      <c r="X892" s="111"/>
      <c r="Y892" s="111"/>
      <c r="Z892" s="111"/>
    </row>
    <row r="893" customFormat="false" ht="12.75" hidden="false" customHeight="false" outlineLevel="0" collapsed="false">
      <c r="U893" s="111"/>
      <c r="V893" s="111"/>
      <c r="W893" s="111"/>
      <c r="X893" s="111"/>
      <c r="Y893" s="111"/>
      <c r="Z893" s="111"/>
    </row>
    <row r="894" customFormat="false" ht="12.75" hidden="false" customHeight="false" outlineLevel="0" collapsed="false">
      <c r="U894" s="111"/>
      <c r="V894" s="111"/>
      <c r="W894" s="111"/>
      <c r="X894" s="111"/>
      <c r="Y894" s="111"/>
      <c r="Z894" s="111"/>
    </row>
    <row r="895" customFormat="false" ht="12.75" hidden="false" customHeight="false" outlineLevel="0" collapsed="false">
      <c r="U895" s="111"/>
      <c r="V895" s="111"/>
      <c r="W895" s="111"/>
      <c r="X895" s="111"/>
      <c r="Y895" s="111"/>
      <c r="Z895" s="111"/>
    </row>
    <row r="896" customFormat="false" ht="12.75" hidden="false" customHeight="false" outlineLevel="0" collapsed="false">
      <c r="U896" s="111"/>
      <c r="V896" s="111"/>
      <c r="W896" s="111"/>
      <c r="X896" s="111"/>
      <c r="Y896" s="111"/>
      <c r="Z896" s="111"/>
    </row>
    <row r="897" customFormat="false" ht="12.75" hidden="false" customHeight="false" outlineLevel="0" collapsed="false">
      <c r="U897" s="111"/>
      <c r="V897" s="111"/>
      <c r="W897" s="111"/>
      <c r="X897" s="111"/>
      <c r="Y897" s="111"/>
      <c r="Z897" s="111"/>
    </row>
    <row r="898" customFormat="false" ht="12.75" hidden="false" customHeight="false" outlineLevel="0" collapsed="false">
      <c r="U898" s="111"/>
      <c r="V898" s="111"/>
      <c r="W898" s="111"/>
      <c r="X898" s="111"/>
      <c r="Y898" s="111"/>
      <c r="Z898" s="111"/>
    </row>
    <row r="899" customFormat="false" ht="12.75" hidden="false" customHeight="false" outlineLevel="0" collapsed="false">
      <c r="U899" s="111"/>
      <c r="V899" s="111"/>
      <c r="W899" s="111"/>
      <c r="X899" s="111"/>
      <c r="Y899" s="111"/>
      <c r="Z899" s="111"/>
    </row>
    <row r="900" customFormat="false" ht="12.75" hidden="false" customHeight="false" outlineLevel="0" collapsed="false">
      <c r="U900" s="111"/>
      <c r="V900" s="111"/>
      <c r="W900" s="111"/>
      <c r="X900" s="111"/>
      <c r="Y900" s="111"/>
      <c r="Z900" s="111"/>
    </row>
    <row r="901" customFormat="false" ht="12.75" hidden="false" customHeight="false" outlineLevel="0" collapsed="false">
      <c r="U901" s="111"/>
      <c r="V901" s="111"/>
      <c r="W901" s="111"/>
      <c r="X901" s="111"/>
      <c r="Y901" s="111"/>
      <c r="Z901" s="111"/>
    </row>
    <row r="902" customFormat="false" ht="12.75" hidden="false" customHeight="false" outlineLevel="0" collapsed="false">
      <c r="U902" s="111"/>
      <c r="V902" s="111"/>
      <c r="W902" s="111"/>
      <c r="X902" s="111"/>
      <c r="Y902" s="111"/>
      <c r="Z902" s="111"/>
    </row>
    <row r="903" customFormat="false" ht="12.75" hidden="false" customHeight="false" outlineLevel="0" collapsed="false">
      <c r="U903" s="111"/>
      <c r="V903" s="111"/>
      <c r="W903" s="111"/>
      <c r="X903" s="111"/>
      <c r="Y903" s="111"/>
      <c r="Z903" s="111"/>
    </row>
    <row r="904" customFormat="false" ht="12.75" hidden="false" customHeight="false" outlineLevel="0" collapsed="false">
      <c r="U904" s="111"/>
      <c r="V904" s="111"/>
      <c r="W904" s="111"/>
      <c r="X904" s="111"/>
      <c r="Y904" s="111"/>
      <c r="Z904" s="111"/>
    </row>
    <row r="905" customFormat="false" ht="12.75" hidden="false" customHeight="false" outlineLevel="0" collapsed="false">
      <c r="U905" s="111"/>
      <c r="V905" s="111"/>
      <c r="W905" s="111"/>
      <c r="X905" s="111"/>
      <c r="Y905" s="111"/>
      <c r="Z905" s="111"/>
    </row>
    <row r="906" customFormat="false" ht="12.75" hidden="false" customHeight="false" outlineLevel="0" collapsed="false">
      <c r="U906" s="111"/>
      <c r="V906" s="111"/>
      <c r="W906" s="111"/>
      <c r="X906" s="111"/>
      <c r="Y906" s="111"/>
      <c r="Z906" s="111"/>
    </row>
    <row r="907" customFormat="false" ht="12.75" hidden="false" customHeight="false" outlineLevel="0" collapsed="false">
      <c r="U907" s="111"/>
      <c r="V907" s="111"/>
      <c r="W907" s="111"/>
      <c r="X907" s="111"/>
      <c r="Y907" s="111"/>
      <c r="Z907" s="111"/>
    </row>
    <row r="908" customFormat="false" ht="12.75" hidden="false" customHeight="false" outlineLevel="0" collapsed="false">
      <c r="U908" s="111"/>
      <c r="V908" s="111"/>
      <c r="W908" s="111"/>
      <c r="X908" s="111"/>
      <c r="Y908" s="111"/>
      <c r="Z908" s="111"/>
    </row>
    <row r="909" customFormat="false" ht="12.75" hidden="false" customHeight="false" outlineLevel="0" collapsed="false">
      <c r="U909" s="111"/>
      <c r="V909" s="111"/>
      <c r="W909" s="111"/>
      <c r="X909" s="111"/>
      <c r="Y909" s="111"/>
      <c r="Z909" s="111"/>
    </row>
    <row r="910" customFormat="false" ht="12.75" hidden="false" customHeight="false" outlineLevel="0" collapsed="false">
      <c r="U910" s="111"/>
      <c r="V910" s="111"/>
      <c r="W910" s="111"/>
      <c r="X910" s="111"/>
      <c r="Y910" s="111"/>
      <c r="Z910" s="111"/>
    </row>
    <row r="911" customFormat="false" ht="12.75" hidden="false" customHeight="false" outlineLevel="0" collapsed="false">
      <c r="U911" s="111"/>
      <c r="V911" s="111"/>
      <c r="W911" s="111"/>
      <c r="X911" s="111"/>
      <c r="Y911" s="111"/>
      <c r="Z911" s="111"/>
    </row>
    <row r="912" customFormat="false" ht="12.75" hidden="false" customHeight="false" outlineLevel="0" collapsed="false">
      <c r="U912" s="111"/>
      <c r="V912" s="111"/>
      <c r="W912" s="111"/>
      <c r="X912" s="111"/>
      <c r="Y912" s="111"/>
      <c r="Z912" s="111"/>
    </row>
    <row r="913" customFormat="false" ht="12.75" hidden="false" customHeight="false" outlineLevel="0" collapsed="false">
      <c r="U913" s="111"/>
      <c r="V913" s="111"/>
      <c r="W913" s="111"/>
      <c r="X913" s="111"/>
      <c r="Y913" s="111"/>
      <c r="Z913" s="111"/>
    </row>
    <row r="914" customFormat="false" ht="12.75" hidden="false" customHeight="false" outlineLevel="0" collapsed="false">
      <c r="U914" s="111"/>
      <c r="V914" s="111"/>
      <c r="W914" s="111"/>
      <c r="X914" s="111"/>
      <c r="Y914" s="111"/>
      <c r="Z914" s="111"/>
    </row>
    <row r="915" customFormat="false" ht="12.75" hidden="false" customHeight="false" outlineLevel="0" collapsed="false">
      <c r="U915" s="111"/>
      <c r="V915" s="111"/>
      <c r="W915" s="111"/>
      <c r="X915" s="111"/>
      <c r="Y915" s="111"/>
      <c r="Z915" s="111"/>
    </row>
    <row r="916" customFormat="false" ht="12.75" hidden="false" customHeight="false" outlineLevel="0" collapsed="false">
      <c r="U916" s="111"/>
      <c r="V916" s="111"/>
      <c r="W916" s="111"/>
      <c r="X916" s="111"/>
      <c r="Y916" s="111"/>
      <c r="Z916" s="111"/>
    </row>
    <row r="917" customFormat="false" ht="12.75" hidden="false" customHeight="false" outlineLevel="0" collapsed="false">
      <c r="U917" s="111"/>
      <c r="V917" s="111"/>
      <c r="W917" s="111"/>
      <c r="X917" s="111"/>
      <c r="Y917" s="111"/>
      <c r="Z917" s="111"/>
    </row>
    <row r="918" customFormat="false" ht="12.75" hidden="false" customHeight="false" outlineLevel="0" collapsed="false">
      <c r="U918" s="111"/>
      <c r="V918" s="111"/>
      <c r="W918" s="111"/>
      <c r="X918" s="111"/>
      <c r="Y918" s="111"/>
      <c r="Z918" s="111"/>
    </row>
    <row r="919" customFormat="false" ht="12.75" hidden="false" customHeight="false" outlineLevel="0" collapsed="false">
      <c r="U919" s="111"/>
      <c r="V919" s="111"/>
      <c r="W919" s="111"/>
      <c r="X919" s="111"/>
      <c r="Y919" s="111"/>
      <c r="Z919" s="111"/>
    </row>
    <row r="920" customFormat="false" ht="12.75" hidden="false" customHeight="false" outlineLevel="0" collapsed="false">
      <c r="U920" s="111"/>
      <c r="V920" s="111"/>
      <c r="W920" s="111"/>
      <c r="X920" s="111"/>
      <c r="Y920" s="111"/>
      <c r="Z920" s="111"/>
    </row>
    <row r="921" customFormat="false" ht="12.75" hidden="false" customHeight="false" outlineLevel="0" collapsed="false">
      <c r="U921" s="111"/>
      <c r="V921" s="111"/>
      <c r="W921" s="111"/>
      <c r="X921" s="111"/>
      <c r="Y921" s="111"/>
      <c r="Z921" s="111"/>
    </row>
    <row r="922" customFormat="false" ht="12.75" hidden="false" customHeight="false" outlineLevel="0" collapsed="false">
      <c r="U922" s="111"/>
      <c r="V922" s="111"/>
      <c r="W922" s="111"/>
      <c r="X922" s="111"/>
      <c r="Y922" s="111"/>
      <c r="Z922" s="111"/>
    </row>
    <row r="923" customFormat="false" ht="12.75" hidden="false" customHeight="false" outlineLevel="0" collapsed="false">
      <c r="U923" s="111"/>
      <c r="V923" s="111"/>
      <c r="W923" s="111"/>
      <c r="X923" s="111"/>
      <c r="Y923" s="111"/>
      <c r="Z923" s="111"/>
    </row>
    <row r="924" customFormat="false" ht="12.75" hidden="false" customHeight="false" outlineLevel="0" collapsed="false">
      <c r="U924" s="111"/>
      <c r="V924" s="111"/>
      <c r="W924" s="111"/>
      <c r="X924" s="111"/>
      <c r="Y924" s="111"/>
      <c r="Z924" s="111"/>
    </row>
    <row r="925" customFormat="false" ht="12.75" hidden="false" customHeight="false" outlineLevel="0" collapsed="false">
      <c r="U925" s="111"/>
      <c r="V925" s="111"/>
      <c r="W925" s="111"/>
      <c r="X925" s="111"/>
      <c r="Y925" s="111"/>
      <c r="Z925" s="111"/>
    </row>
    <row r="926" customFormat="false" ht="12.75" hidden="false" customHeight="false" outlineLevel="0" collapsed="false">
      <c r="U926" s="111"/>
      <c r="V926" s="111"/>
      <c r="W926" s="111"/>
      <c r="X926" s="111"/>
      <c r="Y926" s="111"/>
      <c r="Z926" s="111"/>
    </row>
    <row r="927" customFormat="false" ht="12.75" hidden="false" customHeight="false" outlineLevel="0" collapsed="false">
      <c r="U927" s="111"/>
      <c r="V927" s="111"/>
      <c r="W927" s="111"/>
      <c r="X927" s="111"/>
      <c r="Y927" s="111"/>
      <c r="Z927" s="111"/>
    </row>
    <row r="928" customFormat="false" ht="12.75" hidden="false" customHeight="false" outlineLevel="0" collapsed="false">
      <c r="U928" s="111"/>
      <c r="V928" s="111"/>
      <c r="W928" s="111"/>
      <c r="X928" s="111"/>
      <c r="Y928" s="111"/>
      <c r="Z928" s="111"/>
    </row>
    <row r="929" customFormat="false" ht="12.75" hidden="false" customHeight="false" outlineLevel="0" collapsed="false">
      <c r="U929" s="111"/>
      <c r="V929" s="111"/>
      <c r="W929" s="111"/>
      <c r="X929" s="111"/>
      <c r="Y929" s="111"/>
      <c r="Z929" s="111"/>
    </row>
    <row r="930" customFormat="false" ht="12.75" hidden="false" customHeight="false" outlineLevel="0" collapsed="false">
      <c r="U930" s="111"/>
      <c r="V930" s="111"/>
      <c r="W930" s="111"/>
      <c r="X930" s="111"/>
      <c r="Y930" s="111"/>
      <c r="Z930" s="111"/>
    </row>
    <row r="931" customFormat="false" ht="12.75" hidden="false" customHeight="false" outlineLevel="0" collapsed="false">
      <c r="U931" s="111"/>
      <c r="V931" s="111"/>
      <c r="W931" s="111"/>
      <c r="X931" s="111"/>
      <c r="Y931" s="111"/>
      <c r="Z931" s="111"/>
    </row>
    <row r="932" customFormat="false" ht="12.75" hidden="false" customHeight="false" outlineLevel="0" collapsed="false">
      <c r="U932" s="111"/>
      <c r="V932" s="111"/>
      <c r="W932" s="111"/>
      <c r="X932" s="111"/>
      <c r="Y932" s="111"/>
      <c r="Z932" s="111"/>
    </row>
    <row r="933" customFormat="false" ht="12.75" hidden="false" customHeight="false" outlineLevel="0" collapsed="false">
      <c r="U933" s="111"/>
      <c r="V933" s="111"/>
      <c r="W933" s="111"/>
      <c r="X933" s="111"/>
      <c r="Y933" s="111"/>
      <c r="Z933" s="111"/>
    </row>
    <row r="934" customFormat="false" ht="12.75" hidden="false" customHeight="false" outlineLevel="0" collapsed="false">
      <c r="U934" s="111"/>
      <c r="V934" s="111"/>
      <c r="W934" s="111"/>
      <c r="X934" s="111"/>
      <c r="Y934" s="111"/>
      <c r="Z934" s="111"/>
    </row>
    <row r="935" customFormat="false" ht="12.75" hidden="false" customHeight="false" outlineLevel="0" collapsed="false">
      <c r="U935" s="111"/>
      <c r="V935" s="111"/>
      <c r="W935" s="111"/>
      <c r="X935" s="111"/>
      <c r="Y935" s="111"/>
      <c r="Z935" s="111"/>
    </row>
    <row r="936" customFormat="false" ht="12.75" hidden="false" customHeight="false" outlineLevel="0" collapsed="false">
      <c r="U936" s="111"/>
      <c r="V936" s="111"/>
      <c r="W936" s="111"/>
      <c r="X936" s="111"/>
      <c r="Y936" s="111"/>
      <c r="Z936" s="111"/>
    </row>
    <row r="937" customFormat="false" ht="12.75" hidden="false" customHeight="false" outlineLevel="0" collapsed="false">
      <c r="U937" s="111"/>
      <c r="V937" s="111"/>
      <c r="W937" s="111"/>
      <c r="X937" s="111"/>
      <c r="Y937" s="111"/>
      <c r="Z937" s="111"/>
    </row>
    <row r="938" customFormat="false" ht="12.75" hidden="false" customHeight="false" outlineLevel="0" collapsed="false">
      <c r="U938" s="111"/>
      <c r="V938" s="111"/>
      <c r="W938" s="111"/>
      <c r="X938" s="111"/>
      <c r="Y938" s="111"/>
      <c r="Z938" s="111"/>
    </row>
    <row r="939" customFormat="false" ht="12.75" hidden="false" customHeight="false" outlineLevel="0" collapsed="false">
      <c r="U939" s="111"/>
      <c r="V939" s="111"/>
      <c r="W939" s="111"/>
      <c r="X939" s="111"/>
      <c r="Y939" s="111"/>
      <c r="Z939" s="111"/>
    </row>
    <row r="940" customFormat="false" ht="12.75" hidden="false" customHeight="false" outlineLevel="0" collapsed="false">
      <c r="U940" s="111"/>
      <c r="V940" s="111"/>
      <c r="W940" s="111"/>
      <c r="X940" s="111"/>
      <c r="Y940" s="111"/>
      <c r="Z940" s="111"/>
    </row>
    <row r="941" customFormat="false" ht="12.75" hidden="false" customHeight="false" outlineLevel="0" collapsed="false">
      <c r="U941" s="111"/>
      <c r="V941" s="111"/>
      <c r="W941" s="111"/>
      <c r="X941" s="111"/>
      <c r="Y941" s="111"/>
      <c r="Z941" s="111"/>
    </row>
    <row r="942" customFormat="false" ht="12.75" hidden="false" customHeight="false" outlineLevel="0" collapsed="false">
      <c r="U942" s="111"/>
      <c r="V942" s="111"/>
      <c r="W942" s="111"/>
      <c r="X942" s="111"/>
      <c r="Y942" s="111"/>
      <c r="Z942" s="111"/>
    </row>
    <row r="943" customFormat="false" ht="12.75" hidden="false" customHeight="false" outlineLevel="0" collapsed="false">
      <c r="U943" s="111"/>
      <c r="V943" s="111"/>
      <c r="W943" s="111"/>
      <c r="X943" s="111"/>
      <c r="Y943" s="111"/>
      <c r="Z943" s="111"/>
    </row>
    <row r="944" customFormat="false" ht="12.75" hidden="false" customHeight="false" outlineLevel="0" collapsed="false">
      <c r="U944" s="111"/>
      <c r="V944" s="111"/>
      <c r="W944" s="111"/>
      <c r="X944" s="111"/>
      <c r="Y944" s="111"/>
      <c r="Z944" s="111"/>
    </row>
    <row r="945" customFormat="false" ht="12.75" hidden="false" customHeight="false" outlineLevel="0" collapsed="false">
      <c r="U945" s="111"/>
      <c r="V945" s="111"/>
      <c r="W945" s="111"/>
      <c r="X945" s="111"/>
      <c r="Y945" s="111"/>
      <c r="Z945" s="111"/>
    </row>
    <row r="946" customFormat="false" ht="12.75" hidden="false" customHeight="false" outlineLevel="0" collapsed="false">
      <c r="U946" s="111"/>
      <c r="V946" s="111"/>
      <c r="W946" s="111"/>
      <c r="X946" s="111"/>
      <c r="Y946" s="111"/>
      <c r="Z946" s="111"/>
    </row>
    <row r="947" customFormat="false" ht="12.75" hidden="false" customHeight="false" outlineLevel="0" collapsed="false">
      <c r="U947" s="111"/>
      <c r="V947" s="111"/>
      <c r="W947" s="111"/>
      <c r="X947" s="111"/>
      <c r="Y947" s="111"/>
      <c r="Z947" s="111"/>
    </row>
    <row r="948" customFormat="false" ht="12.75" hidden="false" customHeight="false" outlineLevel="0" collapsed="false">
      <c r="U948" s="111"/>
      <c r="V948" s="111"/>
      <c r="W948" s="111"/>
      <c r="X948" s="111"/>
      <c r="Y948" s="111"/>
      <c r="Z948" s="111"/>
    </row>
    <row r="949" customFormat="false" ht="12.75" hidden="false" customHeight="false" outlineLevel="0" collapsed="false">
      <c r="U949" s="111"/>
      <c r="V949" s="111"/>
      <c r="W949" s="111"/>
      <c r="X949" s="111"/>
      <c r="Y949" s="111"/>
      <c r="Z949" s="111"/>
    </row>
    <row r="950" customFormat="false" ht="12.75" hidden="false" customHeight="false" outlineLevel="0" collapsed="false">
      <c r="U950" s="111"/>
      <c r="V950" s="111"/>
      <c r="W950" s="111"/>
      <c r="X950" s="111"/>
      <c r="Y950" s="111"/>
      <c r="Z950" s="111"/>
    </row>
    <row r="951" customFormat="false" ht="12.75" hidden="false" customHeight="false" outlineLevel="0" collapsed="false">
      <c r="U951" s="111"/>
      <c r="V951" s="111"/>
      <c r="W951" s="111"/>
      <c r="X951" s="111"/>
      <c r="Y951" s="111"/>
      <c r="Z951" s="111"/>
    </row>
    <row r="952" customFormat="false" ht="12.75" hidden="false" customHeight="false" outlineLevel="0" collapsed="false">
      <c r="U952" s="111"/>
      <c r="V952" s="111"/>
      <c r="W952" s="111"/>
      <c r="X952" s="111"/>
      <c r="Y952" s="111"/>
      <c r="Z952" s="111"/>
    </row>
    <row r="953" customFormat="false" ht="12.75" hidden="false" customHeight="false" outlineLevel="0" collapsed="false">
      <c r="U953" s="111"/>
      <c r="V953" s="111"/>
      <c r="W953" s="111"/>
      <c r="X953" s="111"/>
      <c r="Y953" s="111"/>
      <c r="Z953" s="111"/>
    </row>
    <row r="954" customFormat="false" ht="12.75" hidden="false" customHeight="false" outlineLevel="0" collapsed="false">
      <c r="U954" s="111"/>
      <c r="V954" s="111"/>
      <c r="W954" s="111"/>
      <c r="X954" s="111"/>
      <c r="Y954" s="111"/>
      <c r="Z954" s="111"/>
    </row>
    <row r="955" customFormat="false" ht="12.75" hidden="false" customHeight="false" outlineLevel="0" collapsed="false">
      <c r="U955" s="111"/>
      <c r="V955" s="111"/>
      <c r="W955" s="111"/>
      <c r="X955" s="111"/>
      <c r="Y955" s="111"/>
      <c r="Z955" s="111"/>
    </row>
    <row r="956" customFormat="false" ht="12.75" hidden="false" customHeight="false" outlineLevel="0" collapsed="false">
      <c r="U956" s="111"/>
      <c r="V956" s="111"/>
      <c r="W956" s="111"/>
      <c r="X956" s="111"/>
      <c r="Y956" s="111"/>
      <c r="Z956" s="111"/>
    </row>
    <row r="957" customFormat="false" ht="12.75" hidden="false" customHeight="false" outlineLevel="0" collapsed="false">
      <c r="U957" s="111"/>
      <c r="V957" s="111"/>
      <c r="W957" s="111"/>
      <c r="X957" s="111"/>
      <c r="Y957" s="111"/>
      <c r="Z957" s="111"/>
    </row>
    <row r="958" customFormat="false" ht="12.75" hidden="false" customHeight="false" outlineLevel="0" collapsed="false">
      <c r="U958" s="111"/>
      <c r="V958" s="111"/>
      <c r="W958" s="111"/>
      <c r="X958" s="111"/>
      <c r="Y958" s="111"/>
      <c r="Z958" s="111"/>
    </row>
    <row r="959" customFormat="false" ht="12.75" hidden="false" customHeight="false" outlineLevel="0" collapsed="false">
      <c r="U959" s="111"/>
      <c r="V959" s="111"/>
      <c r="W959" s="111"/>
      <c r="X959" s="111"/>
      <c r="Y959" s="111"/>
      <c r="Z959" s="111"/>
    </row>
    <row r="960" customFormat="false" ht="12.75" hidden="false" customHeight="false" outlineLevel="0" collapsed="false">
      <c r="U960" s="111"/>
      <c r="V960" s="111"/>
      <c r="W960" s="111"/>
      <c r="X960" s="111"/>
      <c r="Y960" s="111"/>
      <c r="Z960" s="111"/>
    </row>
    <row r="961" customFormat="false" ht="12.75" hidden="false" customHeight="false" outlineLevel="0" collapsed="false">
      <c r="U961" s="111"/>
      <c r="V961" s="111"/>
      <c r="W961" s="111"/>
      <c r="X961" s="111"/>
      <c r="Y961" s="111"/>
      <c r="Z961" s="111"/>
    </row>
    <row r="962" customFormat="false" ht="12.75" hidden="false" customHeight="false" outlineLevel="0" collapsed="false">
      <c r="U962" s="111"/>
      <c r="V962" s="111"/>
      <c r="W962" s="111"/>
      <c r="X962" s="111"/>
      <c r="Y962" s="111"/>
      <c r="Z962" s="111"/>
    </row>
    <row r="963" customFormat="false" ht="12.75" hidden="false" customHeight="false" outlineLevel="0" collapsed="false">
      <c r="U963" s="111"/>
      <c r="V963" s="111"/>
      <c r="W963" s="111"/>
      <c r="X963" s="111"/>
      <c r="Y963" s="111"/>
      <c r="Z963" s="111"/>
    </row>
    <row r="964" customFormat="false" ht="12.75" hidden="false" customHeight="false" outlineLevel="0" collapsed="false">
      <c r="U964" s="111"/>
      <c r="V964" s="111"/>
      <c r="W964" s="111"/>
      <c r="X964" s="111"/>
      <c r="Y964" s="111"/>
      <c r="Z964" s="111"/>
    </row>
    <row r="965" customFormat="false" ht="12.75" hidden="false" customHeight="false" outlineLevel="0" collapsed="false">
      <c r="U965" s="111"/>
      <c r="V965" s="111"/>
      <c r="W965" s="111"/>
      <c r="X965" s="111"/>
      <c r="Y965" s="111"/>
      <c r="Z965" s="111"/>
    </row>
    <row r="966" customFormat="false" ht="12.75" hidden="false" customHeight="false" outlineLevel="0" collapsed="false">
      <c r="U966" s="111"/>
      <c r="V966" s="111"/>
      <c r="W966" s="111"/>
      <c r="X966" s="111"/>
      <c r="Y966" s="111"/>
      <c r="Z966" s="111"/>
    </row>
    <row r="967" customFormat="false" ht="12.75" hidden="false" customHeight="false" outlineLevel="0" collapsed="false">
      <c r="U967" s="111"/>
      <c r="V967" s="111"/>
      <c r="W967" s="111"/>
      <c r="X967" s="111"/>
      <c r="Y967" s="111"/>
      <c r="Z967" s="111"/>
    </row>
    <row r="968" customFormat="false" ht="12.75" hidden="false" customHeight="false" outlineLevel="0" collapsed="false">
      <c r="U968" s="111"/>
      <c r="V968" s="111"/>
      <c r="W968" s="111"/>
      <c r="X968" s="111"/>
      <c r="Y968" s="111"/>
      <c r="Z968" s="111"/>
    </row>
    <row r="969" customFormat="false" ht="12.75" hidden="false" customHeight="false" outlineLevel="0" collapsed="false">
      <c r="U969" s="111"/>
      <c r="V969" s="111"/>
      <c r="W969" s="111"/>
      <c r="X969" s="111"/>
      <c r="Y969" s="111"/>
      <c r="Z969" s="111"/>
    </row>
    <row r="970" customFormat="false" ht="12.75" hidden="false" customHeight="false" outlineLevel="0" collapsed="false">
      <c r="U970" s="111"/>
      <c r="V970" s="111"/>
      <c r="W970" s="111"/>
      <c r="X970" s="111"/>
      <c r="Y970" s="111"/>
      <c r="Z970" s="111"/>
    </row>
    <row r="971" customFormat="false" ht="12.75" hidden="false" customHeight="false" outlineLevel="0" collapsed="false">
      <c r="U971" s="111"/>
      <c r="V971" s="111"/>
      <c r="W971" s="111"/>
      <c r="X971" s="111"/>
      <c r="Y971" s="111"/>
      <c r="Z971" s="111"/>
    </row>
    <row r="972" customFormat="false" ht="12.75" hidden="false" customHeight="false" outlineLevel="0" collapsed="false">
      <c r="U972" s="111"/>
      <c r="V972" s="111"/>
      <c r="W972" s="111"/>
      <c r="X972" s="111"/>
      <c r="Y972" s="111"/>
      <c r="Z972" s="111"/>
    </row>
    <row r="973" customFormat="false" ht="12.75" hidden="false" customHeight="false" outlineLevel="0" collapsed="false">
      <c r="U973" s="111"/>
      <c r="V973" s="111"/>
      <c r="W973" s="111"/>
      <c r="X973" s="111"/>
      <c r="Y973" s="111"/>
      <c r="Z973" s="111"/>
    </row>
    <row r="974" customFormat="false" ht="12.75" hidden="false" customHeight="false" outlineLevel="0" collapsed="false">
      <c r="U974" s="111"/>
      <c r="V974" s="111"/>
      <c r="W974" s="111"/>
      <c r="X974" s="111"/>
      <c r="Y974" s="111"/>
      <c r="Z974" s="111"/>
    </row>
    <row r="975" customFormat="false" ht="12.75" hidden="false" customHeight="false" outlineLevel="0" collapsed="false">
      <c r="U975" s="111"/>
      <c r="V975" s="111"/>
      <c r="W975" s="111"/>
      <c r="X975" s="111"/>
      <c r="Y975" s="111"/>
      <c r="Z975" s="111"/>
    </row>
    <row r="976" customFormat="false" ht="12.75" hidden="false" customHeight="false" outlineLevel="0" collapsed="false">
      <c r="U976" s="111"/>
      <c r="V976" s="111"/>
      <c r="W976" s="111"/>
      <c r="X976" s="111"/>
      <c r="Y976" s="111"/>
      <c r="Z976" s="111"/>
    </row>
    <row r="977" customFormat="false" ht="12.75" hidden="false" customHeight="false" outlineLevel="0" collapsed="false">
      <c r="U977" s="111"/>
      <c r="V977" s="111"/>
      <c r="W977" s="111"/>
      <c r="X977" s="111"/>
      <c r="Y977" s="111"/>
      <c r="Z977" s="111"/>
    </row>
    <row r="978" customFormat="false" ht="12.75" hidden="false" customHeight="false" outlineLevel="0" collapsed="false">
      <c r="U978" s="111"/>
      <c r="V978" s="111"/>
      <c r="W978" s="111"/>
      <c r="X978" s="111"/>
      <c r="Y978" s="111"/>
      <c r="Z978" s="111"/>
    </row>
    <row r="979" customFormat="false" ht="12.75" hidden="false" customHeight="false" outlineLevel="0" collapsed="false">
      <c r="U979" s="111"/>
      <c r="V979" s="111"/>
      <c r="W979" s="111"/>
      <c r="X979" s="111"/>
      <c r="Y979" s="111"/>
      <c r="Z979" s="111"/>
    </row>
    <row r="980" customFormat="false" ht="12.75" hidden="false" customHeight="false" outlineLevel="0" collapsed="false">
      <c r="U980" s="111"/>
      <c r="V980" s="111"/>
      <c r="W980" s="111"/>
      <c r="X980" s="111"/>
      <c r="Y980" s="111"/>
      <c r="Z980" s="111"/>
    </row>
    <row r="981" customFormat="false" ht="12.75" hidden="false" customHeight="false" outlineLevel="0" collapsed="false">
      <c r="U981" s="111"/>
      <c r="V981" s="111"/>
      <c r="W981" s="111"/>
      <c r="X981" s="111"/>
      <c r="Y981" s="111"/>
      <c r="Z981" s="111"/>
    </row>
    <row r="982" customFormat="false" ht="12.75" hidden="false" customHeight="false" outlineLevel="0" collapsed="false">
      <c r="U982" s="111"/>
      <c r="V982" s="111"/>
      <c r="W982" s="111"/>
      <c r="X982" s="111"/>
      <c r="Y982" s="111"/>
      <c r="Z982" s="111"/>
    </row>
    <row r="983" customFormat="false" ht="12.75" hidden="false" customHeight="false" outlineLevel="0" collapsed="false">
      <c r="U983" s="111"/>
      <c r="V983" s="111"/>
      <c r="W983" s="111"/>
      <c r="X983" s="111"/>
      <c r="Y983" s="111"/>
      <c r="Z983" s="111"/>
    </row>
    <row r="984" customFormat="false" ht="12.75" hidden="false" customHeight="false" outlineLevel="0" collapsed="false">
      <c r="U984" s="111"/>
      <c r="V984" s="111"/>
      <c r="W984" s="111"/>
      <c r="X984" s="111"/>
      <c r="Y984" s="111"/>
      <c r="Z984" s="111"/>
    </row>
    <row r="985" customFormat="false" ht="12.75" hidden="false" customHeight="false" outlineLevel="0" collapsed="false">
      <c r="U985" s="111"/>
      <c r="V985" s="111"/>
      <c r="W985" s="111"/>
      <c r="X985" s="111"/>
      <c r="Y985" s="111"/>
      <c r="Z985" s="111"/>
    </row>
    <row r="986" customFormat="false" ht="12.75" hidden="false" customHeight="false" outlineLevel="0" collapsed="false">
      <c r="U986" s="111"/>
      <c r="V986" s="111"/>
      <c r="W986" s="111"/>
      <c r="X986" s="111"/>
      <c r="Y986" s="111"/>
      <c r="Z986" s="111"/>
    </row>
    <row r="987" customFormat="false" ht="12.75" hidden="false" customHeight="false" outlineLevel="0" collapsed="false">
      <c r="U987" s="111"/>
      <c r="V987" s="111"/>
      <c r="W987" s="111"/>
      <c r="X987" s="111"/>
      <c r="Y987" s="111"/>
      <c r="Z987" s="111"/>
    </row>
    <row r="988" customFormat="false" ht="12.75" hidden="false" customHeight="false" outlineLevel="0" collapsed="false">
      <c r="U988" s="111"/>
      <c r="V988" s="111"/>
      <c r="W988" s="111"/>
      <c r="X988" s="111"/>
      <c r="Y988" s="111"/>
      <c r="Z988" s="111"/>
    </row>
    <row r="989" customFormat="false" ht="12.75" hidden="false" customHeight="false" outlineLevel="0" collapsed="false">
      <c r="U989" s="111"/>
      <c r="V989" s="111"/>
      <c r="W989" s="111"/>
      <c r="X989" s="111"/>
      <c r="Y989" s="111"/>
      <c r="Z989" s="111"/>
    </row>
    <row r="990" customFormat="false" ht="12.75" hidden="false" customHeight="false" outlineLevel="0" collapsed="false">
      <c r="U990" s="111"/>
      <c r="V990" s="111"/>
      <c r="W990" s="111"/>
      <c r="X990" s="111"/>
      <c r="Y990" s="111"/>
      <c r="Z990" s="111"/>
    </row>
    <row r="991" customFormat="false" ht="12.75" hidden="false" customHeight="false" outlineLevel="0" collapsed="false">
      <c r="U991" s="111"/>
      <c r="V991" s="111"/>
      <c r="W991" s="111"/>
      <c r="X991" s="111"/>
      <c r="Y991" s="111"/>
      <c r="Z991" s="111"/>
    </row>
    <row r="992" customFormat="false" ht="12.75" hidden="false" customHeight="false" outlineLevel="0" collapsed="false">
      <c r="U992" s="111"/>
      <c r="V992" s="111"/>
      <c r="W992" s="111"/>
      <c r="X992" s="111"/>
      <c r="Y992" s="111"/>
      <c r="Z992" s="111"/>
    </row>
    <row r="993" customFormat="false" ht="12.75" hidden="false" customHeight="false" outlineLevel="0" collapsed="false">
      <c r="U993" s="111"/>
      <c r="V993" s="111"/>
      <c r="W993" s="111"/>
      <c r="X993" s="111"/>
      <c r="Y993" s="111"/>
      <c r="Z993" s="111"/>
    </row>
    <row r="994" customFormat="false" ht="12.75" hidden="false" customHeight="false" outlineLevel="0" collapsed="false">
      <c r="U994" s="111"/>
      <c r="V994" s="111"/>
      <c r="W994" s="111"/>
      <c r="X994" s="111"/>
      <c r="Y994" s="111"/>
      <c r="Z994" s="111"/>
    </row>
    <row r="995" customFormat="false" ht="12.75" hidden="false" customHeight="false" outlineLevel="0" collapsed="false">
      <c r="U995" s="111"/>
      <c r="V995" s="111"/>
      <c r="W995" s="111"/>
      <c r="X995" s="111"/>
      <c r="Y995" s="111"/>
      <c r="Z995" s="111"/>
    </row>
    <row r="996" customFormat="false" ht="12.75" hidden="false" customHeight="false" outlineLevel="0" collapsed="false">
      <c r="U996" s="111"/>
      <c r="V996" s="111"/>
      <c r="W996" s="111"/>
      <c r="X996" s="111"/>
      <c r="Y996" s="111"/>
      <c r="Z996" s="111"/>
    </row>
    <row r="997" customFormat="false" ht="12.75" hidden="false" customHeight="false" outlineLevel="0" collapsed="false">
      <c r="U997" s="111"/>
      <c r="V997" s="111"/>
      <c r="W997" s="111"/>
      <c r="X997" s="111"/>
      <c r="Y997" s="111"/>
      <c r="Z997" s="111"/>
    </row>
    <row r="998" customFormat="false" ht="12.75" hidden="false" customHeight="false" outlineLevel="0" collapsed="false">
      <c r="U998" s="111"/>
      <c r="V998" s="111"/>
      <c r="W998" s="111"/>
      <c r="X998" s="111"/>
      <c r="Y998" s="111"/>
      <c r="Z998" s="111"/>
    </row>
    <row r="999" customFormat="false" ht="12.75" hidden="false" customHeight="false" outlineLevel="0" collapsed="false">
      <c r="U999" s="111"/>
      <c r="V999" s="111"/>
      <c r="W999" s="111"/>
      <c r="X999" s="111"/>
      <c r="Y999" s="111"/>
      <c r="Z999" s="111"/>
    </row>
    <row r="1000" customFormat="false" ht="12.75" hidden="false" customHeight="false" outlineLevel="0" collapsed="false">
      <c r="U1000" s="111"/>
      <c r="V1000" s="111"/>
      <c r="W1000" s="111"/>
      <c r="X1000" s="111"/>
      <c r="Y1000" s="111"/>
      <c r="Z1000" s="111"/>
    </row>
    <row r="1001" customFormat="false" ht="12.75" hidden="false" customHeight="false" outlineLevel="0" collapsed="false">
      <c r="U1001" s="111"/>
      <c r="V1001" s="111"/>
      <c r="W1001" s="111"/>
      <c r="X1001" s="111"/>
      <c r="Y1001" s="111"/>
      <c r="Z1001" s="111"/>
    </row>
    <row r="1002" customFormat="false" ht="12.75" hidden="false" customHeight="false" outlineLevel="0" collapsed="false">
      <c r="U1002" s="111"/>
      <c r="V1002" s="111"/>
      <c r="W1002" s="111"/>
      <c r="X1002" s="111"/>
      <c r="Y1002" s="111"/>
      <c r="Z1002" s="111"/>
    </row>
    <row r="1003" customFormat="false" ht="12.75" hidden="false" customHeight="false" outlineLevel="0" collapsed="false">
      <c r="U1003" s="111"/>
      <c r="V1003" s="111"/>
      <c r="W1003" s="111"/>
      <c r="X1003" s="111"/>
      <c r="Y1003" s="111"/>
      <c r="Z1003" s="111"/>
    </row>
    <row r="1004" customFormat="false" ht="12.75" hidden="false" customHeight="false" outlineLevel="0" collapsed="false">
      <c r="U1004" s="111"/>
      <c r="V1004" s="111"/>
      <c r="W1004" s="111"/>
      <c r="X1004" s="111"/>
      <c r="Y1004" s="111"/>
      <c r="Z1004" s="111"/>
    </row>
    <row r="1005" customFormat="false" ht="12.75" hidden="false" customHeight="false" outlineLevel="0" collapsed="false">
      <c r="U1005" s="111"/>
      <c r="V1005" s="111"/>
      <c r="W1005" s="111"/>
      <c r="X1005" s="111"/>
      <c r="Y1005" s="111"/>
      <c r="Z1005" s="111"/>
    </row>
    <row r="1006" customFormat="false" ht="12.75" hidden="false" customHeight="false" outlineLevel="0" collapsed="false">
      <c r="U1006" s="111"/>
      <c r="V1006" s="111"/>
      <c r="W1006" s="111"/>
      <c r="X1006" s="111"/>
      <c r="Y1006" s="111"/>
      <c r="Z1006" s="111"/>
    </row>
    <row r="1007" customFormat="false" ht="12.75" hidden="false" customHeight="false" outlineLevel="0" collapsed="false">
      <c r="U1007" s="111"/>
      <c r="V1007" s="111"/>
      <c r="W1007" s="111"/>
      <c r="X1007" s="111"/>
      <c r="Y1007" s="111"/>
      <c r="Z1007" s="111"/>
    </row>
    <row r="1008" customFormat="false" ht="12.75" hidden="false" customHeight="false" outlineLevel="0" collapsed="false">
      <c r="U1008" s="111"/>
      <c r="V1008" s="111"/>
      <c r="W1008" s="111"/>
      <c r="X1008" s="111"/>
      <c r="Y1008" s="111"/>
      <c r="Z1008" s="111"/>
    </row>
    <row r="1009" customFormat="false" ht="12.75" hidden="false" customHeight="false" outlineLevel="0" collapsed="false">
      <c r="U1009" s="111"/>
      <c r="V1009" s="111"/>
      <c r="W1009" s="111"/>
      <c r="X1009" s="111"/>
      <c r="Y1009" s="111"/>
      <c r="Z1009" s="111"/>
    </row>
    <row r="1010" customFormat="false" ht="12.75" hidden="false" customHeight="false" outlineLevel="0" collapsed="false">
      <c r="U1010" s="111"/>
      <c r="V1010" s="111"/>
      <c r="W1010" s="111"/>
      <c r="X1010" s="111"/>
      <c r="Y1010" s="111"/>
      <c r="Z1010" s="111"/>
    </row>
    <row r="1011" customFormat="false" ht="12.75" hidden="false" customHeight="false" outlineLevel="0" collapsed="false">
      <c r="U1011" s="111"/>
      <c r="V1011" s="111"/>
      <c r="W1011" s="111"/>
      <c r="X1011" s="111"/>
      <c r="Y1011" s="111"/>
      <c r="Z1011" s="111"/>
    </row>
    <row r="1012" customFormat="false" ht="12.75" hidden="false" customHeight="false" outlineLevel="0" collapsed="false">
      <c r="U1012" s="111"/>
      <c r="V1012" s="111"/>
      <c r="W1012" s="111"/>
      <c r="X1012" s="111"/>
      <c r="Y1012" s="111"/>
      <c r="Z1012" s="111"/>
    </row>
    <row r="1013" customFormat="false" ht="12.75" hidden="false" customHeight="false" outlineLevel="0" collapsed="false">
      <c r="U1013" s="111"/>
      <c r="V1013" s="111"/>
      <c r="W1013" s="111"/>
      <c r="X1013" s="111"/>
      <c r="Y1013" s="111"/>
      <c r="Z1013" s="111"/>
    </row>
    <row r="1014" customFormat="false" ht="12.75" hidden="false" customHeight="false" outlineLevel="0" collapsed="false">
      <c r="U1014" s="111"/>
      <c r="V1014" s="111"/>
      <c r="W1014" s="111"/>
      <c r="X1014" s="111"/>
      <c r="Y1014" s="111"/>
      <c r="Z1014" s="111"/>
    </row>
    <row r="1015" customFormat="false" ht="12.75" hidden="false" customHeight="false" outlineLevel="0" collapsed="false">
      <c r="U1015" s="111"/>
      <c r="V1015" s="111"/>
      <c r="W1015" s="111"/>
      <c r="X1015" s="111"/>
      <c r="Y1015" s="111"/>
      <c r="Z1015" s="111"/>
    </row>
    <row r="1016" customFormat="false" ht="12.75" hidden="false" customHeight="false" outlineLevel="0" collapsed="false">
      <c r="U1016" s="111"/>
      <c r="V1016" s="111"/>
      <c r="W1016" s="111"/>
      <c r="X1016" s="111"/>
      <c r="Y1016" s="111"/>
      <c r="Z1016" s="111"/>
    </row>
    <row r="1017" customFormat="false" ht="12.75" hidden="false" customHeight="false" outlineLevel="0" collapsed="false">
      <c r="U1017" s="111"/>
      <c r="V1017" s="111"/>
      <c r="W1017" s="111"/>
      <c r="X1017" s="111"/>
      <c r="Y1017" s="111"/>
      <c r="Z1017" s="111"/>
    </row>
    <row r="1018" customFormat="false" ht="12.75" hidden="false" customHeight="false" outlineLevel="0" collapsed="false">
      <c r="U1018" s="111"/>
      <c r="V1018" s="111"/>
      <c r="W1018" s="111"/>
      <c r="X1018" s="111"/>
      <c r="Y1018" s="111"/>
      <c r="Z1018" s="111"/>
    </row>
    <row r="1019" customFormat="false" ht="12.75" hidden="false" customHeight="false" outlineLevel="0" collapsed="false">
      <c r="U1019" s="111"/>
      <c r="V1019" s="111"/>
      <c r="W1019" s="111"/>
      <c r="X1019" s="111"/>
      <c r="Y1019" s="111"/>
      <c r="Z1019" s="111"/>
    </row>
    <row r="1020" customFormat="false" ht="12.75" hidden="false" customHeight="false" outlineLevel="0" collapsed="false">
      <c r="U1020" s="111"/>
      <c r="V1020" s="111"/>
      <c r="W1020" s="111"/>
      <c r="X1020" s="111"/>
      <c r="Y1020" s="111"/>
      <c r="Z1020" s="111"/>
    </row>
    <row r="1021" customFormat="false" ht="12.75" hidden="false" customHeight="false" outlineLevel="0" collapsed="false">
      <c r="U1021" s="111"/>
      <c r="V1021" s="111"/>
      <c r="W1021" s="111"/>
      <c r="X1021" s="111"/>
      <c r="Y1021" s="111"/>
      <c r="Z1021" s="111"/>
    </row>
    <row r="1022" customFormat="false" ht="12.75" hidden="false" customHeight="false" outlineLevel="0" collapsed="false">
      <c r="U1022" s="111"/>
      <c r="V1022" s="111"/>
      <c r="W1022" s="111"/>
      <c r="X1022" s="111"/>
      <c r="Y1022" s="111"/>
      <c r="Z1022" s="111"/>
    </row>
    <row r="1023" customFormat="false" ht="12.75" hidden="false" customHeight="false" outlineLevel="0" collapsed="false">
      <c r="U1023" s="111"/>
      <c r="V1023" s="111"/>
      <c r="W1023" s="111"/>
      <c r="X1023" s="111"/>
      <c r="Y1023" s="111"/>
      <c r="Z1023" s="111"/>
    </row>
    <row r="1024" customFormat="false" ht="12.75" hidden="false" customHeight="false" outlineLevel="0" collapsed="false">
      <c r="U1024" s="111"/>
      <c r="V1024" s="111"/>
      <c r="W1024" s="111"/>
      <c r="X1024" s="111"/>
      <c r="Y1024" s="111"/>
      <c r="Z1024" s="111"/>
    </row>
    <row r="1025" customFormat="false" ht="12.75" hidden="false" customHeight="false" outlineLevel="0" collapsed="false">
      <c r="U1025" s="111"/>
      <c r="V1025" s="111"/>
      <c r="W1025" s="111"/>
      <c r="X1025" s="111"/>
      <c r="Y1025" s="111"/>
      <c r="Z1025" s="111"/>
    </row>
    <row r="1026" customFormat="false" ht="12.75" hidden="false" customHeight="false" outlineLevel="0" collapsed="false">
      <c r="U1026" s="111"/>
      <c r="V1026" s="111"/>
      <c r="W1026" s="111"/>
      <c r="X1026" s="111"/>
      <c r="Y1026" s="111"/>
      <c r="Z1026" s="111"/>
    </row>
    <row r="1027" customFormat="false" ht="12.75" hidden="false" customHeight="false" outlineLevel="0" collapsed="false">
      <c r="U1027" s="111"/>
      <c r="V1027" s="111"/>
      <c r="W1027" s="111"/>
      <c r="X1027" s="111"/>
      <c r="Y1027" s="111"/>
      <c r="Z1027" s="111"/>
    </row>
    <row r="1028" customFormat="false" ht="12.75" hidden="false" customHeight="false" outlineLevel="0" collapsed="false">
      <c r="U1028" s="111"/>
      <c r="V1028" s="111"/>
      <c r="W1028" s="111"/>
      <c r="X1028" s="111"/>
      <c r="Y1028" s="111"/>
      <c r="Z1028" s="111"/>
    </row>
    <row r="1029" customFormat="false" ht="12.75" hidden="false" customHeight="false" outlineLevel="0" collapsed="false">
      <c r="U1029" s="111"/>
      <c r="V1029" s="111"/>
      <c r="W1029" s="111"/>
      <c r="X1029" s="111"/>
      <c r="Y1029" s="111"/>
      <c r="Z1029" s="111"/>
    </row>
    <row r="1030" customFormat="false" ht="12.75" hidden="false" customHeight="false" outlineLevel="0" collapsed="false">
      <c r="U1030" s="111"/>
      <c r="V1030" s="111"/>
      <c r="W1030" s="111"/>
      <c r="X1030" s="111"/>
      <c r="Y1030" s="111"/>
      <c r="Z1030" s="111"/>
    </row>
    <row r="1031" customFormat="false" ht="12.75" hidden="false" customHeight="false" outlineLevel="0" collapsed="false">
      <c r="U1031" s="111"/>
      <c r="V1031" s="111"/>
      <c r="W1031" s="111"/>
      <c r="X1031" s="111"/>
      <c r="Y1031" s="111"/>
      <c r="Z1031" s="111"/>
    </row>
    <row r="1032" customFormat="false" ht="12.75" hidden="false" customHeight="false" outlineLevel="0" collapsed="false">
      <c r="U1032" s="111"/>
      <c r="V1032" s="111"/>
      <c r="W1032" s="111"/>
      <c r="X1032" s="111"/>
      <c r="Y1032" s="111"/>
      <c r="Z1032" s="111"/>
    </row>
    <row r="1033" customFormat="false" ht="12.75" hidden="false" customHeight="false" outlineLevel="0" collapsed="false">
      <c r="U1033" s="111"/>
      <c r="V1033" s="111"/>
      <c r="W1033" s="111"/>
      <c r="X1033" s="111"/>
      <c r="Y1033" s="111"/>
      <c r="Z1033" s="111"/>
    </row>
    <row r="1034" customFormat="false" ht="12.75" hidden="false" customHeight="false" outlineLevel="0" collapsed="false">
      <c r="U1034" s="111"/>
      <c r="V1034" s="111"/>
      <c r="W1034" s="111"/>
      <c r="X1034" s="111"/>
      <c r="Y1034" s="111"/>
      <c r="Z1034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