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13</xdr:row>
                <xdr:rowOff>6</xdr:rowOff>
              </xdr:from>
              <xdr:to>
                <xdr:col>2</xdr:col>
                <xdr:colOff>93</xdr:colOff>
                <xdr:row>17</xdr:row>
                <xdr:rowOff>10</xdr:rowOff>
              </xdr:to>
            </anchor>
          </commentPr>
        </mc:Choice>
        <mc:Fallback/>
      </mc:AlternateContent>
    </comment>
    <comment ref="B3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29</xdr:row>
                <xdr:rowOff>6</xdr:rowOff>
              </xdr:from>
              <xdr:to>
                <xdr:col>2</xdr:col>
                <xdr:colOff>92</xdr:colOff>
                <xdr:row>33</xdr:row>
                <xdr:rowOff>9</xdr:rowOff>
              </xdr:to>
            </anchor>
          </commentPr>
        </mc:Choice>
        <mc:Fallback/>
      </mc:AlternateContent>
    </comment>
    <comment ref="B4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46</xdr:row>
                <xdr:rowOff>6</xdr:rowOff>
              </xdr:from>
              <xdr:to>
                <xdr:col>2</xdr:col>
                <xdr:colOff>92</xdr:colOff>
                <xdr:row>50</xdr:row>
                <xdr:rowOff>10</xdr:rowOff>
              </xdr:to>
            </anchor>
          </commentPr>
        </mc:Choice>
        <mc:Fallback/>
      </mc:AlternateContent>
    </comment>
    <comment ref="B6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63</xdr:row>
                <xdr:rowOff>6</xdr:rowOff>
              </xdr:from>
              <xdr:to>
                <xdr:col>2</xdr:col>
                <xdr:colOff>92</xdr:colOff>
                <xdr:row>67</xdr:row>
                <xdr:rowOff>10</xdr:rowOff>
              </xdr:to>
            </anchor>
          </commentPr>
        </mc:Choice>
        <mc:Fallback/>
      </mc:AlternateContent>
    </comment>
    <comment ref="B8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81</xdr:row>
                <xdr:rowOff>6</xdr:rowOff>
              </xdr:from>
              <xdr:to>
                <xdr:col>2</xdr:col>
                <xdr:colOff>92</xdr:colOff>
                <xdr:row>85</xdr:row>
                <xdr:rowOff>10</xdr:rowOff>
              </xdr:to>
            </anchor>
          </commentPr>
        </mc:Choice>
        <mc:Fallback/>
      </mc:AlternateContent>
    </comment>
    <comment ref="B10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98</xdr:row>
                <xdr:rowOff>6</xdr:rowOff>
              </xdr:from>
              <xdr:to>
                <xdr:col>2</xdr:col>
                <xdr:colOff>92</xdr:colOff>
                <xdr:row>102</xdr:row>
                <xdr:rowOff>10</xdr:rowOff>
              </xdr:to>
            </anchor>
          </commentPr>
        </mc:Choice>
        <mc:Fallback/>
      </mc:AlternateContent>
    </comment>
    <comment ref="B11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114</xdr:row>
                <xdr:rowOff>6</xdr:rowOff>
              </xdr:from>
              <xdr:to>
                <xdr:col>2</xdr:col>
                <xdr:colOff>92</xdr:colOff>
                <xdr:row>118</xdr:row>
                <xdr:rowOff>10</xdr:rowOff>
              </xdr:to>
            </anchor>
          </commentPr>
        </mc:Choice>
        <mc:Fallback/>
      </mc:AlternateContent>
    </comment>
    <comment ref="B13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131</xdr:row>
                <xdr:rowOff>6</xdr:rowOff>
              </xdr:from>
              <xdr:to>
                <xdr:col>2</xdr:col>
                <xdr:colOff>92</xdr:colOff>
                <xdr:row>135</xdr:row>
                <xdr:rowOff>10</xdr:rowOff>
              </xdr:to>
            </anchor>
          </commentPr>
        </mc:Choice>
        <mc:Fallback/>
      </mc:AlternateContent>
    </comment>
    <comment ref="B15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148</xdr:row>
                <xdr:rowOff>6</xdr:rowOff>
              </xdr:from>
              <xdr:to>
                <xdr:col>2</xdr:col>
                <xdr:colOff>92</xdr:colOff>
                <xdr:row>152</xdr:row>
                <xdr:rowOff>10</xdr:rowOff>
              </xdr:to>
            </anchor>
          </commentPr>
        </mc:Choice>
        <mc:Fallback/>
      </mc:AlternateContent>
    </comment>
    <comment ref="B16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165</xdr:row>
                <xdr:rowOff>6</xdr:rowOff>
              </xdr:from>
              <xdr:to>
                <xdr:col>2</xdr:col>
                <xdr:colOff>92</xdr:colOff>
                <xdr:row>169</xdr:row>
                <xdr:rowOff>10</xdr:rowOff>
              </xdr:to>
            </anchor>
          </commentPr>
        </mc:Choice>
        <mc:Fallback/>
      </mc:AlternateContent>
    </comment>
    <comment ref="B18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182</xdr:row>
                <xdr:rowOff>6</xdr:rowOff>
              </xdr:from>
              <xdr:to>
                <xdr:col>2</xdr:col>
                <xdr:colOff>92</xdr:colOff>
                <xdr:row>186</xdr:row>
                <xdr:rowOff>9</xdr:rowOff>
              </xdr:to>
            </anchor>
          </commentPr>
        </mc:Choice>
        <mc:Fallback/>
      </mc:AlternateContent>
    </comment>
    <comment ref="B20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199</xdr:row>
                <xdr:rowOff>6</xdr:rowOff>
              </xdr:from>
              <xdr:to>
                <xdr:col>2</xdr:col>
                <xdr:colOff>92</xdr:colOff>
                <xdr:row>203</xdr:row>
                <xdr:rowOff>10</xdr:rowOff>
              </xdr:to>
            </anchor>
          </commentPr>
        </mc:Choice>
        <mc:Fallback/>
      </mc:AlternateContent>
    </comment>
    <comment ref="B22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221</xdr:row>
                <xdr:rowOff>6</xdr:rowOff>
              </xdr:from>
              <xdr:to>
                <xdr:col>2</xdr:col>
                <xdr:colOff>92</xdr:colOff>
                <xdr:row>225</xdr:row>
                <xdr:rowOff>10</xdr:rowOff>
              </xdr:to>
            </anchor>
          </commentPr>
        </mc:Choice>
        <mc:Fallback/>
      </mc:AlternateContent>
    </comment>
    <comment ref="B23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237</xdr:row>
                <xdr:rowOff>6</xdr:rowOff>
              </xdr:from>
              <xdr:to>
                <xdr:col>2</xdr:col>
                <xdr:colOff>92</xdr:colOff>
                <xdr:row>241</xdr:row>
                <xdr:rowOff>10</xdr:rowOff>
              </xdr:to>
            </anchor>
          </commentPr>
        </mc:Choice>
        <mc:Fallback/>
      </mc:AlternateContent>
    </comment>
    <comment ref="B25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253</xdr:row>
                <xdr:rowOff>6</xdr:rowOff>
              </xdr:from>
              <xdr:to>
                <xdr:col>2</xdr:col>
                <xdr:colOff>92</xdr:colOff>
                <xdr:row>257</xdr:row>
                <xdr:rowOff>9</xdr:rowOff>
              </xdr:to>
            </anchor>
          </commentPr>
        </mc:Choice>
        <mc:Fallback/>
      </mc:AlternateContent>
    </comment>
    <comment ref="B27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271</xdr:row>
                <xdr:rowOff>6</xdr:rowOff>
              </xdr:from>
              <xdr:to>
                <xdr:col>2</xdr:col>
                <xdr:colOff>92</xdr:colOff>
                <xdr:row>275</xdr:row>
                <xdr:rowOff>12</xdr:rowOff>
              </xdr:to>
            </anchor>
          </commentPr>
        </mc:Choice>
        <mc:Fallback/>
      </mc:AlternateContent>
    </comment>
    <comment ref="B29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288</xdr:row>
                <xdr:rowOff>6</xdr:rowOff>
              </xdr:from>
              <xdr:to>
                <xdr:col>2</xdr:col>
                <xdr:colOff>92</xdr:colOff>
                <xdr:row>292</xdr:row>
                <xdr:rowOff>12</xdr:rowOff>
              </xdr:to>
            </anchor>
          </commentPr>
        </mc:Choice>
        <mc:Fallback/>
      </mc:AlternateContent>
    </comment>
    <comment ref="B30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307</xdr:row>
                <xdr:rowOff>6</xdr:rowOff>
              </xdr:from>
              <xdr:to>
                <xdr:col>2</xdr:col>
                <xdr:colOff>92</xdr:colOff>
                <xdr:row>311</xdr:row>
                <xdr:rowOff>8</xdr:rowOff>
              </xdr:to>
            </anchor>
          </commentPr>
        </mc:Choice>
        <mc:Fallback/>
      </mc:AlternateContent>
    </comment>
    <comment ref="B32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324</xdr:row>
                <xdr:rowOff>6</xdr:rowOff>
              </xdr:from>
              <xdr:to>
                <xdr:col>2</xdr:col>
                <xdr:colOff>92</xdr:colOff>
                <xdr:row>328</xdr:row>
                <xdr:rowOff>6</xdr:rowOff>
              </xdr:to>
            </anchor>
          </commentPr>
        </mc:Choice>
        <mc:Fallback/>
      </mc:AlternateContent>
    </comment>
    <comment ref="B34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342</xdr:row>
                <xdr:rowOff>6</xdr:rowOff>
              </xdr:from>
              <xdr:to>
                <xdr:col>2</xdr:col>
                <xdr:colOff>92</xdr:colOff>
                <xdr:row>346</xdr:row>
                <xdr:rowOff>12</xdr:rowOff>
              </xdr:to>
            </anchor>
          </commentPr>
        </mc:Choice>
        <mc:Fallback/>
      </mc:AlternateContent>
    </comment>
    <comment ref="B36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358</xdr:row>
                <xdr:rowOff>6</xdr:rowOff>
              </xdr:from>
              <xdr:to>
                <xdr:col>2</xdr:col>
                <xdr:colOff>92</xdr:colOff>
                <xdr:row>362</xdr:row>
                <xdr:rowOff>12</xdr:rowOff>
              </xdr:to>
            </anchor>
          </commentPr>
        </mc:Choice>
        <mc:Fallback/>
      </mc:AlternateContent>
    </comment>
    <comment ref="B37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373</xdr:row>
                <xdr:rowOff>3</xdr:rowOff>
              </xdr:from>
              <xdr:to>
                <xdr:col>2</xdr:col>
                <xdr:colOff>92</xdr:colOff>
                <xdr:row>377</xdr:row>
                <xdr:rowOff>6</xdr:rowOff>
              </xdr:to>
            </anchor>
          </commentPr>
        </mc:Choice>
        <mc:Fallback/>
      </mc:AlternateContent>
    </comment>
    <comment ref="B39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390</xdr:row>
                <xdr:rowOff>6</xdr:rowOff>
              </xdr:from>
              <xdr:to>
                <xdr:col>2</xdr:col>
                <xdr:colOff>92</xdr:colOff>
                <xdr:row>394</xdr:row>
                <xdr:rowOff>12</xdr:rowOff>
              </xdr:to>
            </anchor>
          </commentPr>
        </mc:Choice>
        <mc:Fallback/>
      </mc:AlternateContent>
    </comment>
    <comment ref="B40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406</xdr:row>
                <xdr:rowOff>6</xdr:rowOff>
              </xdr:from>
              <xdr:to>
                <xdr:col>2</xdr:col>
                <xdr:colOff>92</xdr:colOff>
                <xdr:row>410</xdr:row>
                <xdr:rowOff>12</xdr:rowOff>
              </xdr:to>
            </anchor>
          </commentPr>
        </mc:Choice>
        <mc:Fallback/>
      </mc:AlternateContent>
    </comment>
    <comment ref="B42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422</xdr:row>
                <xdr:rowOff>6</xdr:rowOff>
              </xdr:from>
              <xdr:to>
                <xdr:col>2</xdr:col>
                <xdr:colOff>92</xdr:colOff>
                <xdr:row>426</xdr:row>
                <xdr:rowOff>12</xdr:rowOff>
              </xdr:to>
            </anchor>
          </commentPr>
        </mc:Choice>
        <mc:Fallback/>
      </mc:AlternateContent>
    </comment>
    <comment ref="B44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438</xdr:row>
                <xdr:rowOff>6</xdr:rowOff>
              </xdr:from>
              <xdr:to>
                <xdr:col>2</xdr:col>
                <xdr:colOff>92</xdr:colOff>
                <xdr:row>442</xdr:row>
                <xdr:rowOff>12</xdr:rowOff>
              </xdr:to>
            </anchor>
          </commentPr>
        </mc:Choice>
        <mc:Fallback/>
      </mc:AlternateContent>
    </comment>
    <comment ref="B45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454</xdr:row>
                <xdr:rowOff>6</xdr:rowOff>
              </xdr:from>
              <xdr:to>
                <xdr:col>2</xdr:col>
                <xdr:colOff>92</xdr:colOff>
                <xdr:row>458</xdr:row>
                <xdr:rowOff>12</xdr:rowOff>
              </xdr:to>
            </anchor>
          </commentPr>
        </mc:Choice>
        <mc:Fallback/>
      </mc:AlternateContent>
    </comment>
    <comment ref="B47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469</xdr:row>
                <xdr:rowOff>13</xdr:rowOff>
              </xdr:from>
              <xdr:to>
                <xdr:col>2</xdr:col>
                <xdr:colOff>92</xdr:colOff>
                <xdr:row>473</xdr:row>
                <xdr:rowOff>17</xdr:rowOff>
              </xdr:to>
            </anchor>
          </commentPr>
        </mc:Choice>
        <mc:Fallback/>
      </mc:AlternateContent>
    </comment>
    <comment ref="B48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486</xdr:row>
                <xdr:rowOff>6</xdr:rowOff>
              </xdr:from>
              <xdr:to>
                <xdr:col>2</xdr:col>
                <xdr:colOff>92</xdr:colOff>
                <xdr:row>490</xdr:row>
                <xdr:rowOff>12</xdr:rowOff>
              </xdr:to>
            </anchor>
          </commentPr>
        </mc:Choice>
        <mc:Fallback/>
      </mc:AlternateContent>
    </comment>
    <comment ref="B50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503</xdr:row>
                <xdr:rowOff>8</xdr:rowOff>
              </xdr:from>
              <xdr:to>
                <xdr:col>3</xdr:col>
                <xdr:colOff>47</xdr:colOff>
                <xdr:row>507</xdr:row>
                <xdr:rowOff>12</xdr:rowOff>
              </xdr:to>
            </anchor>
          </commentPr>
        </mc:Choice>
        <mc:Fallback/>
      </mc:AlternateContent>
    </comment>
    <comment ref="B52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518</xdr:row>
                <xdr:rowOff>12</xdr:rowOff>
              </xdr:from>
              <xdr:to>
                <xdr:col>2</xdr:col>
                <xdr:colOff>92</xdr:colOff>
                <xdr:row>522</xdr:row>
                <xdr:rowOff>15</xdr:rowOff>
              </xdr:to>
            </anchor>
          </commentPr>
        </mc:Choice>
        <mc:Fallback/>
      </mc:AlternateContent>
    </comment>
    <comment ref="B53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535</xdr:row>
                <xdr:rowOff>6</xdr:rowOff>
              </xdr:from>
              <xdr:to>
                <xdr:col>3</xdr:col>
                <xdr:colOff>47</xdr:colOff>
                <xdr:row>539</xdr:row>
                <xdr:rowOff>10</xdr:rowOff>
              </xdr:to>
            </anchor>
          </commentPr>
        </mc:Choice>
        <mc:Fallback/>
      </mc:AlternateContent>
    </comment>
    <comment ref="B55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553</xdr:row>
                <xdr:rowOff>8</xdr:rowOff>
              </xdr:from>
              <xdr:to>
                <xdr:col>2</xdr:col>
                <xdr:colOff>93</xdr:colOff>
                <xdr:row>570</xdr:row>
                <xdr:rowOff>5</xdr:rowOff>
              </xdr:to>
            </anchor>
          </commentPr>
        </mc:Choice>
        <mc:Fallback/>
      </mc:AlternateContent>
    </comment>
    <comment ref="B57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569</xdr:row>
                <xdr:rowOff>8</xdr:rowOff>
              </xdr:from>
              <xdr:to>
                <xdr:col>2</xdr:col>
                <xdr:colOff>93</xdr:colOff>
                <xdr:row>578</xdr:row>
                <xdr:rowOff>8</xdr:rowOff>
              </xdr:to>
            </anchor>
          </commentPr>
        </mc:Choice>
        <mc:Fallback/>
      </mc:AlternateContent>
    </comment>
    <comment ref="B58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585</xdr:row>
                <xdr:rowOff>8</xdr:rowOff>
              </xdr:from>
              <xdr:to>
                <xdr:col>2</xdr:col>
                <xdr:colOff>93</xdr:colOff>
                <xdr:row>594</xdr:row>
                <xdr:rowOff>8</xdr:rowOff>
              </xdr:to>
            </anchor>
          </commentPr>
        </mc:Choice>
        <mc:Fallback/>
      </mc:AlternateContent>
    </comment>
    <comment ref="B60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601</xdr:row>
                <xdr:rowOff>8</xdr:rowOff>
              </xdr:from>
              <xdr:to>
                <xdr:col>2</xdr:col>
                <xdr:colOff>93</xdr:colOff>
                <xdr:row>605</xdr:row>
                <xdr:rowOff>15</xdr:rowOff>
              </xdr:to>
            </anchor>
          </commentPr>
        </mc:Choice>
        <mc:Fallback/>
      </mc:AlternateContent>
    </comment>
    <comment ref="B62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618</xdr:row>
                <xdr:rowOff>8</xdr:rowOff>
              </xdr:from>
              <xdr:to>
                <xdr:col>2</xdr:col>
                <xdr:colOff>95</xdr:colOff>
                <xdr:row>622</xdr:row>
                <xdr:rowOff>15</xdr:rowOff>
              </xdr:to>
            </anchor>
          </commentPr>
        </mc:Choice>
        <mc:Fallback/>
      </mc:AlternateContent>
    </comment>
    <comment ref="B63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635</xdr:row>
                <xdr:rowOff>8</xdr:rowOff>
              </xdr:from>
              <xdr:to>
                <xdr:col>2</xdr:col>
                <xdr:colOff>93</xdr:colOff>
                <xdr:row>639</xdr:row>
                <xdr:rowOff>15</xdr:rowOff>
              </xdr:to>
            </anchor>
          </commentPr>
        </mc:Choice>
        <mc:Fallback/>
      </mc:AlternateContent>
    </comment>
    <comment ref="B65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652</xdr:row>
                <xdr:rowOff>8</xdr:rowOff>
              </xdr:from>
              <xdr:to>
                <xdr:col>2</xdr:col>
                <xdr:colOff>93</xdr:colOff>
                <xdr:row>656</xdr:row>
                <xdr:rowOff>8</xdr:rowOff>
              </xdr:to>
            </anchor>
          </commentPr>
        </mc:Choice>
        <mc:Fallback/>
      </mc:AlternateContent>
    </comment>
    <comment ref="B67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669</xdr:row>
                <xdr:rowOff>8</xdr:rowOff>
              </xdr:from>
              <xdr:to>
                <xdr:col>2</xdr:col>
                <xdr:colOff>93</xdr:colOff>
                <xdr:row>673</xdr:row>
                <xdr:rowOff>12</xdr:rowOff>
              </xdr:to>
            </anchor>
          </commentPr>
        </mc:Choice>
        <mc:Fallback/>
      </mc:AlternateContent>
    </comment>
    <comment ref="B68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685</xdr:row>
                <xdr:rowOff>8</xdr:rowOff>
              </xdr:from>
              <xdr:to>
                <xdr:col>2</xdr:col>
                <xdr:colOff>93</xdr:colOff>
                <xdr:row>689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<sst xmlns="http://schemas.openxmlformats.org/spreadsheetml/2006/main" count="566" uniqueCount="51">
  <si>
    <t xml:space="preserve">PEAK</t>
  </si>
  <si>
    <t xml:space="preserve">VEPCO</t>
  </si>
  <si>
    <t xml:space="preserve">PJM Peak (HE 8-23)</t>
  </si>
  <si>
    <t xml:space="preserve">Purchases</t>
  </si>
  <si>
    <t xml:space="preserve">Avg Price</t>
  </si>
  <si>
    <t xml:space="preserve">Sales</t>
  </si>
  <si>
    <t xml:space="preserve">Net Position</t>
  </si>
  <si>
    <t xml:space="preserve">Market Price</t>
  </si>
  <si>
    <t xml:space="preserve">Purchases * Avg Price</t>
  </si>
  <si>
    <t xml:space="preserve">Sales * Avg Price</t>
  </si>
  <si>
    <t xml:space="preserve">Net CP Position per hr</t>
  </si>
  <si>
    <t xml:space="preserve">Incremental Cost per hr</t>
  </si>
  <si>
    <t xml:space="preserve">Net Cash Flow per Hr</t>
  </si>
  <si>
    <t xml:space="preserve">Net Hrly Cash Flow * 16 Pk Hrs</t>
  </si>
  <si>
    <t xml:space="preserve">ENTERGY PK (HE 8-23)</t>
  </si>
  <si>
    <t xml:space="preserve">CINERGY PEAK (HE 7-22)</t>
  </si>
  <si>
    <t xml:space="preserve">NEPOOL PEAK (HE 8-23)</t>
  </si>
  <si>
    <t xml:space="preserve">SELECT</t>
  </si>
  <si>
    <t xml:space="preserve">CINERGY Peak (HE 7-22)</t>
  </si>
  <si>
    <t xml:space="preserve">NEPOOL Peak (HE 8-23)</t>
  </si>
  <si>
    <t xml:space="preserve">GPU</t>
  </si>
  <si>
    <t xml:space="preserve">HQ</t>
  </si>
  <si>
    <t xml:space="preserve">LEM</t>
  </si>
  <si>
    <t xml:space="preserve">TVA PK (HE 8-23)</t>
  </si>
  <si>
    <t xml:space="preserve">AMEREN</t>
  </si>
  <si>
    <t xml:space="preserve">ENTERGY Peak (HE 7-22)</t>
  </si>
  <si>
    <t xml:space="preserve">TVA Peak (HE 8-23)</t>
  </si>
  <si>
    <t xml:space="preserve">CARGILL</t>
  </si>
  <si>
    <t xml:space="preserve">COMED Peak (HE 7-22)</t>
  </si>
  <si>
    <t xml:space="preserve">CINERGY Peak (HE 8-23)</t>
  </si>
  <si>
    <t xml:space="preserve">CP&amp;L</t>
  </si>
  <si>
    <t xml:space="preserve">FE</t>
  </si>
  <si>
    <t xml:space="preserve">Net Cash Flow * Pk Hrs</t>
  </si>
  <si>
    <t xml:space="preserve">WABASH</t>
  </si>
  <si>
    <t xml:space="preserve">MPI</t>
  </si>
  <si>
    <t xml:space="preserve">WEPCO</t>
  </si>
  <si>
    <t xml:space="preserve">TXU</t>
  </si>
  <si>
    <t xml:space="preserve">TAUNTONMUN</t>
  </si>
  <si>
    <t xml:space="preserve">ALCOA</t>
  </si>
  <si>
    <t xml:space="preserve">SIGECO Peak (HE 7-22)</t>
  </si>
  <si>
    <t xml:space="preserve">UI</t>
  </si>
  <si>
    <t xml:space="preserve">CMPC</t>
  </si>
  <si>
    <t xml:space="preserve">NSTAR</t>
  </si>
  <si>
    <t xml:space="preserve">OFF-PEAK</t>
  </si>
  <si>
    <t xml:space="preserve">PJM Off- Peak (HE 1-7,24)</t>
  </si>
  <si>
    <t xml:space="preserve">Net Hrly Cash Flow * 8 Off Pk Hrs</t>
  </si>
  <si>
    <t xml:space="preserve">CINERGY Off- Peak (HE 1-6,23-24)</t>
  </si>
  <si>
    <t xml:space="preserve">NEPOOL Off- Peak (HE 1-7,24)</t>
  </si>
  <si>
    <t xml:space="preserve">PJM OFF PK (HE 1-7,24)</t>
  </si>
  <si>
    <t xml:space="preserve">NEPOOL Off-Peak (HE1-7,24)</t>
  </si>
  <si>
    <t xml:space="preserve">SIGECO Peak (HE 1-6, 23-24)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</si>
</sst>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0_);[RED]\(0\)"/>
    <numFmt numFmtId="167" formatCode="[$-409]d\-m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5"/>
      <name val="Arial"/>
      <family val="2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2" min="2" style="2" width="33.56"/>
    <col collapsed="false" customWidth="true" hidden="false" outlineLevel="0" max="4" min="3" style="2" width="14.28"/>
    <col collapsed="false" customWidth="true" hidden="false" outlineLevel="0" max="5" min="5" style="3" width="14.28"/>
    <col collapsed="false" customWidth="true" hidden="false" outlineLevel="0" max="6" min="6" style="2" width="14.28"/>
    <col collapsed="false" customWidth="true" hidden="false" outlineLevel="0" max="9" min="7" style="4" width="14.28"/>
    <col collapsed="false" customWidth="true" hidden="false" outlineLevel="0" max="10" min="10" style="3" width="15.85"/>
    <col collapsed="false" customWidth="true" hidden="false" outlineLevel="0" max="11" min="11" style="2" width="11.7"/>
    <col collapsed="false" customWidth="true" hidden="false" outlineLevel="0" max="12" min="12" style="2" width="10.56"/>
    <col collapsed="false" customWidth="false" hidden="false" outlineLevel="0" max="13" min="13" style="2" width="9.14"/>
    <col collapsed="false" customWidth="true" hidden="false" outlineLevel="0" max="14" min="14" style="2" width="9.85"/>
    <col collapsed="false" customWidth="true" hidden="false" outlineLevel="0" max="15" min="15" style="2" width="13.41"/>
    <col collapsed="false" customWidth="false" hidden="false" outlineLevel="0" max="22" min="16" style="2" width="9.14"/>
    <col collapsed="false" customWidth="true" hidden="false" outlineLevel="0" max="23" min="23" style="2" width="8.85"/>
    <col collapsed="false" customWidth="false" hidden="false" outlineLevel="0" max="257" min="24" style="2" width="9.14"/>
  </cols>
  <sheetData>
    <row r="1" customFormat="false" ht="13.5" hidden="false" customHeight="false" outlineLevel="0" collapsed="false"/>
    <row r="2" customFormat="false" ht="20.25" hidden="false" customHeight="fals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</row>
    <row r="4" customFormat="false" ht="12.75" hidden="false" customHeight="false" outlineLevel="0" collapsed="false">
      <c r="A4" s="1" t="s">
        <v>1</v>
      </c>
      <c r="B4" s="6" t="s">
        <v>2</v>
      </c>
      <c r="C4" s="7" t="n">
        <v>37257</v>
      </c>
      <c r="D4" s="8" t="n">
        <v>37258</v>
      </c>
      <c r="E4" s="8" t="n">
        <v>37259</v>
      </c>
      <c r="F4" s="8" t="n">
        <v>37260</v>
      </c>
      <c r="G4" s="7" t="n">
        <v>37261</v>
      </c>
      <c r="H4" s="7" t="n">
        <v>37262</v>
      </c>
      <c r="I4" s="8" t="n">
        <v>37263</v>
      </c>
      <c r="J4" s="9"/>
      <c r="K4" s="1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2.75" hidden="false" customHeight="false" outlineLevel="0" collapsed="false">
      <c r="B5" s="1" t="s">
        <v>3</v>
      </c>
      <c r="C5" s="2" t="n">
        <v>50</v>
      </c>
      <c r="D5" s="11" t="n">
        <v>850</v>
      </c>
      <c r="E5" s="11" t="n">
        <v>850</v>
      </c>
      <c r="F5" s="11" t="n">
        <v>850</v>
      </c>
      <c r="G5" s="2" t="n">
        <v>50</v>
      </c>
      <c r="H5" s="2" t="n">
        <v>50</v>
      </c>
      <c r="I5" s="11" t="n">
        <v>850</v>
      </c>
      <c r="K5" s="4"/>
    </row>
    <row r="6" customFormat="false" ht="12.75" hidden="false" customHeight="false" outlineLevel="0" collapsed="false">
      <c r="B6" s="9" t="s">
        <v>4</v>
      </c>
      <c r="C6" s="3" t="n">
        <v>23.75</v>
      </c>
      <c r="D6" s="3" t="n">
        <v>38.05</v>
      </c>
      <c r="E6" s="3" t="n">
        <v>38.05</v>
      </c>
      <c r="F6" s="3" t="n">
        <v>38.05</v>
      </c>
      <c r="G6" s="3" t="n">
        <v>23.75</v>
      </c>
      <c r="H6" s="3" t="n">
        <v>23.75</v>
      </c>
      <c r="I6" s="3" t="n">
        <v>38.05</v>
      </c>
      <c r="K6" s="4"/>
    </row>
    <row r="7" customFormat="false" ht="12.75" hidden="false" customHeight="false" outlineLevel="0" collapsed="false">
      <c r="B7" s="1" t="s">
        <v>5</v>
      </c>
      <c r="C7" s="2" t="n">
        <v>50</v>
      </c>
      <c r="D7" s="11" t="n">
        <v>900</v>
      </c>
      <c r="E7" s="11" t="n">
        <v>900</v>
      </c>
      <c r="F7" s="11" t="n">
        <v>900</v>
      </c>
      <c r="G7" s="2" t="n">
        <v>50</v>
      </c>
      <c r="H7" s="2" t="n">
        <v>50</v>
      </c>
      <c r="I7" s="11" t="n">
        <v>900</v>
      </c>
      <c r="K7" s="4"/>
    </row>
    <row r="8" customFormat="false" ht="12.75" hidden="false" customHeight="false" outlineLevel="0" collapsed="false">
      <c r="B8" s="9" t="s">
        <v>4</v>
      </c>
      <c r="C8" s="3" t="n">
        <v>23.85</v>
      </c>
      <c r="D8" s="3" t="n">
        <v>40.98</v>
      </c>
      <c r="E8" s="3" t="n">
        <v>40.98</v>
      </c>
      <c r="F8" s="3" t="n">
        <v>40.98</v>
      </c>
      <c r="G8" s="3" t="n">
        <v>23.85</v>
      </c>
      <c r="H8" s="3" t="n">
        <v>23.85</v>
      </c>
      <c r="I8" s="3" t="n">
        <v>40.98</v>
      </c>
      <c r="K8" s="4"/>
    </row>
    <row r="9" customFormat="false" ht="12.75" hidden="false" customHeight="false" outlineLevel="0" collapsed="false">
      <c r="B9" s="10" t="s">
        <v>6</v>
      </c>
      <c r="C9" s="4" t="n">
        <f aca="false">C5-C7</f>
        <v>0</v>
      </c>
      <c r="D9" s="4" t="n">
        <f aca="false">D5-D7</f>
        <v>-50</v>
      </c>
      <c r="E9" s="4" t="n">
        <f aca="false">E5-E7</f>
        <v>-50</v>
      </c>
      <c r="F9" s="4" t="n">
        <f aca="false">F5-F7</f>
        <v>-50</v>
      </c>
      <c r="G9" s="4" t="n">
        <f aca="false">G5-G7</f>
        <v>0</v>
      </c>
      <c r="H9" s="4" t="n">
        <f aca="false">H5-H7</f>
        <v>0</v>
      </c>
      <c r="I9" s="4" t="n">
        <f aca="false">I5-I7</f>
        <v>-50</v>
      </c>
      <c r="K9" s="4"/>
    </row>
    <row r="10" customFormat="false" ht="12.75" hidden="false" customHeight="false" outlineLevel="0" collapsed="false">
      <c r="B10" s="12" t="s">
        <v>7</v>
      </c>
      <c r="C10" s="3" t="n">
        <v>22</v>
      </c>
      <c r="D10" s="3" t="n">
        <v>28</v>
      </c>
      <c r="E10" s="3" t="n">
        <v>28</v>
      </c>
      <c r="F10" s="3" t="n">
        <v>28</v>
      </c>
      <c r="G10" s="3" t="n">
        <v>22</v>
      </c>
      <c r="H10" s="3" t="n">
        <v>22</v>
      </c>
      <c r="I10" s="3" t="n">
        <v>28</v>
      </c>
      <c r="K10" s="4"/>
    </row>
    <row r="11" customFormat="false" ht="12.75" hidden="false" customHeight="false" outlineLevel="0" collapsed="false">
      <c r="B11" s="12"/>
      <c r="C11" s="13"/>
      <c r="D11" s="11"/>
      <c r="E11" s="11"/>
      <c r="F11" s="3"/>
      <c r="G11" s="3"/>
      <c r="H11" s="14"/>
      <c r="K11" s="4"/>
    </row>
    <row r="12" customFormat="false" ht="12.75" hidden="false" customHeight="false" outlineLevel="0" collapsed="false">
      <c r="B12" s="12" t="s">
        <v>8</v>
      </c>
      <c r="C12" s="15" t="n">
        <f aca="false">(C5*C6)*(-1)</f>
        <v>-1187.5</v>
      </c>
      <c r="D12" s="15" t="n">
        <f aca="false">(D5*D6)*(-1)</f>
        <v>-32342.5</v>
      </c>
      <c r="E12" s="15" t="n">
        <f aca="false">(E5*E6)*(-1)</f>
        <v>-32342.5</v>
      </c>
      <c r="F12" s="15" t="n">
        <f aca="false">(F5*F6)*(-1)</f>
        <v>-32342.5</v>
      </c>
      <c r="G12" s="15" t="n">
        <f aca="false">(G5*G6)*(-1)</f>
        <v>-1187.5</v>
      </c>
      <c r="H12" s="15" t="n">
        <f aca="false">(H5*H6)*(-1)</f>
        <v>-1187.5</v>
      </c>
      <c r="I12" s="15" t="n">
        <f aca="false">(I5*I6)*(-1)</f>
        <v>-32342.5</v>
      </c>
      <c r="K12" s="4"/>
    </row>
    <row r="13" customFormat="false" ht="12.75" hidden="false" customHeight="false" outlineLevel="0" collapsed="false">
      <c r="B13" s="12" t="s">
        <v>9</v>
      </c>
      <c r="C13" s="13" t="n">
        <f aca="false">C7*C8</f>
        <v>1192.5</v>
      </c>
      <c r="D13" s="13" t="n">
        <f aca="false">D7*D8</f>
        <v>36882</v>
      </c>
      <c r="E13" s="13" t="n">
        <f aca="false">E7*E8</f>
        <v>36882</v>
      </c>
      <c r="F13" s="13" t="n">
        <f aca="false">F7*F8</f>
        <v>36882</v>
      </c>
      <c r="G13" s="13" t="n">
        <f aca="false">G7*G8</f>
        <v>1192.5</v>
      </c>
      <c r="H13" s="13" t="n">
        <f aca="false">H7*H8</f>
        <v>1192.5</v>
      </c>
      <c r="I13" s="13" t="n">
        <f aca="false">I7*I8</f>
        <v>36882</v>
      </c>
      <c r="K13" s="4"/>
    </row>
    <row r="14" customFormat="false" ht="12.75" hidden="false" customHeight="false" outlineLevel="0" collapsed="false">
      <c r="B14" s="10" t="s">
        <v>10</v>
      </c>
      <c r="C14" s="13" t="n">
        <f aca="false">SUM(C12:C13)</f>
        <v>5</v>
      </c>
      <c r="D14" s="13" t="n">
        <f aca="false">SUM(D12:D13)</f>
        <v>4539.5</v>
      </c>
      <c r="E14" s="13" t="n">
        <f aca="false">SUM(E12:E13)</f>
        <v>4539.5</v>
      </c>
      <c r="F14" s="13" t="n">
        <f aca="false">SUM(F12:F13)</f>
        <v>4539.5</v>
      </c>
      <c r="G14" s="13" t="n">
        <f aca="false">SUM(G12:G13)</f>
        <v>5</v>
      </c>
      <c r="H14" s="13" t="n">
        <f aca="false">SUM(H12:H13)</f>
        <v>5</v>
      </c>
      <c r="I14" s="13" t="n">
        <f aca="false">SUM(I12:I13)</f>
        <v>4539.5</v>
      </c>
      <c r="K14" s="4"/>
    </row>
    <row r="15" customFormat="false" ht="12.75" hidden="false" customHeight="false" outlineLevel="0" collapsed="false">
      <c r="A15" s="16"/>
      <c r="B15" s="2" t="s">
        <v>11</v>
      </c>
      <c r="C15" s="15" t="n">
        <f aca="false">C9*C10</f>
        <v>0</v>
      </c>
      <c r="D15" s="15" t="n">
        <f aca="false">D9*D10</f>
        <v>-1400</v>
      </c>
      <c r="E15" s="15" t="n">
        <f aca="false">E9*E10</f>
        <v>-1400</v>
      </c>
      <c r="F15" s="15" t="n">
        <f aca="false">F9*F10</f>
        <v>-1400</v>
      </c>
      <c r="G15" s="15" t="n">
        <f aca="false">G9*G10</f>
        <v>0</v>
      </c>
      <c r="H15" s="15" t="n">
        <f aca="false">H9*H10</f>
        <v>0</v>
      </c>
      <c r="I15" s="15" t="n">
        <f aca="false">I9*I10</f>
        <v>-1400</v>
      </c>
    </row>
    <row r="16" customFormat="false" ht="12.75" hidden="false" customHeight="false" outlineLevel="0" collapsed="false">
      <c r="A16" s="17"/>
      <c r="E16" s="2"/>
      <c r="G16" s="2"/>
      <c r="H16" s="2"/>
      <c r="I16" s="2"/>
    </row>
    <row r="17" customFormat="false" ht="12.75" hidden="false" customHeight="false" outlineLevel="0" collapsed="false">
      <c r="A17" s="16"/>
      <c r="B17" s="1" t="s">
        <v>12</v>
      </c>
      <c r="C17" s="18" t="n">
        <f aca="false">SUM(C14:C15)</f>
        <v>5</v>
      </c>
      <c r="D17" s="18" t="n">
        <f aca="false">SUM(D14:D15)</f>
        <v>3139.5</v>
      </c>
      <c r="E17" s="18" t="n">
        <f aca="false">SUM(E14:E15)</f>
        <v>3139.5</v>
      </c>
      <c r="F17" s="18" t="n">
        <f aca="false">SUM(F14:F15)</f>
        <v>3139.5</v>
      </c>
      <c r="G17" s="18" t="n">
        <f aca="false">SUM(G14:G15)</f>
        <v>5</v>
      </c>
      <c r="H17" s="18" t="n">
        <f aca="false">SUM(H14:H15)</f>
        <v>5</v>
      </c>
      <c r="I17" s="18" t="n">
        <f aca="false">SUM(I14:I15)</f>
        <v>3139.5</v>
      </c>
      <c r="J17" s="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9"/>
      <c r="B18" s="1" t="s">
        <v>13</v>
      </c>
      <c r="C18" s="18" t="n">
        <f aca="false">C17*16</f>
        <v>80</v>
      </c>
      <c r="D18" s="18" t="n">
        <f aca="false">D17*16</f>
        <v>50232.0000000001</v>
      </c>
      <c r="E18" s="18" t="n">
        <f aca="false">E17*16</f>
        <v>50232.0000000001</v>
      </c>
      <c r="F18" s="18" t="n">
        <f aca="false">F17*16</f>
        <v>50232.0000000001</v>
      </c>
      <c r="G18" s="18" t="n">
        <f aca="false">G17*16</f>
        <v>80</v>
      </c>
      <c r="H18" s="18" t="n">
        <f aca="false">H17*16</f>
        <v>80</v>
      </c>
      <c r="I18" s="18" t="n">
        <f aca="false">I17*16</f>
        <v>50232.0000000001</v>
      </c>
      <c r="J18" s="3" t="n">
        <f aca="false">SUM(C18:I18)</f>
        <v>201168</v>
      </c>
    </row>
    <row r="19" customFormat="false" ht="12.75" hidden="false" customHeight="false" outlineLevel="0" collapsed="false">
      <c r="A19" s="16"/>
    </row>
    <row r="20" customFormat="false" ht="12.75" hidden="false" customHeight="false" outlineLevel="0" collapsed="false">
      <c r="B20" s="6" t="s">
        <v>14</v>
      </c>
      <c r="C20" s="7" t="n">
        <v>37257</v>
      </c>
      <c r="D20" s="8" t="n">
        <v>37258</v>
      </c>
      <c r="E20" s="8" t="n">
        <v>37259</v>
      </c>
      <c r="F20" s="8" t="n">
        <v>37260</v>
      </c>
      <c r="G20" s="7" t="n">
        <v>37262</v>
      </c>
      <c r="H20" s="7" t="n">
        <v>37263</v>
      </c>
      <c r="I20" s="8" t="n">
        <v>37264</v>
      </c>
      <c r="J20" s="9"/>
    </row>
    <row r="21" customFormat="false" ht="12.75" hidden="false" customHeight="false" outlineLevel="0" collapsed="false">
      <c r="B21" s="1" t="s">
        <v>3</v>
      </c>
      <c r="D21" s="11" t="n">
        <v>150</v>
      </c>
      <c r="E21" s="11" t="n">
        <v>150</v>
      </c>
      <c r="F21" s="11" t="n">
        <v>150</v>
      </c>
      <c r="G21" s="3"/>
      <c r="H21" s="14"/>
      <c r="I21" s="11" t="n">
        <v>150</v>
      </c>
    </row>
    <row r="22" customFormat="false" ht="12.75" hidden="false" customHeight="false" outlineLevel="0" collapsed="false">
      <c r="B22" s="9" t="s">
        <v>4</v>
      </c>
      <c r="C22" s="3" t="n">
        <v>0</v>
      </c>
      <c r="D22" s="3" t="n">
        <v>25.43</v>
      </c>
      <c r="E22" s="3" t="n">
        <v>25.43</v>
      </c>
      <c r="F22" s="3" t="n">
        <v>25.43</v>
      </c>
      <c r="G22" s="3"/>
      <c r="H22" s="14"/>
      <c r="I22" s="3" t="n">
        <v>25.43</v>
      </c>
    </row>
    <row r="23" customFormat="false" ht="12.75" hidden="false" customHeight="false" outlineLevel="0" collapsed="false">
      <c r="B23" s="1" t="s">
        <v>5</v>
      </c>
      <c r="D23" s="11" t="n">
        <v>50</v>
      </c>
      <c r="E23" s="11" t="n">
        <v>50</v>
      </c>
      <c r="F23" s="11" t="n">
        <v>50</v>
      </c>
      <c r="G23" s="3"/>
      <c r="H23" s="14"/>
      <c r="I23" s="11" t="n">
        <v>50</v>
      </c>
    </row>
    <row r="24" customFormat="false" ht="12.75" hidden="false" customHeight="false" outlineLevel="0" collapsed="false">
      <c r="B24" s="9" t="s">
        <v>4</v>
      </c>
      <c r="C24" s="3" t="n">
        <v>0</v>
      </c>
      <c r="D24" s="3" t="n">
        <v>24.25</v>
      </c>
      <c r="E24" s="3" t="n">
        <v>24.25</v>
      </c>
      <c r="F24" s="3" t="n">
        <v>24.25</v>
      </c>
      <c r="G24" s="3"/>
      <c r="H24" s="14"/>
      <c r="I24" s="3" t="n">
        <v>24.25</v>
      </c>
    </row>
    <row r="25" customFormat="false" ht="12.75" hidden="false" customHeight="false" outlineLevel="0" collapsed="false">
      <c r="B25" s="10" t="s">
        <v>6</v>
      </c>
      <c r="C25" s="4" t="n">
        <f aca="false">C21-C23</f>
        <v>0</v>
      </c>
      <c r="D25" s="4" t="n">
        <f aca="false">D21-D23</f>
        <v>100</v>
      </c>
      <c r="E25" s="4" t="n">
        <f aca="false">E21-E23</f>
        <v>100</v>
      </c>
      <c r="F25" s="4" t="n">
        <f aca="false">F21-F23</f>
        <v>100</v>
      </c>
      <c r="G25" s="4" t="n">
        <f aca="false">G21-G23</f>
        <v>0</v>
      </c>
      <c r="H25" s="4" t="n">
        <f aca="false">H21-H23</f>
        <v>0</v>
      </c>
      <c r="I25" s="4" t="n">
        <f aca="false">I21-I23</f>
        <v>100</v>
      </c>
    </row>
    <row r="26" customFormat="false" ht="12.75" hidden="false" customHeight="false" outlineLevel="0" collapsed="false">
      <c r="B26" s="12" t="s">
        <v>7</v>
      </c>
      <c r="C26" s="3" t="n">
        <v>20.5</v>
      </c>
      <c r="D26" s="3" t="n">
        <v>26.5</v>
      </c>
      <c r="E26" s="3" t="n">
        <v>26.5</v>
      </c>
      <c r="F26" s="3" t="n">
        <v>26.5</v>
      </c>
      <c r="G26" s="3" t="n">
        <v>20.5</v>
      </c>
      <c r="H26" s="3" t="n">
        <v>20.5</v>
      </c>
      <c r="I26" s="3" t="n">
        <v>26.5</v>
      </c>
    </row>
    <row r="27" customFormat="false" ht="12.75" hidden="false" customHeight="false" outlineLevel="0" collapsed="false">
      <c r="B27" s="12"/>
      <c r="C27" s="13"/>
      <c r="D27" s="11"/>
      <c r="E27" s="11"/>
      <c r="F27" s="3"/>
      <c r="G27" s="3"/>
      <c r="H27" s="14"/>
    </row>
    <row r="28" customFormat="false" ht="12.75" hidden="false" customHeight="false" outlineLevel="0" collapsed="false">
      <c r="B28" s="12" t="s">
        <v>8</v>
      </c>
      <c r="C28" s="15" t="n">
        <f aca="false">(C21*C22)*(-1)</f>
        <v>-0</v>
      </c>
      <c r="D28" s="15" t="n">
        <f aca="false">(D21*D22)*(-1)</f>
        <v>-3814.5</v>
      </c>
      <c r="E28" s="15" t="n">
        <f aca="false">(E21*E22)*(-1)</f>
        <v>-3814.5</v>
      </c>
      <c r="F28" s="15" t="n">
        <f aca="false">(F21*F22)*(-1)</f>
        <v>-3814.5</v>
      </c>
      <c r="G28" s="15" t="n">
        <f aca="false">(G21*G22)*(-1)</f>
        <v>-0</v>
      </c>
      <c r="H28" s="15" t="n">
        <f aca="false">(H21*H22)*(-1)</f>
        <v>-0</v>
      </c>
      <c r="I28" s="15" t="n">
        <f aca="false">(I21*I22)*(-1)</f>
        <v>-3814.5</v>
      </c>
    </row>
    <row r="29" customFormat="false" ht="12.75" hidden="false" customHeight="false" outlineLevel="0" collapsed="false">
      <c r="B29" s="12" t="s">
        <v>9</v>
      </c>
      <c r="C29" s="13" t="n">
        <f aca="false">C23*C24</f>
        <v>0</v>
      </c>
      <c r="D29" s="13" t="n">
        <f aca="false">D23*D24</f>
        <v>1212.5</v>
      </c>
      <c r="E29" s="13" t="n">
        <f aca="false">E23*E24</f>
        <v>1212.5</v>
      </c>
      <c r="F29" s="13" t="n">
        <f aca="false">F23*F24</f>
        <v>1212.5</v>
      </c>
      <c r="G29" s="13" t="n">
        <f aca="false">G23*G24</f>
        <v>0</v>
      </c>
      <c r="H29" s="13" t="n">
        <f aca="false">H23*H24</f>
        <v>0</v>
      </c>
      <c r="I29" s="13" t="n">
        <f aca="false">I23*I24</f>
        <v>1212.5</v>
      </c>
    </row>
    <row r="30" customFormat="false" ht="12.75" hidden="false" customHeight="false" outlineLevel="0" collapsed="false">
      <c r="B30" s="10" t="s">
        <v>10</v>
      </c>
      <c r="C30" s="13" t="n">
        <f aca="false">SUM(C28:C29)</f>
        <v>0</v>
      </c>
      <c r="D30" s="13" t="n">
        <f aca="false">SUM(D28:D29)</f>
        <v>-2602</v>
      </c>
      <c r="E30" s="13" t="n">
        <f aca="false">SUM(E28:E29)</f>
        <v>-2602</v>
      </c>
      <c r="F30" s="13" t="n">
        <f aca="false">SUM(F28:F29)</f>
        <v>-2602</v>
      </c>
      <c r="G30" s="13" t="n">
        <f aca="false">SUM(G28:G29)</f>
        <v>0</v>
      </c>
      <c r="H30" s="13" t="n">
        <f aca="false">SUM(H28:H29)</f>
        <v>0</v>
      </c>
      <c r="I30" s="13" t="n">
        <f aca="false">SUM(I28:I29)</f>
        <v>-2602</v>
      </c>
    </row>
    <row r="31" customFormat="false" ht="12.75" hidden="false" customHeight="false" outlineLevel="0" collapsed="false">
      <c r="A31" s="16"/>
      <c r="B31" s="2" t="s">
        <v>11</v>
      </c>
      <c r="C31" s="15" t="n">
        <f aca="false">C25*C26</f>
        <v>0</v>
      </c>
      <c r="D31" s="15" t="n">
        <f aca="false">D25*D26</f>
        <v>2650</v>
      </c>
      <c r="E31" s="15" t="n">
        <f aca="false">E25*E26</f>
        <v>2650</v>
      </c>
      <c r="F31" s="15" t="n">
        <f aca="false">F25*F26</f>
        <v>2650</v>
      </c>
      <c r="G31" s="15" t="n">
        <f aca="false">G25*G26</f>
        <v>0</v>
      </c>
      <c r="H31" s="15" t="n">
        <f aca="false">H25*H26</f>
        <v>0</v>
      </c>
      <c r="I31" s="15" t="n">
        <f aca="false">I25*I26</f>
        <v>2650</v>
      </c>
    </row>
    <row r="32" customFormat="false" ht="12.75" hidden="false" customHeight="false" outlineLevel="0" collapsed="false">
      <c r="A32" s="17"/>
      <c r="E32" s="2"/>
      <c r="G32" s="2"/>
      <c r="H32" s="2"/>
      <c r="I32" s="2"/>
    </row>
    <row r="33" customFormat="false" ht="12.75" hidden="false" customHeight="false" outlineLevel="0" collapsed="false">
      <c r="A33" s="16"/>
      <c r="B33" s="1" t="s">
        <v>12</v>
      </c>
      <c r="C33" s="18" t="n">
        <f aca="false">SUM(C30:C31)</f>
        <v>0</v>
      </c>
      <c r="D33" s="18" t="n">
        <f aca="false">SUM(D30:D31)</f>
        <v>48</v>
      </c>
      <c r="E33" s="18" t="n">
        <f aca="false">SUM(E30:E31)</f>
        <v>48</v>
      </c>
      <c r="F33" s="18" t="n">
        <f aca="false">SUM(F30:F31)</f>
        <v>48</v>
      </c>
      <c r="G33" s="18" t="n">
        <f aca="false">SUM(G30:G31)</f>
        <v>0</v>
      </c>
      <c r="H33" s="18" t="n">
        <f aca="false">SUM(H30:H31)</f>
        <v>0</v>
      </c>
      <c r="I33" s="18" t="n">
        <f aca="false">SUM(I30:I31)</f>
        <v>48</v>
      </c>
      <c r="J33" s="9"/>
    </row>
    <row r="34" customFormat="false" ht="12.75" hidden="false" customHeight="false" outlineLevel="0" collapsed="false">
      <c r="A34" s="9"/>
      <c r="B34" s="1" t="s">
        <v>13</v>
      </c>
      <c r="C34" s="18" t="n">
        <f aca="false">C33*16</f>
        <v>0</v>
      </c>
      <c r="D34" s="18" t="n">
        <f aca="false">D33*16</f>
        <v>768</v>
      </c>
      <c r="E34" s="18" t="n">
        <f aca="false">E33*16</f>
        <v>768</v>
      </c>
      <c r="F34" s="18" t="n">
        <f aca="false">F33*16</f>
        <v>768</v>
      </c>
      <c r="G34" s="18" t="n">
        <f aca="false">G33*16</f>
        <v>0</v>
      </c>
      <c r="H34" s="18" t="n">
        <f aca="false">H33*16</f>
        <v>0</v>
      </c>
      <c r="I34" s="18" t="n">
        <f aca="false">I33*16</f>
        <v>768</v>
      </c>
      <c r="J34" s="3" t="n">
        <f aca="false">SUM(C34:I34)</f>
        <v>3072</v>
      </c>
    </row>
    <row r="37" customFormat="false" ht="12.75" hidden="false" customHeight="false" outlineLevel="0" collapsed="false">
      <c r="B37" s="6" t="s">
        <v>15</v>
      </c>
      <c r="C37" s="7" t="n">
        <v>37257</v>
      </c>
      <c r="D37" s="8" t="n">
        <v>37258</v>
      </c>
      <c r="E37" s="8" t="n">
        <v>37259</v>
      </c>
      <c r="F37" s="8" t="n">
        <v>37260</v>
      </c>
      <c r="G37" s="7" t="n">
        <v>37262</v>
      </c>
      <c r="H37" s="7" t="n">
        <v>37263</v>
      </c>
      <c r="I37" s="8" t="n">
        <v>37264</v>
      </c>
      <c r="J37" s="9"/>
      <c r="K37" s="1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B38" s="1" t="s">
        <v>3</v>
      </c>
      <c r="C38" s="11" t="n">
        <v>0</v>
      </c>
      <c r="D38" s="11" t="n">
        <v>550</v>
      </c>
      <c r="E38" s="11" t="n">
        <v>550</v>
      </c>
      <c r="F38" s="11" t="n">
        <v>550</v>
      </c>
      <c r="G38" s="11" t="n">
        <v>0</v>
      </c>
      <c r="H38" s="11" t="n">
        <v>0</v>
      </c>
      <c r="I38" s="11" t="n">
        <v>550</v>
      </c>
      <c r="K38" s="4"/>
    </row>
    <row r="39" customFormat="false" ht="12.75" hidden="false" customHeight="false" outlineLevel="0" collapsed="false">
      <c r="B39" s="9" t="s">
        <v>4</v>
      </c>
      <c r="C39" s="3" t="n">
        <v>0</v>
      </c>
      <c r="D39" s="3" t="n">
        <v>31.52</v>
      </c>
      <c r="E39" s="3" t="n">
        <v>31.52</v>
      </c>
      <c r="F39" s="3" t="n">
        <v>31.52</v>
      </c>
      <c r="G39" s="3" t="n">
        <v>0</v>
      </c>
      <c r="H39" s="3" t="n">
        <v>0</v>
      </c>
      <c r="I39" s="3" t="n">
        <v>31.52</v>
      </c>
      <c r="K39" s="4"/>
    </row>
    <row r="40" customFormat="false" ht="12.75" hidden="false" customHeight="false" outlineLevel="0" collapsed="false">
      <c r="B40" s="1" t="s">
        <v>5</v>
      </c>
      <c r="C40" s="11" t="n">
        <v>50</v>
      </c>
      <c r="D40" s="11" t="n">
        <v>1250</v>
      </c>
      <c r="E40" s="11" t="n">
        <v>1250</v>
      </c>
      <c r="F40" s="11" t="n">
        <v>1250</v>
      </c>
      <c r="G40" s="11" t="n">
        <v>50</v>
      </c>
      <c r="H40" s="11" t="n">
        <v>50</v>
      </c>
      <c r="I40" s="11" t="n">
        <v>1250</v>
      </c>
      <c r="K40" s="4"/>
    </row>
    <row r="41" customFormat="false" ht="12.75" hidden="false" customHeight="false" outlineLevel="0" collapsed="false">
      <c r="B41" s="9" t="s">
        <v>4</v>
      </c>
      <c r="C41" s="3" t="n">
        <v>18.25</v>
      </c>
      <c r="D41" s="3" t="n">
        <v>35.5</v>
      </c>
      <c r="E41" s="3" t="n">
        <v>35.5</v>
      </c>
      <c r="F41" s="3" t="n">
        <v>35.5</v>
      </c>
      <c r="G41" s="3" t="n">
        <v>18.25</v>
      </c>
      <c r="H41" s="3" t="n">
        <v>18.25</v>
      </c>
      <c r="I41" s="3" t="n">
        <v>35.5</v>
      </c>
      <c r="K41" s="4"/>
    </row>
    <row r="42" customFormat="false" ht="12.75" hidden="false" customHeight="false" outlineLevel="0" collapsed="false">
      <c r="B42" s="10" t="s">
        <v>6</v>
      </c>
      <c r="C42" s="4" t="n">
        <f aca="false">C38-C40</f>
        <v>-50</v>
      </c>
      <c r="D42" s="4" t="n">
        <f aca="false">D38-D40</f>
        <v>-700</v>
      </c>
      <c r="E42" s="4" t="n">
        <f aca="false">E38-E40</f>
        <v>-700</v>
      </c>
      <c r="F42" s="4" t="n">
        <f aca="false">F38-F40</f>
        <v>-700</v>
      </c>
      <c r="G42" s="4" t="n">
        <f aca="false">G38-G40</f>
        <v>-50</v>
      </c>
      <c r="H42" s="4" t="n">
        <f aca="false">H38-H40</f>
        <v>-50</v>
      </c>
      <c r="I42" s="4" t="n">
        <f aca="false">I38-I40</f>
        <v>-700</v>
      </c>
      <c r="K42" s="4"/>
    </row>
    <row r="43" customFormat="false" ht="12.75" hidden="false" customHeight="false" outlineLevel="0" collapsed="false">
      <c r="B43" s="12" t="s">
        <v>7</v>
      </c>
      <c r="C43" s="3" t="n">
        <v>22</v>
      </c>
      <c r="D43" s="3" t="n">
        <v>28</v>
      </c>
      <c r="E43" s="3" t="n">
        <v>28</v>
      </c>
      <c r="F43" s="3" t="n">
        <v>28</v>
      </c>
      <c r="G43" s="3" t="n">
        <v>22</v>
      </c>
      <c r="H43" s="3" t="n">
        <v>22</v>
      </c>
      <c r="I43" s="3" t="n">
        <v>28</v>
      </c>
      <c r="K43" s="4"/>
    </row>
    <row r="44" customFormat="false" ht="12.75" hidden="false" customHeight="false" outlineLevel="0" collapsed="false">
      <c r="B44" s="12"/>
      <c r="C44" s="11"/>
      <c r="D44" s="11"/>
      <c r="E44" s="11"/>
      <c r="F44" s="3"/>
      <c r="G44" s="11"/>
      <c r="H44" s="11"/>
      <c r="K44" s="4"/>
    </row>
    <row r="45" customFormat="false" ht="12.75" hidden="false" customHeight="false" outlineLevel="0" collapsed="false">
      <c r="B45" s="12" t="s">
        <v>8</v>
      </c>
      <c r="C45" s="15" t="n">
        <f aca="false">(C38*C39)*(-1)</f>
        <v>-0</v>
      </c>
      <c r="D45" s="15" t="n">
        <f aca="false">(D38*D39)*(-1)</f>
        <v>-17336</v>
      </c>
      <c r="E45" s="15" t="n">
        <f aca="false">(E38*E39)*(-1)</f>
        <v>-17336</v>
      </c>
      <c r="F45" s="15" t="n">
        <f aca="false">(F38*F39)*(-1)</f>
        <v>-17336</v>
      </c>
      <c r="G45" s="15" t="n">
        <f aca="false">(G38*G39)*(-1)</f>
        <v>-0</v>
      </c>
      <c r="H45" s="15" t="n">
        <f aca="false">(H38*H39)*(-1)</f>
        <v>-0</v>
      </c>
      <c r="I45" s="15" t="n">
        <f aca="false">(I38*I39)*(-1)</f>
        <v>-17336</v>
      </c>
      <c r="K45" s="4"/>
    </row>
    <row r="46" customFormat="false" ht="12.75" hidden="false" customHeight="false" outlineLevel="0" collapsed="false">
      <c r="B46" s="12" t="s">
        <v>9</v>
      </c>
      <c r="C46" s="13" t="n">
        <f aca="false">C40*C41</f>
        <v>912.5</v>
      </c>
      <c r="D46" s="13" t="n">
        <f aca="false">D40*D41</f>
        <v>44375</v>
      </c>
      <c r="E46" s="13" t="n">
        <f aca="false">E40*E41</f>
        <v>44375</v>
      </c>
      <c r="F46" s="13" t="n">
        <f aca="false">F40*F41</f>
        <v>44375</v>
      </c>
      <c r="G46" s="13" t="n">
        <f aca="false">G40*G41</f>
        <v>912.5</v>
      </c>
      <c r="H46" s="13" t="n">
        <f aca="false">H40*H41</f>
        <v>912.5</v>
      </c>
      <c r="I46" s="13" t="n">
        <f aca="false">I40*I41</f>
        <v>44375</v>
      </c>
      <c r="K46" s="4"/>
    </row>
    <row r="47" customFormat="false" ht="12.75" hidden="false" customHeight="false" outlineLevel="0" collapsed="false">
      <c r="B47" s="10" t="s">
        <v>10</v>
      </c>
      <c r="C47" s="13" t="n">
        <f aca="false">SUM(C45:C46)</f>
        <v>912.5</v>
      </c>
      <c r="D47" s="13" t="n">
        <f aca="false">SUM(D45:D46)</f>
        <v>27039</v>
      </c>
      <c r="E47" s="13" t="n">
        <f aca="false">SUM(E45:E46)</f>
        <v>27039</v>
      </c>
      <c r="F47" s="13" t="n">
        <f aca="false">SUM(F45:F46)</f>
        <v>27039</v>
      </c>
      <c r="G47" s="13" t="n">
        <f aca="false">SUM(G45:G46)</f>
        <v>912.5</v>
      </c>
      <c r="H47" s="13" t="n">
        <f aca="false">SUM(H45:H46)</f>
        <v>912.5</v>
      </c>
      <c r="I47" s="13" t="n">
        <f aca="false">SUM(I45:I46)</f>
        <v>27039</v>
      </c>
      <c r="K47" s="4"/>
    </row>
    <row r="48" customFormat="false" ht="12.75" hidden="false" customHeight="false" outlineLevel="0" collapsed="false">
      <c r="A48" s="16"/>
      <c r="B48" s="2" t="s">
        <v>11</v>
      </c>
      <c r="C48" s="15" t="n">
        <f aca="false">C42*C43</f>
        <v>-1100</v>
      </c>
      <c r="D48" s="15" t="n">
        <f aca="false">D42*D43</f>
        <v>-19600</v>
      </c>
      <c r="E48" s="15" t="n">
        <f aca="false">E42*E43</f>
        <v>-19600</v>
      </c>
      <c r="F48" s="15" t="n">
        <f aca="false">F42*F43</f>
        <v>-19600</v>
      </c>
      <c r="G48" s="15" t="n">
        <f aca="false">G42*G43</f>
        <v>-1100</v>
      </c>
      <c r="H48" s="15" t="n">
        <f aca="false">H42*H43</f>
        <v>-1100</v>
      </c>
      <c r="I48" s="15" t="n">
        <f aca="false">I42*I43</f>
        <v>-19600</v>
      </c>
    </row>
    <row r="49" customFormat="false" ht="12.75" hidden="false" customHeight="false" outlineLevel="0" collapsed="false">
      <c r="A49" s="17"/>
      <c r="E49" s="2"/>
      <c r="G49" s="2"/>
      <c r="H49" s="2"/>
      <c r="I49" s="2"/>
    </row>
    <row r="50" customFormat="false" ht="12.75" hidden="false" customHeight="false" outlineLevel="0" collapsed="false">
      <c r="A50" s="16"/>
      <c r="B50" s="1" t="s">
        <v>12</v>
      </c>
      <c r="C50" s="18" t="n">
        <f aca="false">SUM(C47:C48)</f>
        <v>-187.5</v>
      </c>
      <c r="D50" s="18" t="n">
        <f aca="false">SUM(D47:D48)</f>
        <v>7439</v>
      </c>
      <c r="E50" s="18" t="n">
        <f aca="false">SUM(E47:E48)</f>
        <v>7439</v>
      </c>
      <c r="F50" s="18" t="n">
        <f aca="false">SUM(F47:F48)</f>
        <v>7439</v>
      </c>
      <c r="G50" s="18" t="n">
        <f aca="false">SUM(G47:G48)</f>
        <v>-187.5</v>
      </c>
      <c r="H50" s="18" t="n">
        <f aca="false">SUM(H47:H48)</f>
        <v>-187.5</v>
      </c>
      <c r="I50" s="18" t="n">
        <f aca="false">SUM(I47:I48)</f>
        <v>7439</v>
      </c>
      <c r="J50" s="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9"/>
      <c r="B51" s="1" t="s">
        <v>13</v>
      </c>
      <c r="C51" s="18" t="n">
        <f aca="false">C50*16</f>
        <v>-3000</v>
      </c>
      <c r="D51" s="18" t="n">
        <f aca="false">D50*16</f>
        <v>119024</v>
      </c>
      <c r="E51" s="18" t="n">
        <f aca="false">E50*16</f>
        <v>119024</v>
      </c>
      <c r="F51" s="18" t="n">
        <f aca="false">F50*16</f>
        <v>119024</v>
      </c>
      <c r="G51" s="18" t="n">
        <f aca="false">G50*16</f>
        <v>-3000</v>
      </c>
      <c r="H51" s="18" t="n">
        <f aca="false">H50*16</f>
        <v>-3000</v>
      </c>
      <c r="I51" s="18" t="n">
        <f aca="false">I50*16</f>
        <v>119024</v>
      </c>
      <c r="J51" s="3" t="n">
        <f aca="false">SUM(C51:I51)</f>
        <v>467096</v>
      </c>
    </row>
    <row r="52" customFormat="false" ht="12.75" hidden="false" customHeight="false" outlineLevel="0" collapsed="false">
      <c r="A52" s="16"/>
    </row>
    <row r="53" customFormat="false" ht="12.75" hidden="false" customHeight="false" outlineLevel="0" collapsed="false">
      <c r="A53" s="9"/>
    </row>
    <row r="54" customFormat="false" ht="12.75" hidden="false" customHeight="false" outlineLevel="0" collapsed="false">
      <c r="B54" s="6" t="s">
        <v>16</v>
      </c>
      <c r="C54" s="7" t="n">
        <v>37257</v>
      </c>
      <c r="D54" s="8" t="n">
        <v>37258</v>
      </c>
      <c r="E54" s="8" t="n">
        <v>37259</v>
      </c>
      <c r="F54" s="8" t="n">
        <v>37260</v>
      </c>
      <c r="G54" s="7" t="n">
        <v>37262</v>
      </c>
      <c r="H54" s="7" t="n">
        <v>37263</v>
      </c>
      <c r="I54" s="8" t="n">
        <v>37264</v>
      </c>
      <c r="J54" s="9"/>
      <c r="K54" s="1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B55" s="1" t="s">
        <v>3</v>
      </c>
      <c r="C55" s="2" t="n">
        <v>400</v>
      </c>
      <c r="D55" s="11" t="n">
        <v>850</v>
      </c>
      <c r="E55" s="11" t="n">
        <v>850</v>
      </c>
      <c r="F55" s="11" t="n">
        <v>850</v>
      </c>
      <c r="G55" s="2" t="n">
        <v>400</v>
      </c>
      <c r="H55" s="2" t="n">
        <v>400</v>
      </c>
      <c r="I55" s="11" t="n">
        <v>850</v>
      </c>
      <c r="K55" s="4"/>
    </row>
    <row r="56" customFormat="false" ht="12.75" hidden="false" customHeight="false" outlineLevel="0" collapsed="false">
      <c r="B56" s="9" t="s">
        <v>4</v>
      </c>
      <c r="C56" s="3" t="n">
        <v>31.75</v>
      </c>
      <c r="D56" s="3" t="n">
        <v>47.64</v>
      </c>
      <c r="E56" s="3" t="n">
        <v>47.64</v>
      </c>
      <c r="F56" s="3" t="n">
        <v>47.64</v>
      </c>
      <c r="G56" s="3" t="n">
        <v>31.75</v>
      </c>
      <c r="H56" s="3" t="n">
        <v>31.75</v>
      </c>
      <c r="I56" s="3" t="n">
        <v>47.64</v>
      </c>
      <c r="K56" s="4"/>
    </row>
    <row r="57" customFormat="false" ht="12.75" hidden="false" customHeight="false" outlineLevel="0" collapsed="false">
      <c r="B57" s="1" t="s">
        <v>5</v>
      </c>
      <c r="C57" s="2" t="n">
        <v>100</v>
      </c>
      <c r="D57" s="11" t="n">
        <v>1100</v>
      </c>
      <c r="E57" s="11" t="n">
        <v>1100</v>
      </c>
      <c r="F57" s="11" t="n">
        <v>1100</v>
      </c>
      <c r="G57" s="2" t="n">
        <v>100</v>
      </c>
      <c r="H57" s="2" t="n">
        <v>100</v>
      </c>
      <c r="I57" s="11" t="n">
        <v>1100</v>
      </c>
      <c r="K57" s="4"/>
    </row>
    <row r="58" customFormat="false" ht="12.75" hidden="false" customHeight="false" outlineLevel="0" collapsed="false">
      <c r="B58" s="9" t="s">
        <v>4</v>
      </c>
      <c r="C58" s="3" t="n">
        <v>34</v>
      </c>
      <c r="D58" s="3" t="n">
        <v>49.12</v>
      </c>
      <c r="E58" s="3" t="n">
        <v>49.12</v>
      </c>
      <c r="F58" s="3" t="n">
        <v>49.12</v>
      </c>
      <c r="G58" s="3" t="n">
        <v>34</v>
      </c>
      <c r="H58" s="3" t="n">
        <v>34</v>
      </c>
      <c r="I58" s="3" t="n">
        <v>49.12</v>
      </c>
      <c r="K58" s="4"/>
    </row>
    <row r="59" customFormat="false" ht="12.75" hidden="false" customHeight="false" outlineLevel="0" collapsed="false">
      <c r="B59" s="10" t="s">
        <v>6</v>
      </c>
      <c r="C59" s="4" t="n">
        <f aca="false">C55-C57</f>
        <v>300</v>
      </c>
      <c r="D59" s="4" t="n">
        <f aca="false">D55-D57</f>
        <v>-250</v>
      </c>
      <c r="E59" s="4" t="n">
        <f aca="false">E55-E57</f>
        <v>-250</v>
      </c>
      <c r="F59" s="4" t="n">
        <f aca="false">F55-F57</f>
        <v>-250</v>
      </c>
      <c r="G59" s="4" t="n">
        <f aca="false">G55-G57</f>
        <v>300</v>
      </c>
      <c r="H59" s="4" t="n">
        <f aca="false">H55-H57</f>
        <v>300</v>
      </c>
      <c r="I59" s="4" t="n">
        <f aca="false">I55-I57</f>
        <v>-250</v>
      </c>
      <c r="K59" s="4"/>
    </row>
    <row r="60" customFormat="false" ht="12.75" hidden="false" customHeight="false" outlineLevel="0" collapsed="false">
      <c r="B60" s="12" t="s">
        <v>7</v>
      </c>
      <c r="C60" s="3" t="n">
        <v>30</v>
      </c>
      <c r="D60" s="3" t="n">
        <v>40</v>
      </c>
      <c r="E60" s="3" t="n">
        <v>40</v>
      </c>
      <c r="F60" s="3" t="n">
        <v>40</v>
      </c>
      <c r="G60" s="3" t="n">
        <v>30</v>
      </c>
      <c r="H60" s="3" t="n">
        <v>30</v>
      </c>
      <c r="I60" s="3" t="n">
        <v>40</v>
      </c>
      <c r="K60" s="4"/>
    </row>
    <row r="61" customFormat="false" ht="12.75" hidden="false" customHeight="false" outlineLevel="0" collapsed="false">
      <c r="B61" s="12"/>
      <c r="C61" s="13"/>
      <c r="D61" s="11"/>
      <c r="E61" s="11"/>
      <c r="F61" s="3"/>
      <c r="G61" s="13"/>
      <c r="H61" s="13"/>
      <c r="K61" s="4"/>
    </row>
    <row r="62" customFormat="false" ht="12.75" hidden="false" customHeight="false" outlineLevel="0" collapsed="false">
      <c r="B62" s="12" t="s">
        <v>8</v>
      </c>
      <c r="C62" s="15" t="n">
        <f aca="false">(C55*C56)*(-1)</f>
        <v>-12700</v>
      </c>
      <c r="D62" s="15" t="n">
        <f aca="false">(D55*D56)*(-1)</f>
        <v>-40494</v>
      </c>
      <c r="E62" s="15" t="n">
        <f aca="false">(E55*E56)*(-1)</f>
        <v>-40494</v>
      </c>
      <c r="F62" s="15" t="n">
        <f aca="false">(F55*F56)*(-1)</f>
        <v>-40494</v>
      </c>
      <c r="G62" s="15" t="n">
        <f aca="false">(G55*G56)*(-1)</f>
        <v>-12700</v>
      </c>
      <c r="H62" s="15" t="n">
        <f aca="false">(H55*H56)*(-1)</f>
        <v>-12700</v>
      </c>
      <c r="I62" s="15" t="n">
        <f aca="false">(I55*I56)*(-1)</f>
        <v>-40494</v>
      </c>
      <c r="K62" s="4"/>
    </row>
    <row r="63" customFormat="false" ht="12.75" hidden="false" customHeight="false" outlineLevel="0" collapsed="false">
      <c r="B63" s="12" t="s">
        <v>9</v>
      </c>
      <c r="C63" s="13" t="n">
        <f aca="false">C57*C58</f>
        <v>3400</v>
      </c>
      <c r="D63" s="13" t="n">
        <f aca="false">D57*D58</f>
        <v>54032</v>
      </c>
      <c r="E63" s="13" t="n">
        <f aca="false">E57*E58</f>
        <v>54032</v>
      </c>
      <c r="F63" s="13" t="n">
        <f aca="false">F57*F58</f>
        <v>54032</v>
      </c>
      <c r="G63" s="13" t="n">
        <f aca="false">G57*G58</f>
        <v>3400</v>
      </c>
      <c r="H63" s="13" t="n">
        <f aca="false">H57*H58</f>
        <v>3400</v>
      </c>
      <c r="I63" s="13" t="n">
        <f aca="false">I57*I58</f>
        <v>54032</v>
      </c>
      <c r="K63" s="4"/>
    </row>
    <row r="64" customFormat="false" ht="12.75" hidden="false" customHeight="false" outlineLevel="0" collapsed="false">
      <c r="B64" s="10" t="s">
        <v>10</v>
      </c>
      <c r="C64" s="13" t="n">
        <f aca="false">SUM(C62:C63)</f>
        <v>-9300</v>
      </c>
      <c r="D64" s="13" t="n">
        <f aca="false">SUM(D62:D63)</f>
        <v>13538</v>
      </c>
      <c r="E64" s="13" t="n">
        <f aca="false">SUM(E62:E63)</f>
        <v>13538</v>
      </c>
      <c r="F64" s="13" t="n">
        <f aca="false">SUM(F62:F63)</f>
        <v>13538</v>
      </c>
      <c r="G64" s="13" t="n">
        <f aca="false">SUM(G62:G63)</f>
        <v>-9300</v>
      </c>
      <c r="H64" s="13" t="n">
        <f aca="false">SUM(H62:H63)</f>
        <v>-9300</v>
      </c>
      <c r="I64" s="13" t="n">
        <f aca="false">SUM(I62:I63)</f>
        <v>13538</v>
      </c>
      <c r="K64" s="4"/>
    </row>
    <row r="65" customFormat="false" ht="12.75" hidden="false" customHeight="false" outlineLevel="0" collapsed="false">
      <c r="A65" s="16"/>
      <c r="B65" s="2" t="s">
        <v>11</v>
      </c>
      <c r="C65" s="15" t="n">
        <f aca="false">C59*C60</f>
        <v>9000</v>
      </c>
      <c r="D65" s="15" t="n">
        <f aca="false">D59*D60</f>
        <v>-10000</v>
      </c>
      <c r="E65" s="15" t="n">
        <f aca="false">E59*E60</f>
        <v>-10000</v>
      </c>
      <c r="F65" s="15" t="n">
        <f aca="false">F59*F60</f>
        <v>-10000</v>
      </c>
      <c r="G65" s="15" t="n">
        <f aca="false">G59*G60</f>
        <v>9000</v>
      </c>
      <c r="H65" s="15" t="n">
        <f aca="false">H59*H60</f>
        <v>9000</v>
      </c>
      <c r="I65" s="15" t="n">
        <f aca="false">I59*I60</f>
        <v>-10000</v>
      </c>
    </row>
    <row r="66" customFormat="false" ht="12.75" hidden="false" customHeight="false" outlineLevel="0" collapsed="false">
      <c r="A66" s="17"/>
      <c r="E66" s="2"/>
      <c r="G66" s="2"/>
      <c r="H66" s="2"/>
      <c r="I66" s="2"/>
    </row>
    <row r="67" customFormat="false" ht="12.75" hidden="false" customHeight="false" outlineLevel="0" collapsed="false">
      <c r="A67" s="16"/>
      <c r="B67" s="1" t="s">
        <v>12</v>
      </c>
      <c r="C67" s="18" t="n">
        <f aca="false">SUM(C64:C65)</f>
        <v>-300</v>
      </c>
      <c r="D67" s="18" t="n">
        <f aca="false">SUM(D64:D65)</f>
        <v>3538</v>
      </c>
      <c r="E67" s="18" t="n">
        <f aca="false">SUM(E64:E65)</f>
        <v>3538</v>
      </c>
      <c r="F67" s="18" t="n">
        <f aca="false">SUM(F64:F65)</f>
        <v>3538</v>
      </c>
      <c r="G67" s="18" t="n">
        <f aca="false">SUM(G64:G65)</f>
        <v>-300</v>
      </c>
      <c r="H67" s="18" t="n">
        <f aca="false">SUM(H64:H65)</f>
        <v>-300</v>
      </c>
      <c r="I67" s="18" t="n">
        <f aca="false">SUM(I64:I65)</f>
        <v>3538</v>
      </c>
      <c r="J67" s="9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false" outlineLevel="0" collapsed="false">
      <c r="A68" s="9"/>
      <c r="B68" s="1" t="s">
        <v>13</v>
      </c>
      <c r="C68" s="18" t="n">
        <f aca="false">C67*16</f>
        <v>-4800</v>
      </c>
      <c r="D68" s="18" t="n">
        <f aca="false">D67*16</f>
        <v>56608</v>
      </c>
      <c r="E68" s="18" t="n">
        <f aca="false">E67*16</f>
        <v>56608</v>
      </c>
      <c r="F68" s="18" t="n">
        <f aca="false">F67*16</f>
        <v>56608</v>
      </c>
      <c r="G68" s="18" t="n">
        <f aca="false">G67*16</f>
        <v>-4800</v>
      </c>
      <c r="H68" s="18" t="n">
        <f aca="false">H67*16</f>
        <v>-4800</v>
      </c>
      <c r="I68" s="18" t="n">
        <f aca="false">I67*16</f>
        <v>56608</v>
      </c>
      <c r="J68" s="3" t="n">
        <f aca="false">SUM(C68:I68)</f>
        <v>212032</v>
      </c>
    </row>
    <row r="69" customFormat="false" ht="12.75" hidden="false" customHeight="false" outlineLevel="0" collapsed="false">
      <c r="A69" s="16"/>
    </row>
    <row r="70" customFormat="false" ht="12.75" hidden="false" customHeight="false" outlineLevel="0" collapsed="false">
      <c r="A70" s="9"/>
    </row>
    <row r="71" customFormat="false" ht="12.75" hidden="false" customHeight="false" outlineLevel="0" collapsed="false">
      <c r="A71" s="9"/>
    </row>
    <row r="72" customFormat="false" ht="12.75" hidden="false" customHeight="false" outlineLevel="0" collapsed="false">
      <c r="A72" s="1" t="s">
        <v>17</v>
      </c>
      <c r="B72" s="6" t="s">
        <v>2</v>
      </c>
      <c r="C72" s="7" t="n">
        <v>37257</v>
      </c>
      <c r="D72" s="8" t="n">
        <v>37258</v>
      </c>
      <c r="E72" s="8" t="n">
        <v>37259</v>
      </c>
      <c r="F72" s="8" t="n">
        <v>37260</v>
      </c>
      <c r="G72" s="7" t="n">
        <v>37262</v>
      </c>
      <c r="H72" s="7" t="n">
        <v>37263</v>
      </c>
      <c r="I72" s="8" t="n">
        <v>37264</v>
      </c>
      <c r="J72" s="9"/>
      <c r="K72" s="1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B73" s="1" t="s">
        <v>3</v>
      </c>
      <c r="D73" s="11" t="n">
        <v>850</v>
      </c>
      <c r="E73" s="11" t="n">
        <v>850</v>
      </c>
      <c r="F73" s="11" t="n">
        <v>850</v>
      </c>
      <c r="G73" s="3"/>
      <c r="H73" s="14"/>
      <c r="I73" s="11" t="n">
        <v>850</v>
      </c>
      <c r="K73" s="4"/>
    </row>
    <row r="74" customFormat="false" ht="12.75" hidden="false" customHeight="false" outlineLevel="0" collapsed="false">
      <c r="B74" s="9" t="s">
        <v>4</v>
      </c>
      <c r="C74" s="3" t="n">
        <v>0</v>
      </c>
      <c r="D74" s="3" t="n">
        <v>36.36</v>
      </c>
      <c r="E74" s="3" t="n">
        <v>36.36</v>
      </c>
      <c r="F74" s="3" t="n">
        <v>36.36</v>
      </c>
      <c r="G74" s="3"/>
      <c r="H74" s="14"/>
      <c r="I74" s="3" t="n">
        <v>36.36</v>
      </c>
      <c r="K74" s="4"/>
    </row>
    <row r="75" customFormat="false" ht="12.75" hidden="false" customHeight="false" outlineLevel="0" collapsed="false">
      <c r="B75" s="1" t="s">
        <v>5</v>
      </c>
      <c r="D75" s="11" t="n">
        <v>650</v>
      </c>
      <c r="E75" s="11" t="n">
        <v>650</v>
      </c>
      <c r="F75" s="11" t="n">
        <v>650</v>
      </c>
      <c r="G75" s="3"/>
      <c r="H75" s="14"/>
      <c r="I75" s="11" t="n">
        <v>650</v>
      </c>
      <c r="K75" s="4"/>
    </row>
    <row r="76" customFormat="false" ht="12.75" hidden="false" customHeight="false" outlineLevel="0" collapsed="false">
      <c r="B76" s="9" t="s">
        <v>4</v>
      </c>
      <c r="C76" s="3" t="n">
        <v>0</v>
      </c>
      <c r="D76" s="3" t="n">
        <v>35.96</v>
      </c>
      <c r="E76" s="3" t="n">
        <v>35.96</v>
      </c>
      <c r="F76" s="3" t="n">
        <v>35.96</v>
      </c>
      <c r="G76" s="3"/>
      <c r="H76" s="14"/>
      <c r="I76" s="3" t="n">
        <v>35.96</v>
      </c>
      <c r="K76" s="4"/>
    </row>
    <row r="77" customFormat="false" ht="12.75" hidden="false" customHeight="false" outlineLevel="0" collapsed="false">
      <c r="B77" s="10" t="s">
        <v>6</v>
      </c>
      <c r="C77" s="4" t="n">
        <f aca="false">C73-C75</f>
        <v>0</v>
      </c>
      <c r="D77" s="4" t="n">
        <f aca="false">D73-D75</f>
        <v>200</v>
      </c>
      <c r="E77" s="4" t="n">
        <f aca="false">E73-E75</f>
        <v>200</v>
      </c>
      <c r="F77" s="4" t="n">
        <f aca="false">F73-F75</f>
        <v>200</v>
      </c>
      <c r="G77" s="4" t="n">
        <f aca="false">G73-G75</f>
        <v>0</v>
      </c>
      <c r="H77" s="4" t="n">
        <f aca="false">H73-H75</f>
        <v>0</v>
      </c>
      <c r="I77" s="4" t="n">
        <f aca="false">I73-I75</f>
        <v>200</v>
      </c>
      <c r="K77" s="4"/>
    </row>
    <row r="78" customFormat="false" ht="12.75" hidden="false" customHeight="false" outlineLevel="0" collapsed="false">
      <c r="B78" s="12" t="s">
        <v>7</v>
      </c>
      <c r="C78" s="3" t="n">
        <v>22</v>
      </c>
      <c r="D78" s="3" t="n">
        <v>28</v>
      </c>
      <c r="E78" s="3" t="n">
        <v>28</v>
      </c>
      <c r="F78" s="3" t="n">
        <v>28</v>
      </c>
      <c r="G78" s="3" t="n">
        <v>22</v>
      </c>
      <c r="H78" s="3" t="n">
        <v>22</v>
      </c>
      <c r="I78" s="3" t="n">
        <v>28</v>
      </c>
      <c r="K78" s="4"/>
    </row>
    <row r="79" customFormat="false" ht="12.75" hidden="false" customHeight="false" outlineLevel="0" collapsed="false">
      <c r="B79" s="12"/>
      <c r="C79" s="13"/>
      <c r="D79" s="11"/>
      <c r="E79" s="11"/>
      <c r="F79" s="3"/>
      <c r="G79" s="3"/>
      <c r="H79" s="14"/>
      <c r="K79" s="4"/>
    </row>
    <row r="80" customFormat="false" ht="12.75" hidden="false" customHeight="false" outlineLevel="0" collapsed="false">
      <c r="B80" s="12" t="s">
        <v>8</v>
      </c>
      <c r="C80" s="15" t="n">
        <f aca="false">(C73*C74)*(-1)</f>
        <v>-0</v>
      </c>
      <c r="D80" s="15" t="n">
        <f aca="false">(D73*D74)*(-1)</f>
        <v>-30906</v>
      </c>
      <c r="E80" s="15" t="n">
        <f aca="false">(E73*E74)*(-1)</f>
        <v>-30906</v>
      </c>
      <c r="F80" s="15" t="n">
        <f aca="false">(F73*F74)*(-1)</f>
        <v>-30906</v>
      </c>
      <c r="G80" s="15" t="n">
        <f aca="false">(G73*G74)*(-1)</f>
        <v>-0</v>
      </c>
      <c r="H80" s="15" t="n">
        <f aca="false">(H73*H74)*(-1)</f>
        <v>-0</v>
      </c>
      <c r="I80" s="15" t="n">
        <f aca="false">(I73*I74)*(-1)</f>
        <v>-30906</v>
      </c>
      <c r="K80" s="4"/>
    </row>
    <row r="81" customFormat="false" ht="12.75" hidden="false" customHeight="false" outlineLevel="0" collapsed="false">
      <c r="B81" s="12" t="s">
        <v>9</v>
      </c>
      <c r="C81" s="13" t="n">
        <f aca="false">C75*C76</f>
        <v>0</v>
      </c>
      <c r="D81" s="13" t="n">
        <f aca="false">D75*D76</f>
        <v>23374</v>
      </c>
      <c r="E81" s="13" t="n">
        <f aca="false">E75*E76</f>
        <v>23374</v>
      </c>
      <c r="F81" s="13" t="n">
        <f aca="false">F75*F76</f>
        <v>23374</v>
      </c>
      <c r="G81" s="13" t="n">
        <f aca="false">G75*G76</f>
        <v>0</v>
      </c>
      <c r="H81" s="13" t="n">
        <f aca="false">H75*H76</f>
        <v>0</v>
      </c>
      <c r="I81" s="13" t="n">
        <f aca="false">I75*I76</f>
        <v>23374</v>
      </c>
      <c r="K81" s="4"/>
    </row>
    <row r="82" customFormat="false" ht="12.75" hidden="false" customHeight="false" outlineLevel="0" collapsed="false">
      <c r="B82" s="10" t="s">
        <v>10</v>
      </c>
      <c r="C82" s="13" t="n">
        <f aca="false">SUM(C80:C81)</f>
        <v>0</v>
      </c>
      <c r="D82" s="13" t="n">
        <f aca="false">SUM(D80:D81)</f>
        <v>-7532</v>
      </c>
      <c r="E82" s="13" t="n">
        <f aca="false">SUM(E80:E81)</f>
        <v>-7532</v>
      </c>
      <c r="F82" s="13" t="n">
        <f aca="false">SUM(F80:F81)</f>
        <v>-7532</v>
      </c>
      <c r="G82" s="13" t="n">
        <f aca="false">SUM(G80:G81)</f>
        <v>0</v>
      </c>
      <c r="H82" s="13" t="n">
        <f aca="false">SUM(H80:H81)</f>
        <v>0</v>
      </c>
      <c r="I82" s="13" t="n">
        <f aca="false">SUM(I80:I81)</f>
        <v>-7532</v>
      </c>
      <c r="K82" s="4"/>
    </row>
    <row r="83" customFormat="false" ht="12.75" hidden="false" customHeight="false" outlineLevel="0" collapsed="false">
      <c r="A83" s="16"/>
      <c r="B83" s="2" t="s">
        <v>11</v>
      </c>
      <c r="C83" s="15" t="n">
        <f aca="false">C77*C78</f>
        <v>0</v>
      </c>
      <c r="D83" s="15" t="n">
        <f aca="false">D77*D78</f>
        <v>5600</v>
      </c>
      <c r="E83" s="15" t="n">
        <f aca="false">E77*E78</f>
        <v>5600</v>
      </c>
      <c r="F83" s="15" t="n">
        <f aca="false">F77*F78</f>
        <v>5600</v>
      </c>
      <c r="G83" s="15" t="n">
        <f aca="false">G77*G78</f>
        <v>0</v>
      </c>
      <c r="H83" s="15" t="n">
        <f aca="false">H77*H78</f>
        <v>0</v>
      </c>
      <c r="I83" s="15" t="n">
        <f aca="false">I77*I78</f>
        <v>5600</v>
      </c>
    </row>
    <row r="84" customFormat="false" ht="12.75" hidden="false" customHeight="false" outlineLevel="0" collapsed="false">
      <c r="A84" s="17"/>
      <c r="E84" s="2"/>
      <c r="G84" s="2"/>
      <c r="H84" s="2"/>
      <c r="I84" s="2"/>
    </row>
    <row r="85" customFormat="false" ht="12.75" hidden="false" customHeight="false" outlineLevel="0" collapsed="false">
      <c r="A85" s="16"/>
      <c r="B85" s="1" t="s">
        <v>12</v>
      </c>
      <c r="C85" s="18" t="n">
        <f aca="false">SUM(C82:C83)</f>
        <v>0</v>
      </c>
      <c r="D85" s="18" t="n">
        <f aca="false">SUM(D82:D83)</f>
        <v>-1932</v>
      </c>
      <c r="E85" s="18" t="n">
        <f aca="false">SUM(E82:E83)</f>
        <v>-1932</v>
      </c>
      <c r="F85" s="18" t="n">
        <f aca="false">SUM(F82:F83)</f>
        <v>-1932</v>
      </c>
      <c r="G85" s="18" t="n">
        <f aca="false">SUM(G82:G83)</f>
        <v>0</v>
      </c>
      <c r="H85" s="18" t="n">
        <f aca="false">SUM(H82:H83)</f>
        <v>0</v>
      </c>
      <c r="I85" s="18" t="n">
        <f aca="false">SUM(I82:I83)</f>
        <v>-1932</v>
      </c>
      <c r="J85" s="9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9"/>
      <c r="B86" s="1" t="s">
        <v>13</v>
      </c>
      <c r="C86" s="18" t="n">
        <f aca="false">C85*16</f>
        <v>0</v>
      </c>
      <c r="D86" s="18" t="n">
        <f aca="false">D85*16</f>
        <v>-30912</v>
      </c>
      <c r="E86" s="18" t="n">
        <f aca="false">E85*16</f>
        <v>-30912</v>
      </c>
      <c r="F86" s="18" t="n">
        <f aca="false">F85*16</f>
        <v>-30912</v>
      </c>
      <c r="G86" s="18" t="n">
        <f aca="false">G85*16</f>
        <v>0</v>
      </c>
      <c r="H86" s="18" t="n">
        <f aca="false">H85*16</f>
        <v>0</v>
      </c>
      <c r="I86" s="18" t="n">
        <f aca="false">I85*16</f>
        <v>-30912</v>
      </c>
      <c r="J86" s="3" t="n">
        <f aca="false">SUM(C86:I86)</f>
        <v>-123648</v>
      </c>
    </row>
    <row r="87" customFormat="false" ht="12.75" hidden="false" customHeight="false" outlineLevel="0" collapsed="false">
      <c r="A87" s="9"/>
      <c r="B87" s="19"/>
      <c r="C87" s="20"/>
      <c r="D87" s="20"/>
      <c r="E87" s="20"/>
      <c r="F87" s="20"/>
      <c r="G87" s="20"/>
      <c r="H87" s="20"/>
      <c r="I87" s="20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R87" s="11"/>
      <c r="IS87" s="11"/>
      <c r="IT87" s="11"/>
      <c r="IU87" s="11"/>
      <c r="IV87" s="11"/>
      <c r="IW87" s="11"/>
    </row>
    <row r="88" customFormat="false" ht="12.75" hidden="false" customHeight="false" outlineLevel="0" collapsed="false">
      <c r="A88" s="21"/>
    </row>
    <row r="89" customFormat="false" ht="12.75" hidden="false" customHeight="false" outlineLevel="0" collapsed="false">
      <c r="B89" s="6" t="s">
        <v>18</v>
      </c>
      <c r="C89" s="7" t="n">
        <v>37257</v>
      </c>
      <c r="D89" s="8" t="n">
        <v>37258</v>
      </c>
      <c r="E89" s="8" t="n">
        <v>37259</v>
      </c>
      <c r="F89" s="8" t="n">
        <v>37260</v>
      </c>
      <c r="G89" s="7" t="n">
        <v>37262</v>
      </c>
      <c r="H89" s="7" t="n">
        <v>37263</v>
      </c>
      <c r="I89" s="8" t="n">
        <v>37264</v>
      </c>
      <c r="J89" s="9"/>
      <c r="K89" s="1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2.75" hidden="false" customHeight="false" outlineLevel="0" collapsed="false">
      <c r="B90" s="1" t="s">
        <v>3</v>
      </c>
      <c r="D90" s="11" t="n">
        <v>550</v>
      </c>
      <c r="E90" s="11" t="n">
        <v>550</v>
      </c>
      <c r="F90" s="11" t="n">
        <v>550</v>
      </c>
      <c r="G90" s="3"/>
      <c r="H90" s="14"/>
      <c r="I90" s="11" t="n">
        <v>550</v>
      </c>
      <c r="K90" s="4"/>
    </row>
    <row r="91" customFormat="false" ht="12.75" hidden="false" customHeight="false" outlineLevel="0" collapsed="false">
      <c r="B91" s="9" t="s">
        <v>4</v>
      </c>
      <c r="C91" s="3" t="n">
        <v>0</v>
      </c>
      <c r="D91" s="3" t="n">
        <v>28.04</v>
      </c>
      <c r="E91" s="3" t="n">
        <v>28.04</v>
      </c>
      <c r="F91" s="3" t="n">
        <v>28.04</v>
      </c>
      <c r="G91" s="3"/>
      <c r="H91" s="14"/>
      <c r="I91" s="3" t="n">
        <v>28.04</v>
      </c>
      <c r="K91" s="4"/>
    </row>
    <row r="92" customFormat="false" ht="12.75" hidden="false" customHeight="false" outlineLevel="0" collapsed="false">
      <c r="B92" s="1" t="s">
        <v>5</v>
      </c>
      <c r="D92" s="11" t="n">
        <v>550</v>
      </c>
      <c r="E92" s="11" t="n">
        <v>550</v>
      </c>
      <c r="F92" s="11" t="n">
        <v>550</v>
      </c>
      <c r="G92" s="3"/>
      <c r="H92" s="14"/>
      <c r="I92" s="11" t="n">
        <v>550</v>
      </c>
      <c r="K92" s="4"/>
    </row>
    <row r="93" customFormat="false" ht="12.75" hidden="false" customHeight="false" outlineLevel="0" collapsed="false">
      <c r="B93" s="9" t="s">
        <v>4</v>
      </c>
      <c r="C93" s="3" t="n">
        <v>0</v>
      </c>
      <c r="D93" s="3" t="n">
        <v>27.81</v>
      </c>
      <c r="E93" s="3" t="n">
        <v>27.81</v>
      </c>
      <c r="F93" s="3" t="n">
        <v>27.81</v>
      </c>
      <c r="G93" s="3"/>
      <c r="H93" s="14"/>
      <c r="I93" s="3" t="n">
        <v>27.81</v>
      </c>
      <c r="K93" s="4"/>
    </row>
    <row r="94" customFormat="false" ht="12.75" hidden="false" customHeight="false" outlineLevel="0" collapsed="false">
      <c r="B94" s="10" t="s">
        <v>6</v>
      </c>
      <c r="C94" s="4" t="n">
        <f aca="false">C90-C92</f>
        <v>0</v>
      </c>
      <c r="D94" s="4" t="n">
        <f aca="false">D90-D92</f>
        <v>0</v>
      </c>
      <c r="E94" s="4" t="n">
        <f aca="false">E90-E92</f>
        <v>0</v>
      </c>
      <c r="F94" s="4" t="n">
        <f aca="false">F90-F92</f>
        <v>0</v>
      </c>
      <c r="G94" s="4" t="n">
        <f aca="false">G90-G92</f>
        <v>0</v>
      </c>
      <c r="H94" s="4" t="n">
        <f aca="false">H90-H92</f>
        <v>0</v>
      </c>
      <c r="I94" s="4" t="n">
        <f aca="false">I90-I92</f>
        <v>0</v>
      </c>
      <c r="K94" s="4"/>
    </row>
    <row r="95" customFormat="false" ht="12.75" hidden="false" customHeight="false" outlineLevel="0" collapsed="false">
      <c r="B95" s="12" t="s">
        <v>7</v>
      </c>
      <c r="C95" s="3" t="n">
        <v>22</v>
      </c>
      <c r="D95" s="3" t="n">
        <v>28</v>
      </c>
      <c r="E95" s="3" t="n">
        <v>28</v>
      </c>
      <c r="F95" s="3" t="n">
        <v>28</v>
      </c>
      <c r="G95" s="3" t="n">
        <v>22</v>
      </c>
      <c r="H95" s="3" t="n">
        <v>22</v>
      </c>
      <c r="I95" s="3" t="n">
        <v>28</v>
      </c>
      <c r="K95" s="4"/>
    </row>
    <row r="96" customFormat="false" ht="12.75" hidden="false" customHeight="false" outlineLevel="0" collapsed="false">
      <c r="B96" s="12"/>
      <c r="C96" s="13"/>
      <c r="D96" s="11"/>
      <c r="E96" s="11"/>
      <c r="F96" s="3"/>
      <c r="G96" s="3"/>
      <c r="H96" s="14"/>
      <c r="K96" s="4"/>
    </row>
    <row r="97" customFormat="false" ht="12.75" hidden="false" customHeight="false" outlineLevel="0" collapsed="false">
      <c r="B97" s="12" t="s">
        <v>8</v>
      </c>
      <c r="C97" s="15" t="n">
        <f aca="false">(C90*C91)*(-1)</f>
        <v>-0</v>
      </c>
      <c r="D97" s="15" t="n">
        <f aca="false">(D90*D91)*(-1)</f>
        <v>-15422</v>
      </c>
      <c r="E97" s="15" t="n">
        <f aca="false">(E90*E91)*(-1)</f>
        <v>-15422</v>
      </c>
      <c r="F97" s="15" t="n">
        <f aca="false">(F90*F91)*(-1)</f>
        <v>-15422</v>
      </c>
      <c r="G97" s="15" t="n">
        <f aca="false">(G90*G91)*(-1)</f>
        <v>-0</v>
      </c>
      <c r="H97" s="15" t="n">
        <f aca="false">(H90*H91)*(-1)</f>
        <v>-0</v>
      </c>
      <c r="I97" s="15" t="n">
        <f aca="false">(I90*I91)*(-1)</f>
        <v>-15422</v>
      </c>
      <c r="K97" s="4"/>
    </row>
    <row r="98" customFormat="false" ht="12.75" hidden="false" customHeight="false" outlineLevel="0" collapsed="false">
      <c r="B98" s="12" t="s">
        <v>9</v>
      </c>
      <c r="C98" s="13" t="n">
        <f aca="false">C92*C93</f>
        <v>0</v>
      </c>
      <c r="D98" s="13" t="n">
        <f aca="false">D92*D93</f>
        <v>15295.5</v>
      </c>
      <c r="E98" s="13" t="n">
        <f aca="false">E92*E93</f>
        <v>15295.5</v>
      </c>
      <c r="F98" s="13" t="n">
        <f aca="false">F92*F93</f>
        <v>15295.5</v>
      </c>
      <c r="G98" s="13" t="n">
        <f aca="false">G92*G93</f>
        <v>0</v>
      </c>
      <c r="H98" s="13" t="n">
        <f aca="false">H92*H93</f>
        <v>0</v>
      </c>
      <c r="I98" s="13" t="n">
        <f aca="false">I92*I93</f>
        <v>15295.5</v>
      </c>
      <c r="K98" s="4"/>
    </row>
    <row r="99" customFormat="false" ht="12.75" hidden="false" customHeight="false" outlineLevel="0" collapsed="false">
      <c r="B99" s="10" t="s">
        <v>10</v>
      </c>
      <c r="C99" s="13" t="n">
        <f aca="false">SUM(C97:C98)</f>
        <v>0</v>
      </c>
      <c r="D99" s="13" t="n">
        <f aca="false">SUM(D97:D98)</f>
        <v>-126.5</v>
      </c>
      <c r="E99" s="13" t="n">
        <f aca="false">SUM(E97:E98)</f>
        <v>-126.5</v>
      </c>
      <c r="F99" s="13" t="n">
        <f aca="false">SUM(F97:F98)</f>
        <v>-126.5</v>
      </c>
      <c r="G99" s="13" t="n">
        <f aca="false">SUM(G97:G98)</f>
        <v>0</v>
      </c>
      <c r="H99" s="13" t="n">
        <f aca="false">SUM(H97:H98)</f>
        <v>0</v>
      </c>
      <c r="I99" s="13" t="n">
        <f aca="false">SUM(I97:I98)</f>
        <v>-126.5</v>
      </c>
      <c r="K99" s="4"/>
    </row>
    <row r="100" customFormat="false" ht="12.75" hidden="false" customHeight="false" outlineLevel="0" collapsed="false">
      <c r="A100" s="16"/>
      <c r="B100" s="2" t="s">
        <v>11</v>
      </c>
      <c r="C100" s="15" t="n">
        <f aca="false">C94*C95</f>
        <v>0</v>
      </c>
      <c r="D100" s="15" t="n">
        <f aca="false">D94*D95</f>
        <v>0</v>
      </c>
      <c r="E100" s="15" t="n">
        <f aca="false">E94*E95</f>
        <v>0</v>
      </c>
      <c r="F100" s="15" t="n">
        <f aca="false">F94*F95</f>
        <v>0</v>
      </c>
      <c r="G100" s="15" t="n">
        <f aca="false">G94*G95</f>
        <v>0</v>
      </c>
      <c r="H100" s="15" t="n">
        <f aca="false">H94*H95</f>
        <v>0</v>
      </c>
      <c r="I100" s="15" t="n">
        <f aca="false">I94*I95</f>
        <v>0</v>
      </c>
    </row>
    <row r="101" customFormat="false" ht="12.75" hidden="false" customHeight="false" outlineLevel="0" collapsed="false">
      <c r="A101" s="17"/>
      <c r="E101" s="2"/>
      <c r="G101" s="2"/>
      <c r="H101" s="2"/>
      <c r="I101" s="2"/>
    </row>
    <row r="102" customFormat="false" ht="12.75" hidden="false" customHeight="false" outlineLevel="0" collapsed="false">
      <c r="A102" s="16"/>
      <c r="B102" s="1" t="s">
        <v>12</v>
      </c>
      <c r="C102" s="18" t="n">
        <f aca="false">SUM(C99:C100)</f>
        <v>0</v>
      </c>
      <c r="D102" s="18" t="n">
        <f aca="false">SUM(D99:D100)</f>
        <v>-126.5</v>
      </c>
      <c r="E102" s="18" t="n">
        <f aca="false">SUM(E99:E100)</f>
        <v>-126.5</v>
      </c>
      <c r="F102" s="18" t="n">
        <f aca="false">SUM(F99:F100)</f>
        <v>-126.5</v>
      </c>
      <c r="G102" s="18" t="n">
        <f aca="false">SUM(G99:G100)</f>
        <v>0</v>
      </c>
      <c r="H102" s="18" t="n">
        <f aca="false">SUM(H99:H100)</f>
        <v>0</v>
      </c>
      <c r="I102" s="18" t="n">
        <f aca="false">SUM(I99:I100)</f>
        <v>-126.5</v>
      </c>
      <c r="J102" s="9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false" customHeight="false" outlineLevel="0" collapsed="false">
      <c r="A103" s="9"/>
      <c r="B103" s="1" t="s">
        <v>13</v>
      </c>
      <c r="C103" s="18" t="n">
        <f aca="false">C102*16</f>
        <v>0</v>
      </c>
      <c r="D103" s="18" t="n">
        <f aca="false">D102*16</f>
        <v>-2024</v>
      </c>
      <c r="E103" s="18" t="n">
        <f aca="false">E102*16</f>
        <v>-2024</v>
      </c>
      <c r="F103" s="18" t="n">
        <f aca="false">F102*16</f>
        <v>-2024</v>
      </c>
      <c r="G103" s="18" t="n">
        <f aca="false">G102*16</f>
        <v>0</v>
      </c>
      <c r="H103" s="18" t="n">
        <f aca="false">H102*16</f>
        <v>0</v>
      </c>
      <c r="I103" s="18" t="n">
        <f aca="false">I102*16</f>
        <v>-2024</v>
      </c>
      <c r="J103" s="3" t="n">
        <f aca="false">SUM(C103:I103)</f>
        <v>-8096</v>
      </c>
    </row>
    <row r="104" customFormat="false" ht="12.75" hidden="false" customHeight="false" outlineLevel="0" collapsed="false">
      <c r="A104" s="21"/>
    </row>
    <row r="105" customFormat="false" ht="12.75" hidden="false" customHeight="false" outlineLevel="0" collapsed="false">
      <c r="B105" s="6" t="s">
        <v>19</v>
      </c>
      <c r="C105" s="7" t="n">
        <v>37257</v>
      </c>
      <c r="D105" s="8" t="n">
        <v>37258</v>
      </c>
      <c r="E105" s="8" t="n">
        <v>37259</v>
      </c>
      <c r="F105" s="8" t="n">
        <v>37260</v>
      </c>
      <c r="G105" s="7" t="n">
        <v>37262</v>
      </c>
      <c r="H105" s="7" t="n">
        <v>37263</v>
      </c>
      <c r="I105" s="8" t="n">
        <v>37264</v>
      </c>
      <c r="J105" s="9"/>
      <c r="K105" s="1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2.75" hidden="false" customHeight="false" outlineLevel="0" collapsed="false">
      <c r="B106" s="1" t="s">
        <v>3</v>
      </c>
      <c r="D106" s="11" t="n">
        <v>300</v>
      </c>
      <c r="E106" s="11" t="n">
        <v>300</v>
      </c>
      <c r="F106" s="11" t="n">
        <v>300</v>
      </c>
      <c r="G106" s="2"/>
      <c r="H106" s="2"/>
      <c r="I106" s="11" t="n">
        <v>300</v>
      </c>
      <c r="K106" s="4"/>
    </row>
    <row r="107" customFormat="false" ht="12.75" hidden="false" customHeight="false" outlineLevel="0" collapsed="false">
      <c r="B107" s="9" t="s">
        <v>4</v>
      </c>
      <c r="C107" s="3" t="n">
        <v>0</v>
      </c>
      <c r="D107" s="3" t="n">
        <v>51.69</v>
      </c>
      <c r="E107" s="3" t="n">
        <v>51.69</v>
      </c>
      <c r="F107" s="3" t="n">
        <v>51.69</v>
      </c>
      <c r="G107" s="3" t="n">
        <v>0</v>
      </c>
      <c r="H107" s="3" t="n">
        <v>0</v>
      </c>
      <c r="I107" s="3" t="n">
        <v>51.69</v>
      </c>
      <c r="K107" s="4"/>
    </row>
    <row r="108" customFormat="false" ht="12.75" hidden="false" customHeight="false" outlineLevel="0" collapsed="false">
      <c r="B108" s="1" t="s">
        <v>5</v>
      </c>
      <c r="C108" s="2" t="n">
        <v>350</v>
      </c>
      <c r="D108" s="11" t="n">
        <v>575</v>
      </c>
      <c r="E108" s="11" t="n">
        <v>575</v>
      </c>
      <c r="F108" s="11" t="n">
        <v>575</v>
      </c>
      <c r="G108" s="2" t="n">
        <v>350</v>
      </c>
      <c r="H108" s="2" t="n">
        <v>350</v>
      </c>
      <c r="I108" s="11" t="n">
        <v>575</v>
      </c>
      <c r="K108" s="4"/>
    </row>
    <row r="109" customFormat="false" ht="12.75" hidden="false" customHeight="false" outlineLevel="0" collapsed="false">
      <c r="B109" s="9" t="s">
        <v>4</v>
      </c>
      <c r="C109" s="3" t="n">
        <v>30.49</v>
      </c>
      <c r="D109" s="3" t="n">
        <v>49.21</v>
      </c>
      <c r="E109" s="3" t="n">
        <v>49.21</v>
      </c>
      <c r="F109" s="3" t="n">
        <v>49.21</v>
      </c>
      <c r="G109" s="3" t="n">
        <v>30.49</v>
      </c>
      <c r="H109" s="3" t="n">
        <v>30.49</v>
      </c>
      <c r="I109" s="3" t="n">
        <v>49.21</v>
      </c>
      <c r="K109" s="4"/>
    </row>
    <row r="110" customFormat="false" ht="12.75" hidden="false" customHeight="false" outlineLevel="0" collapsed="false">
      <c r="B110" s="10" t="s">
        <v>6</v>
      </c>
      <c r="C110" s="4" t="n">
        <f aca="false">C106-C108</f>
        <v>-350</v>
      </c>
      <c r="D110" s="4" t="n">
        <f aca="false">D106-D108</f>
        <v>-275</v>
      </c>
      <c r="E110" s="4" t="n">
        <f aca="false">E106-E108</f>
        <v>-275</v>
      </c>
      <c r="F110" s="4" t="n">
        <f aca="false">F106-F108</f>
        <v>-275</v>
      </c>
      <c r="G110" s="4" t="n">
        <f aca="false">G106-G108</f>
        <v>-350</v>
      </c>
      <c r="H110" s="4" t="n">
        <f aca="false">H106-H108</f>
        <v>-350</v>
      </c>
      <c r="I110" s="4" t="n">
        <f aca="false">I106-I108</f>
        <v>-275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customFormat="false" ht="12.75" hidden="false" customHeight="false" outlineLevel="0" collapsed="false">
      <c r="B111" s="12" t="s">
        <v>7</v>
      </c>
      <c r="C111" s="3" t="n">
        <v>30</v>
      </c>
      <c r="D111" s="3" t="n">
        <v>40</v>
      </c>
      <c r="E111" s="3" t="n">
        <v>40</v>
      </c>
      <c r="F111" s="3" t="n">
        <v>40</v>
      </c>
      <c r="G111" s="3" t="n">
        <v>30</v>
      </c>
      <c r="H111" s="3" t="n">
        <v>30</v>
      </c>
      <c r="I111" s="3" t="n">
        <v>40</v>
      </c>
      <c r="K111" s="4"/>
    </row>
    <row r="112" customFormat="false" ht="12.75" hidden="false" customHeight="false" outlineLevel="0" collapsed="false">
      <c r="B112" s="12"/>
      <c r="C112" s="13"/>
      <c r="D112" s="11"/>
      <c r="E112" s="11"/>
      <c r="F112" s="3"/>
      <c r="G112" s="13"/>
      <c r="H112" s="13"/>
      <c r="K112" s="4"/>
    </row>
    <row r="113" customFormat="false" ht="12.75" hidden="false" customHeight="false" outlineLevel="0" collapsed="false">
      <c r="B113" s="12" t="s">
        <v>8</v>
      </c>
      <c r="C113" s="15" t="n">
        <f aca="false">(C106*C107)*(-1)</f>
        <v>-0</v>
      </c>
      <c r="D113" s="15" t="n">
        <f aca="false">(D106*D107)*(-1)</f>
        <v>-15507</v>
      </c>
      <c r="E113" s="15" t="n">
        <f aca="false">(E106*E107)*(-1)</f>
        <v>-15507</v>
      </c>
      <c r="F113" s="15" t="n">
        <f aca="false">(F106*F107)*(-1)</f>
        <v>-15507</v>
      </c>
      <c r="G113" s="15" t="n">
        <f aca="false">(G106*G107)*(-1)</f>
        <v>-0</v>
      </c>
      <c r="H113" s="15" t="n">
        <f aca="false">(H106*H107)*(-1)</f>
        <v>-0</v>
      </c>
      <c r="I113" s="15" t="n">
        <f aca="false">(I106*I107)*(-1)</f>
        <v>-15507</v>
      </c>
      <c r="K113" s="4"/>
    </row>
    <row r="114" customFormat="false" ht="12.75" hidden="false" customHeight="false" outlineLevel="0" collapsed="false">
      <c r="B114" s="12" t="s">
        <v>9</v>
      </c>
      <c r="C114" s="13" t="n">
        <f aca="false">C108*C109</f>
        <v>10671.5</v>
      </c>
      <c r="D114" s="13" t="n">
        <f aca="false">D108*D109</f>
        <v>28295.75</v>
      </c>
      <c r="E114" s="13" t="n">
        <f aca="false">E108*E109</f>
        <v>28295.75</v>
      </c>
      <c r="F114" s="13" t="n">
        <f aca="false">F108*F109</f>
        <v>28295.75</v>
      </c>
      <c r="G114" s="13" t="n">
        <f aca="false">G108*G109</f>
        <v>10671.5</v>
      </c>
      <c r="H114" s="13" t="n">
        <f aca="false">H108*H109</f>
        <v>10671.5</v>
      </c>
      <c r="I114" s="13" t="n">
        <f aca="false">I108*I109</f>
        <v>28295.75</v>
      </c>
      <c r="K114" s="4"/>
    </row>
    <row r="115" customFormat="false" ht="12.75" hidden="false" customHeight="false" outlineLevel="0" collapsed="false">
      <c r="B115" s="10" t="s">
        <v>10</v>
      </c>
      <c r="C115" s="13" t="n">
        <f aca="false">SUM(C113:C114)</f>
        <v>10671.5</v>
      </c>
      <c r="D115" s="13" t="n">
        <f aca="false">SUM(D113:D114)</f>
        <v>12788.75</v>
      </c>
      <c r="E115" s="13" t="n">
        <f aca="false">SUM(E113:E114)</f>
        <v>12788.75</v>
      </c>
      <c r="F115" s="13" t="n">
        <f aca="false">SUM(F113:F114)</f>
        <v>12788.75</v>
      </c>
      <c r="G115" s="13" t="n">
        <f aca="false">SUM(G113:G114)</f>
        <v>10671.5</v>
      </c>
      <c r="H115" s="13" t="n">
        <f aca="false">SUM(H113:H114)</f>
        <v>10671.5</v>
      </c>
      <c r="I115" s="13" t="n">
        <f aca="false">SUM(I113:I114)</f>
        <v>12788.75</v>
      </c>
      <c r="K115" s="4"/>
    </row>
    <row r="116" customFormat="false" ht="12.75" hidden="false" customHeight="false" outlineLevel="0" collapsed="false">
      <c r="A116" s="16"/>
      <c r="B116" s="2" t="s">
        <v>11</v>
      </c>
      <c r="C116" s="15" t="n">
        <f aca="false">C110*C111</f>
        <v>-10500</v>
      </c>
      <c r="D116" s="15" t="n">
        <f aca="false">D110*D111</f>
        <v>-11000</v>
      </c>
      <c r="E116" s="15" t="n">
        <f aca="false">E110*E111</f>
        <v>-11000</v>
      </c>
      <c r="F116" s="15" t="n">
        <f aca="false">F110*F111</f>
        <v>-11000</v>
      </c>
      <c r="G116" s="15" t="n">
        <f aca="false">G110*G111</f>
        <v>-10500</v>
      </c>
      <c r="H116" s="15" t="n">
        <f aca="false">H110*H111</f>
        <v>-10500</v>
      </c>
      <c r="I116" s="15" t="n">
        <f aca="false">I110*I111</f>
        <v>-11000</v>
      </c>
    </row>
    <row r="117" customFormat="false" ht="12.75" hidden="false" customHeight="false" outlineLevel="0" collapsed="false">
      <c r="A117" s="17"/>
      <c r="E117" s="2"/>
      <c r="G117" s="2"/>
      <c r="H117" s="2"/>
      <c r="I117" s="2"/>
    </row>
    <row r="118" customFormat="false" ht="12.75" hidden="false" customHeight="false" outlineLevel="0" collapsed="false">
      <c r="A118" s="16"/>
      <c r="B118" s="1" t="s">
        <v>12</v>
      </c>
      <c r="C118" s="18" t="n">
        <f aca="false">SUM(C115:C116)</f>
        <v>171.5</v>
      </c>
      <c r="D118" s="18" t="n">
        <f aca="false">SUM(D115:D116)</f>
        <v>1788.75</v>
      </c>
      <c r="E118" s="18" t="n">
        <f aca="false">SUM(E115:E116)</f>
        <v>1788.75</v>
      </c>
      <c r="F118" s="18" t="n">
        <f aca="false">SUM(F115:F116)</f>
        <v>1788.75</v>
      </c>
      <c r="G118" s="18" t="n">
        <f aca="false">SUM(G115:G116)</f>
        <v>171.5</v>
      </c>
      <c r="H118" s="18" t="n">
        <f aca="false">SUM(H115:H116)</f>
        <v>171.5</v>
      </c>
      <c r="I118" s="18" t="n">
        <f aca="false">SUM(I115:I116)</f>
        <v>1788.75</v>
      </c>
      <c r="J118" s="9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12.75" hidden="false" customHeight="false" outlineLevel="0" collapsed="false">
      <c r="A119" s="9"/>
      <c r="B119" s="1" t="s">
        <v>13</v>
      </c>
      <c r="C119" s="18" t="n">
        <f aca="false">C118*16</f>
        <v>2744</v>
      </c>
      <c r="D119" s="18" t="n">
        <f aca="false">D118*16</f>
        <v>28620</v>
      </c>
      <c r="E119" s="18" t="n">
        <f aca="false">E118*16</f>
        <v>28620</v>
      </c>
      <c r="F119" s="18" t="n">
        <f aca="false">F118*16</f>
        <v>28620</v>
      </c>
      <c r="G119" s="18" t="n">
        <f aca="false">G118*16</f>
        <v>2744</v>
      </c>
      <c r="H119" s="18" t="n">
        <f aca="false">H118*16</f>
        <v>2744</v>
      </c>
      <c r="I119" s="18" t="n">
        <f aca="false">I118*16</f>
        <v>28620</v>
      </c>
      <c r="J119" s="3" t="n">
        <f aca="false">SUM(C119:I119)</f>
        <v>122712</v>
      </c>
    </row>
    <row r="120" customFormat="false" ht="12.75" hidden="false" customHeight="false" outlineLevel="0" collapsed="false">
      <c r="A120" s="21"/>
    </row>
    <row r="121" customFormat="false" ht="12.75" hidden="false" customHeight="false" outlineLevel="0" collapsed="false">
      <c r="A121" s="21"/>
    </row>
    <row r="122" customFormat="false" ht="12.75" hidden="false" customHeight="false" outlineLevel="0" collapsed="false">
      <c r="A122" s="1" t="s">
        <v>20</v>
      </c>
      <c r="B122" s="6" t="s">
        <v>2</v>
      </c>
      <c r="C122" s="7" t="n">
        <v>37257</v>
      </c>
      <c r="D122" s="8" t="n">
        <v>37258</v>
      </c>
      <c r="E122" s="8" t="n">
        <v>37259</v>
      </c>
      <c r="F122" s="8" t="n">
        <v>37260</v>
      </c>
      <c r="G122" s="7" t="n">
        <v>37262</v>
      </c>
      <c r="H122" s="7" t="n">
        <v>37263</v>
      </c>
      <c r="I122" s="8" t="n">
        <v>37264</v>
      </c>
      <c r="J122" s="9"/>
      <c r="K122" s="1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2.75" hidden="false" customHeight="false" outlineLevel="0" collapsed="false">
      <c r="B123" s="1" t="s">
        <v>3</v>
      </c>
      <c r="D123" s="11" t="n">
        <v>0</v>
      </c>
      <c r="E123" s="11" t="n">
        <v>0</v>
      </c>
      <c r="F123" s="11" t="n">
        <v>0</v>
      </c>
      <c r="G123" s="3"/>
      <c r="H123" s="14"/>
      <c r="I123" s="11" t="n">
        <v>0</v>
      </c>
      <c r="K123" s="4"/>
    </row>
    <row r="124" customFormat="false" ht="12.75" hidden="false" customHeight="false" outlineLevel="0" collapsed="false">
      <c r="B124" s="9" t="s">
        <v>4</v>
      </c>
      <c r="C124" s="3" t="n">
        <v>0</v>
      </c>
      <c r="D124" s="3" t="n">
        <v>0</v>
      </c>
      <c r="E124" s="3" t="n">
        <v>0</v>
      </c>
      <c r="F124" s="3" t="n">
        <v>0</v>
      </c>
      <c r="G124" s="3"/>
      <c r="H124" s="14"/>
      <c r="I124" s="3" t="n">
        <v>0</v>
      </c>
      <c r="K124" s="4"/>
    </row>
    <row r="125" customFormat="false" ht="12.75" hidden="false" customHeight="false" outlineLevel="0" collapsed="false">
      <c r="B125" s="1" t="s">
        <v>5</v>
      </c>
      <c r="D125" s="11" t="n">
        <v>300</v>
      </c>
      <c r="E125" s="11" t="n">
        <v>300</v>
      </c>
      <c r="F125" s="11" t="n">
        <v>300</v>
      </c>
      <c r="G125" s="3"/>
      <c r="H125" s="14"/>
      <c r="I125" s="11" t="n">
        <v>300</v>
      </c>
      <c r="K125" s="4"/>
    </row>
    <row r="126" customFormat="false" ht="12.75" hidden="false" customHeight="false" outlineLevel="0" collapsed="false">
      <c r="B126" s="9" t="s">
        <v>4</v>
      </c>
      <c r="C126" s="3" t="n">
        <v>0</v>
      </c>
      <c r="D126" s="3" t="n">
        <v>48.6</v>
      </c>
      <c r="E126" s="3" t="n">
        <v>48.6</v>
      </c>
      <c r="F126" s="3" t="n">
        <v>48.6</v>
      </c>
      <c r="G126" s="3"/>
      <c r="H126" s="14"/>
      <c r="I126" s="3" t="n">
        <v>48.6</v>
      </c>
      <c r="K126" s="4"/>
    </row>
    <row r="127" customFormat="false" ht="12.75" hidden="false" customHeight="false" outlineLevel="0" collapsed="false">
      <c r="B127" s="10" t="s">
        <v>6</v>
      </c>
      <c r="C127" s="4" t="n">
        <f aca="false">C123-C125</f>
        <v>0</v>
      </c>
      <c r="D127" s="4" t="n">
        <f aca="false">D123-D125</f>
        <v>-300</v>
      </c>
      <c r="E127" s="4" t="n">
        <f aca="false">E123-E125</f>
        <v>-300</v>
      </c>
      <c r="F127" s="4" t="n">
        <f aca="false">F123-F125</f>
        <v>-300</v>
      </c>
      <c r="G127" s="4" t="n">
        <f aca="false">G123-G125</f>
        <v>0</v>
      </c>
      <c r="H127" s="4" t="n">
        <f aca="false">H123-H125</f>
        <v>0</v>
      </c>
      <c r="I127" s="4" t="n">
        <f aca="false">I123-I125</f>
        <v>-300</v>
      </c>
      <c r="K127" s="4"/>
    </row>
    <row r="128" customFormat="false" ht="12.75" hidden="false" customHeight="false" outlineLevel="0" collapsed="false">
      <c r="B128" s="12" t="s">
        <v>7</v>
      </c>
      <c r="C128" s="3" t="n">
        <v>22</v>
      </c>
      <c r="D128" s="3" t="n">
        <v>28</v>
      </c>
      <c r="E128" s="3" t="n">
        <v>28</v>
      </c>
      <c r="F128" s="3" t="n">
        <v>28</v>
      </c>
      <c r="G128" s="3" t="n">
        <v>22</v>
      </c>
      <c r="H128" s="3" t="n">
        <v>22</v>
      </c>
      <c r="I128" s="3" t="n">
        <v>28</v>
      </c>
      <c r="K128" s="4"/>
    </row>
    <row r="129" customFormat="false" ht="12.75" hidden="false" customHeight="false" outlineLevel="0" collapsed="false">
      <c r="B129" s="12"/>
      <c r="C129" s="13"/>
      <c r="D129" s="11"/>
      <c r="E129" s="11"/>
      <c r="F129" s="3"/>
      <c r="G129" s="3"/>
      <c r="H129" s="14"/>
      <c r="K129" s="4"/>
    </row>
    <row r="130" customFormat="false" ht="12.75" hidden="false" customHeight="false" outlineLevel="0" collapsed="false">
      <c r="B130" s="12" t="s">
        <v>8</v>
      </c>
      <c r="C130" s="15" t="n">
        <f aca="false">(C123*C124)*(-1)</f>
        <v>-0</v>
      </c>
      <c r="D130" s="15" t="n">
        <f aca="false">(D123*D124)*(-1)</f>
        <v>-0</v>
      </c>
      <c r="E130" s="15" t="n">
        <f aca="false">(E123*E124)*(-1)</f>
        <v>-0</v>
      </c>
      <c r="F130" s="15" t="n">
        <f aca="false">(F123*F124)*(-1)</f>
        <v>-0</v>
      </c>
      <c r="G130" s="15" t="n">
        <f aca="false">(G123*G124)*(-1)</f>
        <v>-0</v>
      </c>
      <c r="H130" s="15" t="n">
        <f aca="false">(H123*H124)*(-1)</f>
        <v>-0</v>
      </c>
      <c r="I130" s="15" t="n">
        <f aca="false">(I123*I124)*(-1)</f>
        <v>-0</v>
      </c>
      <c r="K130" s="4"/>
    </row>
    <row r="131" customFormat="false" ht="12.75" hidden="false" customHeight="false" outlineLevel="0" collapsed="false">
      <c r="B131" s="12" t="s">
        <v>9</v>
      </c>
      <c r="C131" s="13" t="n">
        <f aca="false">C125*C126</f>
        <v>0</v>
      </c>
      <c r="D131" s="13" t="n">
        <f aca="false">D125*D126</f>
        <v>14580</v>
      </c>
      <c r="E131" s="13" t="n">
        <f aca="false">E125*E126</f>
        <v>14580</v>
      </c>
      <c r="F131" s="13" t="n">
        <f aca="false">F125*F126</f>
        <v>14580</v>
      </c>
      <c r="G131" s="13" t="n">
        <f aca="false">G125*G126</f>
        <v>0</v>
      </c>
      <c r="H131" s="13" t="n">
        <f aca="false">H125*H126</f>
        <v>0</v>
      </c>
      <c r="I131" s="13" t="n">
        <f aca="false">I125*I126</f>
        <v>14580</v>
      </c>
      <c r="K131" s="4"/>
    </row>
    <row r="132" customFormat="false" ht="12.75" hidden="false" customHeight="false" outlineLevel="0" collapsed="false">
      <c r="B132" s="10" t="s">
        <v>10</v>
      </c>
      <c r="C132" s="13" t="n">
        <f aca="false">SUM(C130:C131)</f>
        <v>0</v>
      </c>
      <c r="D132" s="13" t="n">
        <f aca="false">SUM(D130:D131)</f>
        <v>14580</v>
      </c>
      <c r="E132" s="13" t="n">
        <f aca="false">SUM(E130:E131)</f>
        <v>14580</v>
      </c>
      <c r="F132" s="13" t="n">
        <f aca="false">SUM(F130:F131)</f>
        <v>14580</v>
      </c>
      <c r="G132" s="13" t="n">
        <f aca="false">SUM(G130:G131)</f>
        <v>0</v>
      </c>
      <c r="H132" s="13" t="n">
        <f aca="false">SUM(H130:H131)</f>
        <v>0</v>
      </c>
      <c r="I132" s="13" t="n">
        <f aca="false">SUM(I130:I131)</f>
        <v>14580</v>
      </c>
      <c r="K132" s="4"/>
    </row>
    <row r="133" customFormat="false" ht="12.75" hidden="false" customHeight="false" outlineLevel="0" collapsed="false">
      <c r="A133" s="16"/>
      <c r="B133" s="2" t="s">
        <v>11</v>
      </c>
      <c r="C133" s="15" t="n">
        <f aca="false">C127*C128</f>
        <v>0</v>
      </c>
      <c r="D133" s="15" t="n">
        <f aca="false">D127*D128</f>
        <v>-8400</v>
      </c>
      <c r="E133" s="15" t="n">
        <f aca="false">E127*E128</f>
        <v>-8400</v>
      </c>
      <c r="F133" s="15" t="n">
        <f aca="false">F127*F128</f>
        <v>-8400</v>
      </c>
      <c r="G133" s="15" t="n">
        <f aca="false">G127*G128</f>
        <v>0</v>
      </c>
      <c r="H133" s="15" t="n">
        <f aca="false">H127*H128</f>
        <v>0</v>
      </c>
      <c r="I133" s="15" t="n">
        <f aca="false">I127*I128</f>
        <v>-8400</v>
      </c>
    </row>
    <row r="134" customFormat="false" ht="12.75" hidden="false" customHeight="false" outlineLevel="0" collapsed="false">
      <c r="A134" s="17"/>
      <c r="E134" s="2"/>
      <c r="G134" s="2"/>
      <c r="H134" s="2"/>
      <c r="I134" s="2"/>
    </row>
    <row r="135" customFormat="false" ht="12.75" hidden="false" customHeight="false" outlineLevel="0" collapsed="false">
      <c r="A135" s="16"/>
      <c r="B135" s="1" t="s">
        <v>12</v>
      </c>
      <c r="C135" s="18" t="n">
        <f aca="false">SUM(C132:C133)</f>
        <v>0</v>
      </c>
      <c r="D135" s="18" t="n">
        <f aca="false">SUM(D132:D133)</f>
        <v>6180</v>
      </c>
      <c r="E135" s="18" t="n">
        <f aca="false">SUM(E132:E133)</f>
        <v>6180</v>
      </c>
      <c r="F135" s="18" t="n">
        <f aca="false">SUM(F132:F133)</f>
        <v>6180</v>
      </c>
      <c r="G135" s="18" t="n">
        <f aca="false">SUM(G132:G133)</f>
        <v>0</v>
      </c>
      <c r="H135" s="18" t="n">
        <f aca="false">SUM(H132:H133)</f>
        <v>0</v>
      </c>
      <c r="I135" s="18" t="n">
        <f aca="false">SUM(I132:I133)</f>
        <v>6180</v>
      </c>
      <c r="J135" s="9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2.75" hidden="false" customHeight="false" outlineLevel="0" collapsed="false">
      <c r="A136" s="9"/>
      <c r="B136" s="1" t="s">
        <v>13</v>
      </c>
      <c r="C136" s="18" t="n">
        <f aca="false">C135*16</f>
        <v>0</v>
      </c>
      <c r="D136" s="18" t="n">
        <f aca="false">D135*16</f>
        <v>98880</v>
      </c>
      <c r="E136" s="18" t="n">
        <f aca="false">E135*16</f>
        <v>98880</v>
      </c>
      <c r="F136" s="18" t="n">
        <f aca="false">F135*16</f>
        <v>98880</v>
      </c>
      <c r="G136" s="18" t="n">
        <f aca="false">G135*16</f>
        <v>0</v>
      </c>
      <c r="H136" s="18" t="n">
        <f aca="false">H135*16</f>
        <v>0</v>
      </c>
      <c r="I136" s="18" t="n">
        <f aca="false">I135*16</f>
        <v>98880</v>
      </c>
      <c r="J136" s="3" t="n">
        <f aca="false">SUM(C136:I136)</f>
        <v>395520</v>
      </c>
    </row>
    <row r="137" customFormat="false" ht="12.75" hidden="false" customHeight="false" outlineLevel="0" collapsed="false">
      <c r="A137" s="21"/>
    </row>
    <row r="138" customFormat="false" ht="12.75" hidden="false" customHeight="false" outlineLevel="0" collapsed="false">
      <c r="A138" s="21"/>
    </row>
    <row r="139" customFormat="false" ht="12.75" hidden="false" customHeight="false" outlineLevel="0" collapsed="false">
      <c r="A139" s="1" t="s">
        <v>21</v>
      </c>
      <c r="B139" s="6" t="s">
        <v>2</v>
      </c>
      <c r="C139" s="7" t="n">
        <v>37257</v>
      </c>
      <c r="D139" s="8" t="n">
        <v>37258</v>
      </c>
      <c r="E139" s="8" t="n">
        <v>37259</v>
      </c>
      <c r="F139" s="8" t="n">
        <v>37260</v>
      </c>
      <c r="G139" s="7" t="n">
        <v>37262</v>
      </c>
      <c r="H139" s="7" t="n">
        <v>37263</v>
      </c>
      <c r="I139" s="8" t="n">
        <v>37264</v>
      </c>
      <c r="J139" s="9"/>
      <c r="K139" s="1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12.75" hidden="false" customHeight="false" outlineLevel="0" collapsed="false">
      <c r="B140" s="1" t="s">
        <v>3</v>
      </c>
      <c r="D140" s="11" t="n">
        <v>100</v>
      </c>
      <c r="E140" s="11" t="n">
        <v>100</v>
      </c>
      <c r="F140" s="11" t="n">
        <v>100</v>
      </c>
      <c r="G140" s="3"/>
      <c r="H140" s="14"/>
      <c r="I140" s="11" t="n">
        <v>100</v>
      </c>
      <c r="K140" s="4"/>
    </row>
    <row r="141" customFormat="false" ht="12.75" hidden="false" customHeight="false" outlineLevel="0" collapsed="false">
      <c r="B141" s="9" t="s">
        <v>4</v>
      </c>
      <c r="C141" s="3" t="n">
        <v>0</v>
      </c>
      <c r="D141" s="3" t="n">
        <v>37.55</v>
      </c>
      <c r="E141" s="3" t="n">
        <v>37.55</v>
      </c>
      <c r="F141" s="3" t="n">
        <v>37.55</v>
      </c>
      <c r="G141" s="3"/>
      <c r="H141" s="14"/>
      <c r="I141" s="3" t="n">
        <v>37.55</v>
      </c>
      <c r="K141" s="4"/>
    </row>
    <row r="142" customFormat="false" ht="12.75" hidden="false" customHeight="false" outlineLevel="0" collapsed="false">
      <c r="B142" s="1" t="s">
        <v>5</v>
      </c>
      <c r="D142" s="11" t="n">
        <v>100</v>
      </c>
      <c r="E142" s="11" t="n">
        <v>100</v>
      </c>
      <c r="F142" s="11" t="n">
        <v>100</v>
      </c>
      <c r="G142" s="3"/>
      <c r="H142" s="14"/>
      <c r="I142" s="11" t="n">
        <v>100</v>
      </c>
      <c r="K142" s="4"/>
    </row>
    <row r="143" customFormat="false" ht="12.75" hidden="false" customHeight="false" outlineLevel="0" collapsed="false">
      <c r="B143" s="9" t="s">
        <v>4</v>
      </c>
      <c r="C143" s="3" t="n">
        <v>0</v>
      </c>
      <c r="D143" s="3" t="n">
        <v>39.98</v>
      </c>
      <c r="E143" s="3" t="n">
        <v>39.98</v>
      </c>
      <c r="F143" s="3" t="n">
        <v>39.98</v>
      </c>
      <c r="G143" s="3"/>
      <c r="H143" s="14"/>
      <c r="I143" s="3" t="n">
        <v>39.98</v>
      </c>
      <c r="K143" s="4"/>
    </row>
    <row r="144" customFormat="false" ht="12.75" hidden="false" customHeight="false" outlineLevel="0" collapsed="false">
      <c r="B144" s="10" t="s">
        <v>6</v>
      </c>
      <c r="C144" s="4" t="n">
        <f aca="false">C140-C142</f>
        <v>0</v>
      </c>
      <c r="D144" s="14"/>
      <c r="E144" s="14" t="n">
        <f aca="false">E140-E142</f>
        <v>0</v>
      </c>
      <c r="F144" s="14" t="n">
        <f aca="false">F140-F142</f>
        <v>0</v>
      </c>
      <c r="G144" s="3"/>
      <c r="H144" s="14"/>
      <c r="I144" s="4" t="n">
        <f aca="false">I140-I142</f>
        <v>0</v>
      </c>
      <c r="K144" s="4"/>
    </row>
    <row r="145" customFormat="false" ht="12.75" hidden="false" customHeight="false" outlineLevel="0" collapsed="false">
      <c r="B145" s="12" t="s">
        <v>7</v>
      </c>
      <c r="C145" s="3" t="n">
        <v>22</v>
      </c>
      <c r="D145" s="3" t="n">
        <v>28</v>
      </c>
      <c r="E145" s="3" t="n">
        <v>28</v>
      </c>
      <c r="F145" s="3" t="n">
        <v>28</v>
      </c>
      <c r="G145" s="3" t="n">
        <v>22</v>
      </c>
      <c r="H145" s="3" t="n">
        <v>22</v>
      </c>
      <c r="I145" s="3" t="n">
        <v>28</v>
      </c>
      <c r="K145" s="4"/>
    </row>
    <row r="146" customFormat="false" ht="12.75" hidden="false" customHeight="false" outlineLevel="0" collapsed="false">
      <c r="B146" s="12"/>
      <c r="C146" s="13"/>
      <c r="D146" s="11"/>
      <c r="E146" s="11"/>
      <c r="F146" s="3"/>
      <c r="G146" s="3"/>
      <c r="H146" s="14"/>
      <c r="K146" s="4"/>
    </row>
    <row r="147" customFormat="false" ht="12.75" hidden="false" customHeight="false" outlineLevel="0" collapsed="false">
      <c r="B147" s="12" t="s">
        <v>8</v>
      </c>
      <c r="C147" s="15" t="n">
        <f aca="false">(C140*C141)*(-1)</f>
        <v>-0</v>
      </c>
      <c r="D147" s="15" t="n">
        <f aca="false">(D140*D141)*(-1)</f>
        <v>-3755</v>
      </c>
      <c r="E147" s="15" t="n">
        <f aca="false">(E140*E141)*(-1)</f>
        <v>-3755</v>
      </c>
      <c r="F147" s="15" t="n">
        <f aca="false">(F140*F141)*(-1)</f>
        <v>-3755</v>
      </c>
      <c r="G147" s="15" t="n">
        <f aca="false">(G140*G141)*(-1)</f>
        <v>-0</v>
      </c>
      <c r="H147" s="15" t="n">
        <f aca="false">(H140*H141)*(-1)</f>
        <v>-0</v>
      </c>
      <c r="I147" s="15" t="n">
        <f aca="false">(I140*I141)*(-1)</f>
        <v>-3755</v>
      </c>
      <c r="K147" s="4"/>
    </row>
    <row r="148" customFormat="false" ht="12.75" hidden="false" customHeight="false" outlineLevel="0" collapsed="false">
      <c r="B148" s="12" t="s">
        <v>9</v>
      </c>
      <c r="C148" s="13" t="n">
        <f aca="false">C142*C143</f>
        <v>0</v>
      </c>
      <c r="D148" s="13" t="n">
        <f aca="false">D142*D143</f>
        <v>3998</v>
      </c>
      <c r="E148" s="13" t="n">
        <f aca="false">E142*E143</f>
        <v>3998</v>
      </c>
      <c r="F148" s="13" t="n">
        <f aca="false">F142*F143</f>
        <v>3998</v>
      </c>
      <c r="G148" s="13" t="n">
        <f aca="false">G142*G143</f>
        <v>0</v>
      </c>
      <c r="H148" s="13" t="n">
        <f aca="false">H142*H143</f>
        <v>0</v>
      </c>
      <c r="I148" s="13" t="n">
        <f aca="false">I142*I143</f>
        <v>3998</v>
      </c>
      <c r="K148" s="4"/>
    </row>
    <row r="149" customFormat="false" ht="12.75" hidden="false" customHeight="false" outlineLevel="0" collapsed="false">
      <c r="B149" s="10" t="s">
        <v>10</v>
      </c>
      <c r="C149" s="13" t="n">
        <f aca="false">SUM(C147:C148)</f>
        <v>0</v>
      </c>
      <c r="D149" s="13" t="n">
        <f aca="false">SUM(D147:D148)</f>
        <v>243</v>
      </c>
      <c r="E149" s="13" t="n">
        <f aca="false">SUM(E147:E148)</f>
        <v>243</v>
      </c>
      <c r="F149" s="13" t="n">
        <f aca="false">SUM(F147:F148)</f>
        <v>243</v>
      </c>
      <c r="G149" s="13" t="n">
        <f aca="false">SUM(G147:G148)</f>
        <v>0</v>
      </c>
      <c r="H149" s="13" t="n">
        <f aca="false">SUM(H147:H148)</f>
        <v>0</v>
      </c>
      <c r="I149" s="13" t="n">
        <f aca="false">SUM(I147:I148)</f>
        <v>243</v>
      </c>
      <c r="K149" s="4"/>
    </row>
    <row r="150" customFormat="false" ht="12.75" hidden="false" customHeight="false" outlineLevel="0" collapsed="false">
      <c r="A150" s="16"/>
      <c r="B150" s="2" t="s">
        <v>11</v>
      </c>
      <c r="C150" s="15" t="n">
        <f aca="false">C144*C145</f>
        <v>0</v>
      </c>
      <c r="D150" s="15" t="n">
        <f aca="false">D144*D145</f>
        <v>0</v>
      </c>
      <c r="E150" s="15" t="n">
        <f aca="false">E144*E145</f>
        <v>0</v>
      </c>
      <c r="F150" s="15" t="n">
        <f aca="false">F144*F145</f>
        <v>0</v>
      </c>
      <c r="G150" s="15" t="n">
        <f aca="false">G144*G145</f>
        <v>0</v>
      </c>
      <c r="H150" s="15" t="n">
        <f aca="false">H144*H145</f>
        <v>0</v>
      </c>
      <c r="I150" s="15" t="n">
        <f aca="false">I144*I145</f>
        <v>0</v>
      </c>
    </row>
    <row r="151" customFormat="false" ht="12.75" hidden="false" customHeight="false" outlineLevel="0" collapsed="false">
      <c r="A151" s="17"/>
      <c r="E151" s="2"/>
      <c r="G151" s="2"/>
      <c r="H151" s="2"/>
      <c r="I151" s="2"/>
    </row>
    <row r="152" customFormat="false" ht="12.75" hidden="false" customHeight="false" outlineLevel="0" collapsed="false">
      <c r="A152" s="16"/>
      <c r="B152" s="1" t="s">
        <v>12</v>
      </c>
      <c r="C152" s="18" t="n">
        <f aca="false">SUM(C149:C150)</f>
        <v>0</v>
      </c>
      <c r="D152" s="18" t="n">
        <f aca="false">SUM(D149:D150)</f>
        <v>243</v>
      </c>
      <c r="E152" s="18" t="n">
        <f aca="false">SUM(E149:E150)</f>
        <v>243</v>
      </c>
      <c r="F152" s="18" t="n">
        <f aca="false">SUM(F149:F150)</f>
        <v>243</v>
      </c>
      <c r="G152" s="18" t="n">
        <f aca="false">SUM(G149:G150)</f>
        <v>0</v>
      </c>
      <c r="H152" s="18" t="n">
        <f aca="false">SUM(H149:H150)</f>
        <v>0</v>
      </c>
      <c r="I152" s="18" t="n">
        <f aca="false">SUM(I149:I150)</f>
        <v>243</v>
      </c>
      <c r="J152" s="9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false" outlineLevel="0" collapsed="false">
      <c r="A153" s="9"/>
      <c r="B153" s="1" t="s">
        <v>13</v>
      </c>
      <c r="C153" s="18" t="n">
        <f aca="false">C152*16</f>
        <v>0</v>
      </c>
      <c r="D153" s="18" t="n">
        <f aca="false">D152*16</f>
        <v>3888</v>
      </c>
      <c r="E153" s="18" t="n">
        <f aca="false">E152*16</f>
        <v>3888</v>
      </c>
      <c r="F153" s="18" t="n">
        <f aca="false">F152*16</f>
        <v>3888</v>
      </c>
      <c r="G153" s="18" t="n">
        <f aca="false">G152*16</f>
        <v>0</v>
      </c>
      <c r="H153" s="18" t="n">
        <f aca="false">H152*16</f>
        <v>0</v>
      </c>
      <c r="I153" s="18" t="n">
        <f aca="false">I152*16</f>
        <v>3888</v>
      </c>
      <c r="J153" s="3" t="n">
        <f aca="false">SUM(C153:I153)</f>
        <v>15552</v>
      </c>
    </row>
    <row r="154" customFormat="false" ht="12.75" hidden="false" customHeight="false" outlineLevel="0" collapsed="false">
      <c r="A154" s="21"/>
    </row>
    <row r="155" customFormat="false" ht="12.75" hidden="false" customHeight="false" outlineLevel="0" collapsed="false">
      <c r="A155" s="17"/>
    </row>
    <row r="156" customFormat="false" ht="12.75" hidden="false" customHeight="false" outlineLevel="0" collapsed="false">
      <c r="A156" s="1" t="s">
        <v>21</v>
      </c>
      <c r="B156" s="6" t="s">
        <v>19</v>
      </c>
      <c r="C156" s="7" t="n">
        <v>37257</v>
      </c>
      <c r="D156" s="8" t="n">
        <v>37258</v>
      </c>
      <c r="E156" s="8" t="n">
        <v>37259</v>
      </c>
      <c r="F156" s="8" t="n">
        <v>37260</v>
      </c>
      <c r="G156" s="7" t="n">
        <v>37262</v>
      </c>
      <c r="H156" s="7" t="n">
        <v>37263</v>
      </c>
      <c r="I156" s="8" t="n">
        <v>37264</v>
      </c>
      <c r="J156" s="9"/>
      <c r="K156" s="1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.75" hidden="false" customHeight="false" outlineLevel="0" collapsed="false">
      <c r="B157" s="1" t="s">
        <v>3</v>
      </c>
      <c r="C157" s="2" t="n">
        <v>150</v>
      </c>
      <c r="D157" s="11" t="n">
        <v>800</v>
      </c>
      <c r="E157" s="11" t="n">
        <v>800</v>
      </c>
      <c r="F157" s="11" t="n">
        <v>800</v>
      </c>
      <c r="G157" s="2" t="n">
        <v>150</v>
      </c>
      <c r="H157" s="2" t="n">
        <v>150</v>
      </c>
      <c r="I157" s="11" t="n">
        <v>800</v>
      </c>
      <c r="K157" s="4"/>
    </row>
    <row r="158" customFormat="false" ht="12.75" hidden="false" customHeight="false" outlineLevel="0" collapsed="false">
      <c r="B158" s="9" t="s">
        <v>4</v>
      </c>
      <c r="C158" s="3" t="n">
        <v>30.82</v>
      </c>
      <c r="D158" s="3" t="n">
        <v>45.83</v>
      </c>
      <c r="E158" s="3" t="n">
        <v>45.83</v>
      </c>
      <c r="F158" s="3" t="n">
        <v>45.83</v>
      </c>
      <c r="G158" s="3" t="n">
        <v>30.82</v>
      </c>
      <c r="H158" s="3" t="n">
        <v>30.82</v>
      </c>
      <c r="I158" s="3" t="n">
        <v>45.83</v>
      </c>
      <c r="K158" s="4"/>
    </row>
    <row r="159" customFormat="false" ht="12.75" hidden="false" customHeight="false" outlineLevel="0" collapsed="false">
      <c r="B159" s="1" t="s">
        <v>5</v>
      </c>
      <c r="C159" s="2" t="n">
        <v>150</v>
      </c>
      <c r="D159" s="11" t="n">
        <v>600</v>
      </c>
      <c r="E159" s="11" t="n">
        <v>600</v>
      </c>
      <c r="F159" s="11" t="n">
        <v>600</v>
      </c>
      <c r="G159" s="2" t="n">
        <v>150</v>
      </c>
      <c r="H159" s="2" t="n">
        <v>150</v>
      </c>
      <c r="I159" s="11" t="n">
        <v>600</v>
      </c>
      <c r="K159" s="4"/>
    </row>
    <row r="160" customFormat="false" ht="12.75" hidden="false" customHeight="false" outlineLevel="0" collapsed="false">
      <c r="B160" s="9" t="s">
        <v>4</v>
      </c>
      <c r="C160" s="3" t="n">
        <v>40.13</v>
      </c>
      <c r="D160" s="3" t="n">
        <v>46.95</v>
      </c>
      <c r="E160" s="3" t="n">
        <v>46.95</v>
      </c>
      <c r="F160" s="3" t="n">
        <v>46.95</v>
      </c>
      <c r="G160" s="3" t="n">
        <v>40.13</v>
      </c>
      <c r="H160" s="3" t="n">
        <v>40.13</v>
      </c>
      <c r="I160" s="3" t="n">
        <v>46.95</v>
      </c>
      <c r="K160" s="4"/>
    </row>
    <row r="161" customFormat="false" ht="12.75" hidden="false" customHeight="false" outlineLevel="0" collapsed="false">
      <c r="B161" s="10" t="s">
        <v>6</v>
      </c>
      <c r="C161" s="4" t="n">
        <f aca="false">C157-C159</f>
        <v>0</v>
      </c>
      <c r="D161" s="4" t="n">
        <f aca="false">D157-D159</f>
        <v>200</v>
      </c>
      <c r="E161" s="4" t="n">
        <f aca="false">E157-E159</f>
        <v>200</v>
      </c>
      <c r="F161" s="4" t="n">
        <f aca="false">F157-F159</f>
        <v>200</v>
      </c>
      <c r="G161" s="4" t="n">
        <f aca="false">G157-G159</f>
        <v>0</v>
      </c>
      <c r="H161" s="4" t="n">
        <f aca="false">H157-H159</f>
        <v>0</v>
      </c>
      <c r="I161" s="4" t="n">
        <f aca="false">I157-I159</f>
        <v>200</v>
      </c>
      <c r="K161" s="4"/>
    </row>
    <row r="162" customFormat="false" ht="12.75" hidden="false" customHeight="false" outlineLevel="0" collapsed="false">
      <c r="B162" s="12" t="s">
        <v>7</v>
      </c>
      <c r="C162" s="3" t="n">
        <v>30</v>
      </c>
      <c r="D162" s="3" t="n">
        <v>40</v>
      </c>
      <c r="E162" s="3" t="n">
        <v>40</v>
      </c>
      <c r="F162" s="3" t="n">
        <v>40</v>
      </c>
      <c r="G162" s="3" t="n">
        <v>30</v>
      </c>
      <c r="H162" s="3" t="n">
        <v>30</v>
      </c>
      <c r="I162" s="3" t="n">
        <v>40</v>
      </c>
      <c r="K162" s="4"/>
    </row>
    <row r="163" customFormat="false" ht="12.75" hidden="false" customHeight="false" outlineLevel="0" collapsed="false">
      <c r="B163" s="12"/>
      <c r="C163" s="13"/>
      <c r="D163" s="11"/>
      <c r="E163" s="11"/>
      <c r="F163" s="3"/>
      <c r="G163" s="13"/>
      <c r="H163" s="13"/>
      <c r="K163" s="4"/>
    </row>
    <row r="164" customFormat="false" ht="12.75" hidden="false" customHeight="false" outlineLevel="0" collapsed="false">
      <c r="B164" s="12" t="s">
        <v>8</v>
      </c>
      <c r="C164" s="15" t="n">
        <f aca="false">(C157*C158)*(-1)</f>
        <v>-4623</v>
      </c>
      <c r="D164" s="15" t="n">
        <f aca="false">(D157*D158)*(-1)</f>
        <v>-36664</v>
      </c>
      <c r="E164" s="15" t="n">
        <f aca="false">(E157*E158)*(-1)</f>
        <v>-36664</v>
      </c>
      <c r="F164" s="15" t="n">
        <f aca="false">(F157*F158)*(-1)</f>
        <v>-36664</v>
      </c>
      <c r="G164" s="15" t="n">
        <f aca="false">(G157*G158)*(-1)</f>
        <v>-4623</v>
      </c>
      <c r="H164" s="15" t="n">
        <f aca="false">(H157*H158)*(-1)</f>
        <v>-4623</v>
      </c>
      <c r="I164" s="15" t="n">
        <f aca="false">(I157*I158)*(-1)</f>
        <v>-36664</v>
      </c>
      <c r="K164" s="4"/>
    </row>
    <row r="165" customFormat="false" ht="12.75" hidden="false" customHeight="false" outlineLevel="0" collapsed="false">
      <c r="B165" s="12" t="s">
        <v>9</v>
      </c>
      <c r="C165" s="13" t="n">
        <f aca="false">C159*C160</f>
        <v>6019.5</v>
      </c>
      <c r="D165" s="13" t="n">
        <f aca="false">D159*D160</f>
        <v>28170</v>
      </c>
      <c r="E165" s="13" t="n">
        <f aca="false">E159*E160</f>
        <v>28170</v>
      </c>
      <c r="F165" s="13" t="n">
        <f aca="false">F159*F160</f>
        <v>28170</v>
      </c>
      <c r="G165" s="13" t="n">
        <f aca="false">G159*G160</f>
        <v>6019.5</v>
      </c>
      <c r="H165" s="13" t="n">
        <f aca="false">H159*H160</f>
        <v>6019.5</v>
      </c>
      <c r="I165" s="13" t="n">
        <f aca="false">I159*I160</f>
        <v>28170</v>
      </c>
      <c r="K165" s="4"/>
    </row>
    <row r="166" customFormat="false" ht="12.75" hidden="false" customHeight="false" outlineLevel="0" collapsed="false">
      <c r="B166" s="10" t="s">
        <v>10</v>
      </c>
      <c r="C166" s="13" t="n">
        <f aca="false">SUM(C164:C165)</f>
        <v>1396.5</v>
      </c>
      <c r="D166" s="13" t="n">
        <f aca="false">SUM(D164:D165)</f>
        <v>-8494</v>
      </c>
      <c r="E166" s="13" t="n">
        <f aca="false">SUM(E164:E165)</f>
        <v>-8494</v>
      </c>
      <c r="F166" s="13" t="n">
        <f aca="false">SUM(F164:F165)</f>
        <v>-8494</v>
      </c>
      <c r="G166" s="13" t="n">
        <f aca="false">SUM(G164:G165)</f>
        <v>1396.5</v>
      </c>
      <c r="H166" s="13" t="n">
        <f aca="false">SUM(H164:H165)</f>
        <v>1396.5</v>
      </c>
      <c r="I166" s="13" t="n">
        <f aca="false">SUM(I164:I165)</f>
        <v>-8494</v>
      </c>
      <c r="K166" s="4"/>
    </row>
    <row r="167" customFormat="false" ht="12.75" hidden="false" customHeight="false" outlineLevel="0" collapsed="false">
      <c r="A167" s="16"/>
      <c r="B167" s="2" t="s">
        <v>11</v>
      </c>
      <c r="C167" s="15" t="n">
        <f aca="false">C161*C162</f>
        <v>0</v>
      </c>
      <c r="D167" s="15" t="n">
        <f aca="false">D161*D162</f>
        <v>8000</v>
      </c>
      <c r="E167" s="15" t="n">
        <f aca="false">E161*E162</f>
        <v>8000</v>
      </c>
      <c r="F167" s="15" t="n">
        <f aca="false">F161*F162</f>
        <v>8000</v>
      </c>
      <c r="G167" s="15" t="n">
        <f aca="false">G161*G162</f>
        <v>0</v>
      </c>
      <c r="H167" s="15" t="n">
        <f aca="false">H161*H162</f>
        <v>0</v>
      </c>
      <c r="I167" s="15" t="n">
        <f aca="false">I161*I162</f>
        <v>8000</v>
      </c>
    </row>
    <row r="168" customFormat="false" ht="12.75" hidden="false" customHeight="false" outlineLevel="0" collapsed="false">
      <c r="A168" s="17"/>
      <c r="E168" s="2"/>
      <c r="G168" s="2"/>
      <c r="H168" s="2"/>
      <c r="I168" s="2"/>
    </row>
    <row r="169" customFormat="false" ht="12.75" hidden="false" customHeight="false" outlineLevel="0" collapsed="false">
      <c r="A169" s="16"/>
      <c r="B169" s="1" t="s">
        <v>12</v>
      </c>
      <c r="C169" s="18" t="n">
        <f aca="false">SUM(C166:C167)</f>
        <v>1396.5</v>
      </c>
      <c r="D169" s="18" t="n">
        <f aca="false">SUM(D166:D167)</f>
        <v>-494</v>
      </c>
      <c r="E169" s="18" t="n">
        <f aca="false">SUM(E166:E167)</f>
        <v>-494</v>
      </c>
      <c r="F169" s="18" t="n">
        <f aca="false">SUM(F166:F167)</f>
        <v>-494</v>
      </c>
      <c r="G169" s="18" t="n">
        <f aca="false">SUM(G166:G167)</f>
        <v>1396.5</v>
      </c>
      <c r="H169" s="18" t="n">
        <f aca="false">SUM(H166:H167)</f>
        <v>1396.5</v>
      </c>
      <c r="I169" s="18" t="n">
        <f aca="false">SUM(I166:I167)</f>
        <v>-494</v>
      </c>
      <c r="J169" s="9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2.75" hidden="false" customHeight="false" outlineLevel="0" collapsed="false">
      <c r="A170" s="9"/>
      <c r="B170" s="1" t="s">
        <v>13</v>
      </c>
      <c r="C170" s="18" t="n">
        <f aca="false">C169*16</f>
        <v>22344</v>
      </c>
      <c r="D170" s="18" t="n">
        <f aca="false">D169*16</f>
        <v>-7904</v>
      </c>
      <c r="E170" s="18" t="n">
        <f aca="false">E169*16</f>
        <v>-7904</v>
      </c>
      <c r="F170" s="18" t="n">
        <f aca="false">F169*16</f>
        <v>-7904</v>
      </c>
      <c r="G170" s="18" t="n">
        <f aca="false">G169*16</f>
        <v>22344</v>
      </c>
      <c r="H170" s="18" t="n">
        <f aca="false">H169*16</f>
        <v>22344</v>
      </c>
      <c r="I170" s="18" t="n">
        <f aca="false">I169*16</f>
        <v>-7904</v>
      </c>
      <c r="J170" s="3" t="n">
        <f aca="false">SUM(C170:I170)</f>
        <v>35416</v>
      </c>
    </row>
    <row r="171" customFormat="false" ht="12.75" hidden="false" customHeight="false" outlineLevel="0" collapsed="false">
      <c r="A171" s="21"/>
    </row>
    <row r="172" customFormat="false" ht="12.75" hidden="false" customHeight="false" outlineLevel="0" collapsed="false">
      <c r="A172" s="17"/>
    </row>
    <row r="173" customFormat="false" ht="12.75" hidden="false" customHeight="false" outlineLevel="0" collapsed="false">
      <c r="A173" s="1" t="s">
        <v>22</v>
      </c>
      <c r="B173" s="6" t="s">
        <v>23</v>
      </c>
      <c r="C173" s="7" t="n">
        <v>37257</v>
      </c>
      <c r="D173" s="8" t="n">
        <v>37258</v>
      </c>
      <c r="E173" s="8" t="n">
        <v>37259</v>
      </c>
      <c r="F173" s="8" t="n">
        <v>37260</v>
      </c>
      <c r="G173" s="7" t="n">
        <v>37262</v>
      </c>
      <c r="H173" s="7" t="n">
        <v>37263</v>
      </c>
      <c r="I173" s="8" t="n">
        <v>37264</v>
      </c>
      <c r="J173" s="9"/>
    </row>
    <row r="174" customFormat="false" ht="12.75" hidden="false" customHeight="false" outlineLevel="0" collapsed="false">
      <c r="B174" s="1" t="s">
        <v>3</v>
      </c>
      <c r="D174" s="11" t="n">
        <v>0</v>
      </c>
      <c r="E174" s="11" t="n">
        <v>0</v>
      </c>
      <c r="F174" s="11" t="n">
        <v>0</v>
      </c>
      <c r="G174" s="3"/>
      <c r="H174" s="14"/>
      <c r="I174" s="11" t="n">
        <v>0</v>
      </c>
    </row>
    <row r="175" customFormat="false" ht="12.75" hidden="false" customHeight="false" outlineLevel="0" collapsed="false">
      <c r="B175" s="9" t="s">
        <v>4</v>
      </c>
      <c r="C175" s="3" t="n">
        <v>0</v>
      </c>
      <c r="D175" s="3" t="n">
        <v>0</v>
      </c>
      <c r="E175" s="3" t="n">
        <v>0</v>
      </c>
      <c r="F175" s="3" t="n">
        <v>0</v>
      </c>
      <c r="G175" s="3"/>
      <c r="H175" s="14"/>
      <c r="I175" s="3" t="n">
        <v>0</v>
      </c>
    </row>
    <row r="176" customFormat="false" ht="12.75" hidden="false" customHeight="false" outlineLevel="0" collapsed="false">
      <c r="B176" s="1" t="s">
        <v>5</v>
      </c>
      <c r="D176" s="11" t="n">
        <v>50</v>
      </c>
      <c r="E176" s="11" t="n">
        <v>50</v>
      </c>
      <c r="F176" s="11" t="n">
        <v>50</v>
      </c>
      <c r="G176" s="3"/>
      <c r="H176" s="14"/>
      <c r="I176" s="11" t="n">
        <v>50</v>
      </c>
    </row>
    <row r="177" customFormat="false" ht="12.75" hidden="false" customHeight="false" outlineLevel="0" collapsed="false">
      <c r="B177" s="9" t="s">
        <v>4</v>
      </c>
      <c r="C177" s="3" t="n">
        <v>0</v>
      </c>
      <c r="D177" s="3" t="n">
        <v>32</v>
      </c>
      <c r="E177" s="3" t="n">
        <v>32</v>
      </c>
      <c r="F177" s="3" t="n">
        <v>32</v>
      </c>
      <c r="G177" s="3"/>
      <c r="H177" s="14"/>
      <c r="I177" s="3" t="n">
        <v>32</v>
      </c>
    </row>
    <row r="178" customFormat="false" ht="12.75" hidden="false" customHeight="false" outlineLevel="0" collapsed="false">
      <c r="B178" s="10" t="s">
        <v>6</v>
      </c>
      <c r="C178" s="4" t="n">
        <f aca="false">C174-C176</f>
        <v>0</v>
      </c>
      <c r="D178" s="4" t="n">
        <f aca="false">D174-D176</f>
        <v>-50</v>
      </c>
      <c r="E178" s="4" t="n">
        <f aca="false">E174-E176</f>
        <v>-50</v>
      </c>
      <c r="F178" s="4" t="n">
        <f aca="false">F174-F176</f>
        <v>-50</v>
      </c>
      <c r="G178" s="4" t="n">
        <f aca="false">G174-G176</f>
        <v>0</v>
      </c>
      <c r="H178" s="4" t="n">
        <f aca="false">H174-H176</f>
        <v>0</v>
      </c>
      <c r="I178" s="4" t="n">
        <f aca="false">I174-I176</f>
        <v>-50</v>
      </c>
    </row>
    <row r="179" customFormat="false" ht="12.75" hidden="false" customHeight="false" outlineLevel="0" collapsed="false">
      <c r="B179" s="12" t="s">
        <v>7</v>
      </c>
      <c r="C179" s="3" t="n">
        <v>22</v>
      </c>
      <c r="D179" s="3" t="n">
        <v>28</v>
      </c>
      <c r="E179" s="3" t="n">
        <v>28</v>
      </c>
      <c r="F179" s="3" t="n">
        <v>28</v>
      </c>
      <c r="G179" s="3" t="n">
        <v>22</v>
      </c>
      <c r="H179" s="3" t="n">
        <v>22</v>
      </c>
      <c r="I179" s="3" t="n">
        <v>28</v>
      </c>
    </row>
    <row r="180" customFormat="false" ht="12.75" hidden="false" customHeight="false" outlineLevel="0" collapsed="false">
      <c r="B180" s="12"/>
      <c r="C180" s="13"/>
      <c r="D180" s="11"/>
      <c r="E180" s="11"/>
      <c r="F180" s="3"/>
      <c r="G180" s="3"/>
      <c r="H180" s="14"/>
    </row>
    <row r="181" customFormat="false" ht="12.75" hidden="false" customHeight="false" outlineLevel="0" collapsed="false">
      <c r="B181" s="12" t="s">
        <v>8</v>
      </c>
      <c r="C181" s="15" t="n">
        <f aca="false">(C174*C175)*(-1)</f>
        <v>-0</v>
      </c>
      <c r="D181" s="15" t="n">
        <f aca="false">(D174*D175)*(-1)</f>
        <v>-0</v>
      </c>
      <c r="E181" s="15" t="n">
        <f aca="false">(E174*E175)*(-1)</f>
        <v>-0</v>
      </c>
      <c r="F181" s="15" t="n">
        <f aca="false">(F174*F175)*(-1)</f>
        <v>-0</v>
      </c>
      <c r="G181" s="15" t="n">
        <f aca="false">(G174*G175)*(-1)</f>
        <v>-0</v>
      </c>
      <c r="H181" s="15" t="n">
        <f aca="false">(H174*H175)*(-1)</f>
        <v>-0</v>
      </c>
      <c r="I181" s="15" t="n">
        <f aca="false">(I174*I175)*(-1)</f>
        <v>-0</v>
      </c>
    </row>
    <row r="182" customFormat="false" ht="12.75" hidden="false" customHeight="false" outlineLevel="0" collapsed="false">
      <c r="B182" s="12" t="s">
        <v>9</v>
      </c>
      <c r="C182" s="13" t="n">
        <f aca="false">C176*C177</f>
        <v>0</v>
      </c>
      <c r="D182" s="13" t="n">
        <f aca="false">D176*D177</f>
        <v>1600</v>
      </c>
      <c r="E182" s="13" t="n">
        <f aca="false">E176*E177</f>
        <v>1600</v>
      </c>
      <c r="F182" s="13" t="n">
        <f aca="false">F176*F177</f>
        <v>1600</v>
      </c>
      <c r="G182" s="13" t="n">
        <f aca="false">G176*G177</f>
        <v>0</v>
      </c>
      <c r="H182" s="13" t="n">
        <f aca="false">H176*H177</f>
        <v>0</v>
      </c>
      <c r="I182" s="13" t="n">
        <f aca="false">I176*I177</f>
        <v>1600</v>
      </c>
    </row>
    <row r="183" customFormat="false" ht="12.75" hidden="false" customHeight="false" outlineLevel="0" collapsed="false">
      <c r="B183" s="10" t="s">
        <v>10</v>
      </c>
      <c r="C183" s="13" t="n">
        <f aca="false">SUM(C181:C182)</f>
        <v>0</v>
      </c>
      <c r="D183" s="13" t="n">
        <f aca="false">SUM(D181:D182)</f>
        <v>1600</v>
      </c>
      <c r="E183" s="13" t="n">
        <f aca="false">SUM(E181:E182)</f>
        <v>1600</v>
      </c>
      <c r="F183" s="13" t="n">
        <f aca="false">SUM(F181:F182)</f>
        <v>1600</v>
      </c>
      <c r="G183" s="13" t="n">
        <f aca="false">SUM(G181:G182)</f>
        <v>0</v>
      </c>
      <c r="H183" s="13" t="n">
        <f aca="false">SUM(H181:H182)</f>
        <v>0</v>
      </c>
      <c r="I183" s="13" t="n">
        <f aca="false">SUM(I181:I182)</f>
        <v>1600</v>
      </c>
    </row>
    <row r="184" customFormat="false" ht="12.75" hidden="false" customHeight="false" outlineLevel="0" collapsed="false">
      <c r="A184" s="16"/>
      <c r="B184" s="2" t="s">
        <v>11</v>
      </c>
      <c r="C184" s="15" t="n">
        <f aca="false">C178*C179</f>
        <v>0</v>
      </c>
      <c r="D184" s="15" t="n">
        <f aca="false">D178*D179</f>
        <v>-1400</v>
      </c>
      <c r="E184" s="15" t="n">
        <f aca="false">E178*E179</f>
        <v>-1400</v>
      </c>
      <c r="F184" s="15" t="n">
        <f aca="false">F178*F179</f>
        <v>-1400</v>
      </c>
      <c r="G184" s="15" t="n">
        <f aca="false">G178*G179</f>
        <v>0</v>
      </c>
      <c r="H184" s="15" t="n">
        <f aca="false">H178*H179</f>
        <v>0</v>
      </c>
      <c r="I184" s="15" t="n">
        <f aca="false">I178*I179</f>
        <v>-1400</v>
      </c>
    </row>
    <row r="185" customFormat="false" ht="12.75" hidden="false" customHeight="false" outlineLevel="0" collapsed="false">
      <c r="A185" s="17"/>
      <c r="E185" s="2"/>
      <c r="G185" s="2"/>
      <c r="H185" s="2"/>
      <c r="I185" s="2"/>
    </row>
    <row r="186" customFormat="false" ht="12.75" hidden="false" customHeight="false" outlineLevel="0" collapsed="false">
      <c r="A186" s="16"/>
      <c r="B186" s="1" t="s">
        <v>12</v>
      </c>
      <c r="C186" s="18" t="n">
        <f aca="false">SUM(C183:C184)</f>
        <v>0</v>
      </c>
      <c r="D186" s="18" t="n">
        <f aca="false">SUM(D183:D184)</f>
        <v>200</v>
      </c>
      <c r="E186" s="18" t="n">
        <f aca="false">SUM(E183:E184)</f>
        <v>200</v>
      </c>
      <c r="F186" s="18" t="n">
        <f aca="false">SUM(F183:F184)</f>
        <v>200</v>
      </c>
      <c r="G186" s="18" t="n">
        <f aca="false">SUM(G183:G184)</f>
        <v>0</v>
      </c>
      <c r="H186" s="18" t="n">
        <f aca="false">SUM(H183:H184)</f>
        <v>0</v>
      </c>
      <c r="I186" s="18" t="n">
        <f aca="false">SUM(I183:I184)</f>
        <v>200</v>
      </c>
      <c r="J186" s="9"/>
    </row>
    <row r="187" customFormat="false" ht="12.75" hidden="false" customHeight="false" outlineLevel="0" collapsed="false">
      <c r="A187" s="9"/>
      <c r="B187" s="1" t="s">
        <v>13</v>
      </c>
      <c r="C187" s="18" t="n">
        <f aca="false">C186*16</f>
        <v>0</v>
      </c>
      <c r="D187" s="18" t="n">
        <f aca="false">D186*16</f>
        <v>3200</v>
      </c>
      <c r="E187" s="18" t="n">
        <f aca="false">E186*16</f>
        <v>3200</v>
      </c>
      <c r="F187" s="18" t="n">
        <f aca="false">F186*16</f>
        <v>3200</v>
      </c>
      <c r="G187" s="18" t="n">
        <f aca="false">G186*16</f>
        <v>0</v>
      </c>
      <c r="H187" s="18" t="n">
        <f aca="false">H186*16</f>
        <v>0</v>
      </c>
      <c r="I187" s="18" t="n">
        <f aca="false">I186*16</f>
        <v>3200</v>
      </c>
      <c r="J187" s="3" t="n">
        <f aca="false">SUM(C187:I187)</f>
        <v>12800</v>
      </c>
    </row>
    <row r="190" customFormat="false" ht="12.75" hidden="false" customHeight="false" outlineLevel="0" collapsed="false">
      <c r="B190" s="6" t="s">
        <v>18</v>
      </c>
      <c r="C190" s="7" t="n">
        <v>37257</v>
      </c>
      <c r="D190" s="8" t="n">
        <v>37258</v>
      </c>
      <c r="E190" s="8" t="n">
        <v>37259</v>
      </c>
      <c r="F190" s="8" t="n">
        <v>37260</v>
      </c>
      <c r="G190" s="7" t="n">
        <v>37262</v>
      </c>
      <c r="H190" s="7" t="n">
        <v>37263</v>
      </c>
      <c r="I190" s="8" t="n">
        <v>37264</v>
      </c>
      <c r="J190" s="9"/>
      <c r="K190" s="1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customFormat="false" ht="12.75" hidden="false" customHeight="false" outlineLevel="0" collapsed="false">
      <c r="B191" s="1" t="s">
        <v>3</v>
      </c>
      <c r="D191" s="11" t="n">
        <v>0</v>
      </c>
      <c r="E191" s="11" t="n">
        <v>0</v>
      </c>
      <c r="F191" s="11" t="n">
        <v>0</v>
      </c>
      <c r="G191" s="3"/>
      <c r="H191" s="14"/>
      <c r="I191" s="11" t="n">
        <v>0</v>
      </c>
      <c r="K191" s="4"/>
    </row>
    <row r="192" customFormat="false" ht="12.75" hidden="false" customHeight="false" outlineLevel="0" collapsed="false">
      <c r="B192" s="9" t="s">
        <v>4</v>
      </c>
      <c r="C192" s="3" t="n">
        <v>0</v>
      </c>
      <c r="D192" s="3" t="n">
        <v>0</v>
      </c>
      <c r="E192" s="3" t="n">
        <v>0</v>
      </c>
      <c r="F192" s="3" t="n">
        <v>0</v>
      </c>
      <c r="G192" s="3"/>
      <c r="H192" s="14"/>
      <c r="I192" s="3" t="n">
        <v>0</v>
      </c>
      <c r="K192" s="4"/>
    </row>
    <row r="193" customFormat="false" ht="12.75" hidden="false" customHeight="false" outlineLevel="0" collapsed="false">
      <c r="B193" s="1" t="s">
        <v>5</v>
      </c>
      <c r="D193" s="11" t="n">
        <v>200</v>
      </c>
      <c r="E193" s="11" t="n">
        <v>200</v>
      </c>
      <c r="F193" s="11" t="n">
        <v>200</v>
      </c>
      <c r="G193" s="3"/>
      <c r="H193" s="14"/>
      <c r="I193" s="11" t="n">
        <v>200</v>
      </c>
      <c r="K193" s="4"/>
    </row>
    <row r="194" customFormat="false" ht="12.75" hidden="false" customHeight="false" outlineLevel="0" collapsed="false">
      <c r="B194" s="9" t="s">
        <v>4</v>
      </c>
      <c r="C194" s="3" t="n">
        <v>0</v>
      </c>
      <c r="D194" s="3" t="n">
        <v>32.75</v>
      </c>
      <c r="E194" s="3" t="n">
        <v>32.75</v>
      </c>
      <c r="F194" s="3" t="n">
        <v>32.75</v>
      </c>
      <c r="G194" s="3"/>
      <c r="H194" s="14"/>
      <c r="I194" s="3" t="n">
        <v>32.75</v>
      </c>
      <c r="K194" s="4"/>
    </row>
    <row r="195" customFormat="false" ht="12.75" hidden="false" customHeight="false" outlineLevel="0" collapsed="false">
      <c r="B195" s="10" t="s">
        <v>6</v>
      </c>
      <c r="C195" s="4" t="n">
        <f aca="false">C191-C193</f>
        <v>0</v>
      </c>
      <c r="D195" s="4" t="n">
        <f aca="false">D191-D193</f>
        <v>-200</v>
      </c>
      <c r="E195" s="4" t="n">
        <f aca="false">E191-E193</f>
        <v>-200</v>
      </c>
      <c r="F195" s="4" t="n">
        <f aca="false">F191-F193</f>
        <v>-200</v>
      </c>
      <c r="G195" s="4" t="n">
        <f aca="false">G191-G193</f>
        <v>0</v>
      </c>
      <c r="H195" s="4" t="n">
        <f aca="false">H191-H193</f>
        <v>0</v>
      </c>
      <c r="I195" s="4" t="n">
        <f aca="false">I191-I193</f>
        <v>-200</v>
      </c>
      <c r="K195" s="4"/>
    </row>
    <row r="196" customFormat="false" ht="12.75" hidden="false" customHeight="false" outlineLevel="0" collapsed="false">
      <c r="B196" s="12" t="s">
        <v>7</v>
      </c>
      <c r="C196" s="3" t="n">
        <v>22</v>
      </c>
      <c r="D196" s="3" t="n">
        <v>28</v>
      </c>
      <c r="E196" s="3" t="n">
        <v>28</v>
      </c>
      <c r="F196" s="3" t="n">
        <v>28</v>
      </c>
      <c r="G196" s="3" t="n">
        <v>22</v>
      </c>
      <c r="H196" s="3" t="n">
        <v>22</v>
      </c>
      <c r="I196" s="3" t="n">
        <v>28</v>
      </c>
      <c r="K196" s="4"/>
    </row>
    <row r="197" customFormat="false" ht="12.75" hidden="false" customHeight="false" outlineLevel="0" collapsed="false">
      <c r="B197" s="12"/>
      <c r="C197" s="13"/>
      <c r="D197" s="11"/>
      <c r="E197" s="11"/>
      <c r="F197" s="3"/>
      <c r="G197" s="3"/>
      <c r="H197" s="14"/>
      <c r="K197" s="4"/>
    </row>
    <row r="198" customFormat="false" ht="12.75" hidden="false" customHeight="false" outlineLevel="0" collapsed="false">
      <c r="B198" s="12" t="s">
        <v>8</v>
      </c>
      <c r="C198" s="15" t="n">
        <f aca="false">(C191*C192)*(-1)</f>
        <v>-0</v>
      </c>
      <c r="D198" s="15" t="n">
        <f aca="false">(D191*D192)*(-1)</f>
        <v>-0</v>
      </c>
      <c r="E198" s="15" t="n">
        <f aca="false">(E191*E192)*(-1)</f>
        <v>-0</v>
      </c>
      <c r="F198" s="15" t="n">
        <f aca="false">(F191*F192)*(-1)</f>
        <v>-0</v>
      </c>
      <c r="G198" s="15" t="n">
        <f aca="false">(G191*G192)*(-1)</f>
        <v>-0</v>
      </c>
      <c r="H198" s="15" t="n">
        <f aca="false">(H191*H192)*(-1)</f>
        <v>-0</v>
      </c>
      <c r="I198" s="15" t="n">
        <f aca="false">(I191*I192)*(-1)</f>
        <v>-0</v>
      </c>
      <c r="K198" s="4"/>
    </row>
    <row r="199" customFormat="false" ht="12.75" hidden="false" customHeight="false" outlineLevel="0" collapsed="false">
      <c r="B199" s="12" t="s">
        <v>9</v>
      </c>
      <c r="C199" s="13" t="n">
        <f aca="false">C193*C194</f>
        <v>0</v>
      </c>
      <c r="D199" s="13" t="n">
        <f aca="false">D193*D194</f>
        <v>6550</v>
      </c>
      <c r="E199" s="13" t="n">
        <f aca="false">E193*E194</f>
        <v>6550</v>
      </c>
      <c r="F199" s="13" t="n">
        <f aca="false">F193*F194</f>
        <v>6550</v>
      </c>
      <c r="G199" s="13" t="n">
        <f aca="false">G193*G194</f>
        <v>0</v>
      </c>
      <c r="H199" s="13" t="n">
        <f aca="false">H193*H194</f>
        <v>0</v>
      </c>
      <c r="I199" s="13" t="n">
        <f aca="false">I193*I194</f>
        <v>6550</v>
      </c>
      <c r="K199" s="4"/>
    </row>
    <row r="200" customFormat="false" ht="12.75" hidden="false" customHeight="false" outlineLevel="0" collapsed="false">
      <c r="B200" s="10" t="s">
        <v>10</v>
      </c>
      <c r="C200" s="13" t="n">
        <f aca="false">SUM(C198:C199)</f>
        <v>0</v>
      </c>
      <c r="D200" s="13" t="n">
        <f aca="false">SUM(D198:D199)</f>
        <v>6550</v>
      </c>
      <c r="E200" s="13" t="n">
        <f aca="false">SUM(E198:E199)</f>
        <v>6550</v>
      </c>
      <c r="F200" s="13" t="n">
        <f aca="false">SUM(F198:F199)</f>
        <v>6550</v>
      </c>
      <c r="G200" s="13" t="n">
        <f aca="false">SUM(G198:G199)</f>
        <v>0</v>
      </c>
      <c r="H200" s="13" t="n">
        <f aca="false">SUM(H198:H199)</f>
        <v>0</v>
      </c>
      <c r="I200" s="13" t="n">
        <f aca="false">SUM(I198:I199)</f>
        <v>6550</v>
      </c>
      <c r="K200" s="4"/>
    </row>
    <row r="201" customFormat="false" ht="12.75" hidden="false" customHeight="false" outlineLevel="0" collapsed="false">
      <c r="A201" s="16"/>
      <c r="B201" s="2" t="s">
        <v>11</v>
      </c>
      <c r="C201" s="15" t="n">
        <f aca="false">C195*C196</f>
        <v>0</v>
      </c>
      <c r="D201" s="15" t="n">
        <f aca="false">D195*D196</f>
        <v>-5600</v>
      </c>
      <c r="E201" s="15" t="n">
        <f aca="false">E195*E196</f>
        <v>-5600</v>
      </c>
      <c r="F201" s="15" t="n">
        <f aca="false">F195*F196</f>
        <v>-5600</v>
      </c>
      <c r="G201" s="15" t="n">
        <f aca="false">G195*G196</f>
        <v>0</v>
      </c>
      <c r="H201" s="15" t="n">
        <f aca="false">H195*H196</f>
        <v>0</v>
      </c>
      <c r="I201" s="15" t="n">
        <f aca="false">I195*I196</f>
        <v>-5600</v>
      </c>
    </row>
    <row r="202" customFormat="false" ht="12.75" hidden="false" customHeight="false" outlineLevel="0" collapsed="false">
      <c r="A202" s="17"/>
      <c r="E202" s="2"/>
      <c r="G202" s="2"/>
      <c r="H202" s="2"/>
      <c r="I202" s="2"/>
    </row>
    <row r="203" customFormat="false" ht="12.75" hidden="false" customHeight="false" outlineLevel="0" collapsed="false">
      <c r="A203" s="16"/>
      <c r="B203" s="1" t="s">
        <v>12</v>
      </c>
      <c r="C203" s="18" t="n">
        <f aca="false">SUM(C200:C201)</f>
        <v>0</v>
      </c>
      <c r="D203" s="18" t="n">
        <f aca="false">SUM(D200:D201)</f>
        <v>950</v>
      </c>
      <c r="E203" s="18" t="n">
        <f aca="false">SUM(E200:E201)</f>
        <v>950</v>
      </c>
      <c r="F203" s="18" t="n">
        <f aca="false">SUM(F200:F201)</f>
        <v>950</v>
      </c>
      <c r="G203" s="18" t="n">
        <f aca="false">SUM(G200:G201)</f>
        <v>0</v>
      </c>
      <c r="H203" s="18" t="n">
        <f aca="false">SUM(H200:H201)</f>
        <v>0</v>
      </c>
      <c r="I203" s="18" t="n">
        <f aca="false">SUM(I200:I201)</f>
        <v>950</v>
      </c>
      <c r="J203" s="9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customFormat="false" ht="12.75" hidden="false" customHeight="false" outlineLevel="0" collapsed="false">
      <c r="A204" s="9"/>
      <c r="B204" s="1" t="s">
        <v>13</v>
      </c>
      <c r="C204" s="18" t="n">
        <f aca="false">C203*16</f>
        <v>0</v>
      </c>
      <c r="D204" s="18" t="n">
        <f aca="false">D203*16</f>
        <v>15200</v>
      </c>
      <c r="E204" s="18" t="n">
        <f aca="false">E203*16</f>
        <v>15200</v>
      </c>
      <c r="F204" s="18" t="n">
        <f aca="false">F203*16</f>
        <v>15200</v>
      </c>
      <c r="G204" s="18" t="n">
        <f aca="false">G203*16</f>
        <v>0</v>
      </c>
      <c r="H204" s="18" t="n">
        <f aca="false">H203*16</f>
        <v>0</v>
      </c>
      <c r="I204" s="18" t="n">
        <f aca="false">I203*16</f>
        <v>15200</v>
      </c>
      <c r="J204" s="3" t="n">
        <f aca="false">SUM(C204:I204)</f>
        <v>60800</v>
      </c>
    </row>
    <row r="205" customFormat="false" ht="12.75" hidden="false" customHeight="false" outlineLevel="0" collapsed="false">
      <c r="A205" s="21"/>
    </row>
    <row r="206" customFormat="false" ht="12.75" hidden="false" customHeight="false" outlineLevel="0" collapsed="false">
      <c r="A206" s="21"/>
    </row>
    <row r="207" customFormat="false" ht="12.75" hidden="false" customHeight="false" outlineLevel="0" collapsed="false">
      <c r="A207" s="9"/>
      <c r="B207" s="1"/>
      <c r="C207" s="18"/>
      <c r="D207" s="18"/>
      <c r="E207" s="18"/>
      <c r="F207" s="18"/>
      <c r="G207" s="18"/>
      <c r="H207" s="18"/>
      <c r="I207" s="18"/>
    </row>
    <row r="208" customFormat="false" ht="12.75" hidden="false" customHeight="false" outlineLevel="0" collapsed="false">
      <c r="A208" s="9"/>
      <c r="B208" s="1"/>
      <c r="C208" s="18"/>
      <c r="D208" s="18"/>
      <c r="E208" s="18"/>
      <c r="F208" s="18"/>
      <c r="G208" s="18"/>
      <c r="H208" s="18"/>
      <c r="I208" s="18"/>
    </row>
    <row r="209" customFormat="false" ht="12.75" hidden="false" customHeight="false" outlineLevel="0" collapsed="false">
      <c r="A209" s="9"/>
      <c r="B209" s="1"/>
      <c r="C209" s="18"/>
      <c r="D209" s="18"/>
      <c r="E209" s="18"/>
      <c r="F209" s="18"/>
      <c r="G209" s="18"/>
      <c r="H209" s="18"/>
      <c r="I209" s="18"/>
    </row>
    <row r="211" customFormat="false" ht="12.75" hidden="false" customHeight="false" outlineLevel="0" collapsed="false">
      <c r="A211" s="21"/>
    </row>
    <row r="212" customFormat="false" ht="12.75" hidden="false" customHeight="false" outlineLevel="0" collapsed="false">
      <c r="A212" s="1" t="s">
        <v>24</v>
      </c>
      <c r="B212" s="6" t="s">
        <v>25</v>
      </c>
      <c r="C212" s="7" t="n">
        <v>37257</v>
      </c>
      <c r="D212" s="8" t="n">
        <v>37258</v>
      </c>
      <c r="E212" s="8" t="n">
        <v>37259</v>
      </c>
      <c r="F212" s="8" t="n">
        <v>37260</v>
      </c>
      <c r="G212" s="7" t="n">
        <v>37262</v>
      </c>
      <c r="H212" s="7" t="n">
        <v>37263</v>
      </c>
      <c r="I212" s="8" t="n">
        <v>37264</v>
      </c>
      <c r="J212" s="9"/>
      <c r="K212" s="1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</row>
    <row r="213" customFormat="false" ht="12.75" hidden="false" customHeight="false" outlineLevel="0" collapsed="false">
      <c r="B213" s="1" t="s">
        <v>3</v>
      </c>
      <c r="D213" s="11" t="n">
        <v>50</v>
      </c>
      <c r="E213" s="11" t="n">
        <v>50</v>
      </c>
      <c r="F213" s="11" t="n">
        <v>50</v>
      </c>
      <c r="G213" s="3"/>
      <c r="H213" s="14"/>
      <c r="I213" s="11" t="n">
        <v>50</v>
      </c>
      <c r="K213" s="4"/>
    </row>
    <row r="214" customFormat="false" ht="12.75" hidden="false" customHeight="false" outlineLevel="0" collapsed="false">
      <c r="B214" s="9" t="s">
        <v>4</v>
      </c>
      <c r="C214" s="3" t="n">
        <v>0</v>
      </c>
      <c r="D214" s="3" t="n">
        <v>25</v>
      </c>
      <c r="E214" s="3" t="n">
        <v>25</v>
      </c>
      <c r="F214" s="3" t="n">
        <v>25</v>
      </c>
      <c r="G214" s="3"/>
      <c r="H214" s="14"/>
      <c r="I214" s="3" t="n">
        <v>25</v>
      </c>
      <c r="K214" s="4"/>
    </row>
    <row r="215" customFormat="false" ht="12.75" hidden="false" customHeight="false" outlineLevel="0" collapsed="false">
      <c r="B215" s="1" t="s">
        <v>5</v>
      </c>
      <c r="D215" s="11" t="n">
        <v>200</v>
      </c>
      <c r="E215" s="11" t="n">
        <v>200</v>
      </c>
      <c r="F215" s="11" t="n">
        <v>200</v>
      </c>
      <c r="G215" s="3"/>
      <c r="H215" s="14"/>
      <c r="I215" s="11" t="n">
        <v>200</v>
      </c>
      <c r="K215" s="4"/>
    </row>
    <row r="216" customFormat="false" ht="12.75" hidden="false" customHeight="false" outlineLevel="0" collapsed="false">
      <c r="B216" s="9" t="s">
        <v>4</v>
      </c>
      <c r="C216" s="3" t="n">
        <v>0</v>
      </c>
      <c r="D216" s="3" t="n">
        <v>39.58</v>
      </c>
      <c r="E216" s="3" t="n">
        <v>39.58</v>
      </c>
      <c r="F216" s="3" t="n">
        <v>39.58</v>
      </c>
      <c r="G216" s="3"/>
      <c r="H216" s="14"/>
      <c r="I216" s="3" t="n">
        <v>39.58</v>
      </c>
      <c r="K216" s="4"/>
    </row>
    <row r="217" customFormat="false" ht="12.75" hidden="false" customHeight="false" outlineLevel="0" collapsed="false">
      <c r="B217" s="10" t="s">
        <v>6</v>
      </c>
      <c r="C217" s="4" t="n">
        <f aca="false">C213-C215</f>
        <v>0</v>
      </c>
      <c r="D217" s="4" t="n">
        <f aca="false">D213-D215</f>
        <v>-150</v>
      </c>
      <c r="E217" s="4" t="n">
        <f aca="false">E213-E215</f>
        <v>-150</v>
      </c>
      <c r="F217" s="4" t="n">
        <f aca="false">F213-F215</f>
        <v>-150</v>
      </c>
      <c r="G217" s="3"/>
      <c r="H217" s="14"/>
      <c r="I217" s="4" t="n">
        <f aca="false">I213-I215</f>
        <v>-150</v>
      </c>
      <c r="K217" s="4"/>
    </row>
    <row r="218" customFormat="false" ht="12.75" hidden="false" customHeight="false" outlineLevel="0" collapsed="false">
      <c r="B218" s="12" t="s">
        <v>7</v>
      </c>
      <c r="C218" s="3" t="n">
        <v>20.5</v>
      </c>
      <c r="D218" s="3" t="n">
        <v>26.5</v>
      </c>
      <c r="E218" s="3" t="n">
        <v>26.5</v>
      </c>
      <c r="F218" s="3" t="n">
        <v>26.5</v>
      </c>
      <c r="G218" s="3" t="n">
        <v>20.5</v>
      </c>
      <c r="H218" s="3" t="n">
        <v>20.5</v>
      </c>
      <c r="I218" s="3" t="n">
        <v>26.5</v>
      </c>
      <c r="K218" s="4"/>
    </row>
    <row r="219" customFormat="false" ht="12.75" hidden="false" customHeight="false" outlineLevel="0" collapsed="false">
      <c r="B219" s="12"/>
      <c r="C219" s="13"/>
      <c r="D219" s="11"/>
      <c r="E219" s="11"/>
      <c r="F219" s="3"/>
      <c r="G219" s="3"/>
      <c r="H219" s="14"/>
      <c r="K219" s="4"/>
    </row>
    <row r="220" customFormat="false" ht="12.75" hidden="false" customHeight="false" outlineLevel="0" collapsed="false">
      <c r="B220" s="12" t="s">
        <v>8</v>
      </c>
      <c r="C220" s="15" t="n">
        <f aca="false">(C213*C214)*(-1)</f>
        <v>-0</v>
      </c>
      <c r="D220" s="15" t="n">
        <f aca="false">(D213*D214)*(-1)</f>
        <v>-1250</v>
      </c>
      <c r="E220" s="15" t="n">
        <f aca="false">(E213*E214)*(-1)</f>
        <v>-1250</v>
      </c>
      <c r="F220" s="15" t="n">
        <f aca="false">(F213*F214)*(-1)</f>
        <v>-1250</v>
      </c>
      <c r="G220" s="15" t="n">
        <f aca="false">(G213*G214)*(-1)</f>
        <v>-0</v>
      </c>
      <c r="H220" s="15" t="n">
        <f aca="false">(H213*H214)*(-1)</f>
        <v>-0</v>
      </c>
      <c r="I220" s="15" t="n">
        <f aca="false">(I213*I214)*(-1)</f>
        <v>-1250</v>
      </c>
      <c r="K220" s="4"/>
    </row>
    <row r="221" customFormat="false" ht="12.75" hidden="false" customHeight="false" outlineLevel="0" collapsed="false">
      <c r="B221" s="12" t="s">
        <v>9</v>
      </c>
      <c r="C221" s="13" t="n">
        <f aca="false">C215*C216</f>
        <v>0</v>
      </c>
      <c r="D221" s="13" t="n">
        <f aca="false">D215*D216</f>
        <v>7916</v>
      </c>
      <c r="E221" s="13" t="n">
        <f aca="false">E215*E216</f>
        <v>7916</v>
      </c>
      <c r="F221" s="13" t="n">
        <f aca="false">F215*F216</f>
        <v>7916</v>
      </c>
      <c r="G221" s="13" t="n">
        <f aca="false">G215*G216</f>
        <v>0</v>
      </c>
      <c r="H221" s="13" t="n">
        <f aca="false">H215*H216</f>
        <v>0</v>
      </c>
      <c r="I221" s="13" t="n">
        <f aca="false">I215*I216</f>
        <v>7916</v>
      </c>
      <c r="K221" s="4"/>
    </row>
    <row r="222" customFormat="false" ht="12.75" hidden="false" customHeight="false" outlineLevel="0" collapsed="false">
      <c r="B222" s="10" t="s">
        <v>10</v>
      </c>
      <c r="C222" s="13" t="n">
        <f aca="false">SUM(C220:C221)</f>
        <v>0</v>
      </c>
      <c r="D222" s="13" t="n">
        <f aca="false">SUM(D220:D221)</f>
        <v>6666</v>
      </c>
      <c r="E222" s="13" t="n">
        <f aca="false">SUM(E220:E221)</f>
        <v>6666</v>
      </c>
      <c r="F222" s="13" t="n">
        <f aca="false">SUM(F220:F221)</f>
        <v>6666</v>
      </c>
      <c r="G222" s="13" t="n">
        <f aca="false">SUM(G220:G221)</f>
        <v>0</v>
      </c>
      <c r="H222" s="13" t="n">
        <f aca="false">SUM(H220:H221)</f>
        <v>0</v>
      </c>
      <c r="I222" s="13" t="n">
        <f aca="false">SUM(I220:I221)</f>
        <v>6666</v>
      </c>
      <c r="K222" s="4"/>
    </row>
    <row r="223" customFormat="false" ht="12.75" hidden="false" customHeight="false" outlineLevel="0" collapsed="false">
      <c r="A223" s="16"/>
      <c r="B223" s="2" t="s">
        <v>11</v>
      </c>
      <c r="C223" s="15" t="n">
        <f aca="false">C217*C218</f>
        <v>0</v>
      </c>
      <c r="D223" s="15" t="n">
        <f aca="false">D217*D218</f>
        <v>-3975</v>
      </c>
      <c r="E223" s="15" t="n">
        <f aca="false">E217*E218</f>
        <v>-3975</v>
      </c>
      <c r="F223" s="15" t="n">
        <f aca="false">F217*F218</f>
        <v>-3975</v>
      </c>
      <c r="G223" s="15" t="n">
        <f aca="false">G217*G218</f>
        <v>0</v>
      </c>
      <c r="H223" s="15" t="n">
        <f aca="false">H217*H218</f>
        <v>0</v>
      </c>
      <c r="I223" s="15" t="n">
        <f aca="false">I217*I218</f>
        <v>-3975</v>
      </c>
    </row>
    <row r="224" customFormat="false" ht="12.75" hidden="false" customHeight="false" outlineLevel="0" collapsed="false">
      <c r="A224" s="17"/>
      <c r="E224" s="2"/>
      <c r="G224" s="2"/>
      <c r="H224" s="2"/>
      <c r="I224" s="2"/>
    </row>
    <row r="225" customFormat="false" ht="12.75" hidden="false" customHeight="false" outlineLevel="0" collapsed="false">
      <c r="A225" s="16"/>
      <c r="B225" s="1" t="s">
        <v>12</v>
      </c>
      <c r="C225" s="18" t="n">
        <f aca="false">SUM(C222:C223)</f>
        <v>0</v>
      </c>
      <c r="D225" s="18" t="n">
        <f aca="false">SUM(D222:D223)</f>
        <v>2691</v>
      </c>
      <c r="E225" s="18" t="n">
        <f aca="false">SUM(E222:E223)</f>
        <v>2691</v>
      </c>
      <c r="F225" s="18" t="n">
        <f aca="false">SUM(F222:F223)</f>
        <v>2691</v>
      </c>
      <c r="G225" s="18" t="n">
        <f aca="false">SUM(G222:G223)</f>
        <v>0</v>
      </c>
      <c r="H225" s="18" t="n">
        <f aca="false">SUM(H222:H223)</f>
        <v>0</v>
      </c>
      <c r="I225" s="18" t="n">
        <f aca="false">SUM(I222:I223)</f>
        <v>2691</v>
      </c>
      <c r="J225" s="9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</row>
    <row r="226" customFormat="false" ht="12.75" hidden="false" customHeight="false" outlineLevel="0" collapsed="false">
      <c r="A226" s="9"/>
      <c r="B226" s="1" t="s">
        <v>13</v>
      </c>
      <c r="C226" s="18" t="n">
        <f aca="false">C225*16</f>
        <v>0</v>
      </c>
      <c r="D226" s="18" t="n">
        <f aca="false">D225*16</f>
        <v>43056</v>
      </c>
      <c r="E226" s="18" t="n">
        <f aca="false">E225*16</f>
        <v>43056</v>
      </c>
      <c r="F226" s="18" t="n">
        <f aca="false">F225*16</f>
        <v>43056</v>
      </c>
      <c r="G226" s="18" t="n">
        <f aca="false">G225*16</f>
        <v>0</v>
      </c>
      <c r="H226" s="18" t="n">
        <f aca="false">H225*16</f>
        <v>0</v>
      </c>
      <c r="I226" s="18" t="n">
        <f aca="false">I225*16</f>
        <v>43056</v>
      </c>
      <c r="J226" s="3" t="n">
        <f aca="false">SUM(C226:I226)</f>
        <v>172224</v>
      </c>
    </row>
    <row r="227" customFormat="false" ht="12.75" hidden="false" customHeight="false" outlineLevel="0" collapsed="false">
      <c r="A227" s="9"/>
      <c r="B227" s="1"/>
      <c r="C227" s="18"/>
      <c r="D227" s="18"/>
      <c r="E227" s="18"/>
      <c r="F227" s="18"/>
      <c r="G227" s="18"/>
      <c r="H227" s="18"/>
      <c r="I227" s="18"/>
    </row>
    <row r="228" customFormat="false" ht="12.75" hidden="false" customHeight="false" outlineLevel="0" collapsed="false">
      <c r="A228" s="1" t="s">
        <v>24</v>
      </c>
      <c r="B228" s="6" t="s">
        <v>18</v>
      </c>
      <c r="C228" s="7" t="n">
        <v>37257</v>
      </c>
      <c r="D228" s="8" t="n">
        <v>37258</v>
      </c>
      <c r="E228" s="8" t="n">
        <v>37259</v>
      </c>
      <c r="F228" s="8" t="n">
        <v>37260</v>
      </c>
      <c r="G228" s="7" t="n">
        <v>37262</v>
      </c>
      <c r="H228" s="7" t="n">
        <v>37263</v>
      </c>
      <c r="I228" s="8" t="n">
        <v>37264</v>
      </c>
      <c r="J228" s="9"/>
      <c r="K228" s="1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</row>
    <row r="229" customFormat="false" ht="12.75" hidden="false" customHeight="false" outlineLevel="0" collapsed="false">
      <c r="B229" s="1" t="s">
        <v>3</v>
      </c>
      <c r="D229" s="11" t="n">
        <v>900</v>
      </c>
      <c r="E229" s="11" t="n">
        <v>900</v>
      </c>
      <c r="F229" s="11" t="n">
        <v>900</v>
      </c>
      <c r="G229" s="3"/>
      <c r="H229" s="14"/>
      <c r="I229" s="11" t="n">
        <v>900</v>
      </c>
      <c r="K229" s="4"/>
    </row>
    <row r="230" customFormat="false" ht="12.75" hidden="false" customHeight="false" outlineLevel="0" collapsed="false">
      <c r="B230" s="9" t="s">
        <v>4</v>
      </c>
      <c r="C230" s="3" t="n">
        <v>0</v>
      </c>
      <c r="D230" s="3" t="n">
        <v>31.27</v>
      </c>
      <c r="E230" s="3" t="n">
        <v>31.27</v>
      </c>
      <c r="F230" s="3" t="n">
        <v>31.27</v>
      </c>
      <c r="G230" s="3"/>
      <c r="H230" s="14"/>
      <c r="I230" s="3" t="n">
        <v>31.27</v>
      </c>
      <c r="K230" s="4"/>
    </row>
    <row r="231" customFormat="false" ht="12.75" hidden="false" customHeight="false" outlineLevel="0" collapsed="false">
      <c r="B231" s="1" t="s">
        <v>5</v>
      </c>
      <c r="D231" s="11" t="n">
        <v>800</v>
      </c>
      <c r="E231" s="11" t="n">
        <v>800</v>
      </c>
      <c r="F231" s="11" t="n">
        <v>800</v>
      </c>
      <c r="G231" s="3"/>
      <c r="H231" s="14"/>
      <c r="I231" s="11" t="n">
        <v>800</v>
      </c>
      <c r="K231" s="4"/>
    </row>
    <row r="232" customFormat="false" ht="12.75" hidden="false" customHeight="false" outlineLevel="0" collapsed="false">
      <c r="B232" s="9" t="s">
        <v>4</v>
      </c>
      <c r="C232" s="3" t="n">
        <v>0</v>
      </c>
      <c r="D232" s="3" t="n">
        <v>29.38</v>
      </c>
      <c r="E232" s="3" t="n">
        <v>29.38</v>
      </c>
      <c r="F232" s="3" t="n">
        <v>29.38</v>
      </c>
      <c r="G232" s="3"/>
      <c r="H232" s="14"/>
      <c r="I232" s="3" t="n">
        <v>29.38</v>
      </c>
      <c r="K232" s="4"/>
    </row>
    <row r="233" customFormat="false" ht="12.75" hidden="false" customHeight="false" outlineLevel="0" collapsed="false">
      <c r="B233" s="10" t="s">
        <v>6</v>
      </c>
      <c r="C233" s="4" t="n">
        <f aca="false">C229-C231</f>
        <v>0</v>
      </c>
      <c r="D233" s="4" t="n">
        <f aca="false">D229-D231</f>
        <v>100</v>
      </c>
      <c r="E233" s="4" t="n">
        <f aca="false">E229-E231</f>
        <v>100</v>
      </c>
      <c r="F233" s="4" t="n">
        <f aca="false">F229-F231</f>
        <v>100</v>
      </c>
      <c r="G233" s="4" t="n">
        <f aca="false">G229-G231</f>
        <v>0</v>
      </c>
      <c r="H233" s="4" t="n">
        <f aca="false">H229-H231</f>
        <v>0</v>
      </c>
      <c r="I233" s="4" t="n">
        <f aca="false">I229-I231</f>
        <v>100</v>
      </c>
      <c r="K233" s="4"/>
    </row>
    <row r="234" customFormat="false" ht="12.75" hidden="false" customHeight="false" outlineLevel="0" collapsed="false">
      <c r="B234" s="12" t="s">
        <v>7</v>
      </c>
      <c r="C234" s="3" t="n">
        <v>22</v>
      </c>
      <c r="D234" s="3" t="n">
        <v>28</v>
      </c>
      <c r="E234" s="3" t="n">
        <v>28</v>
      </c>
      <c r="F234" s="3" t="n">
        <v>28</v>
      </c>
      <c r="G234" s="3" t="n">
        <v>22</v>
      </c>
      <c r="H234" s="3" t="n">
        <v>22</v>
      </c>
      <c r="I234" s="3" t="n">
        <v>28</v>
      </c>
      <c r="K234" s="4"/>
    </row>
    <row r="235" customFormat="false" ht="12.75" hidden="false" customHeight="false" outlineLevel="0" collapsed="false">
      <c r="B235" s="12"/>
      <c r="C235" s="13"/>
      <c r="D235" s="11"/>
      <c r="E235" s="11"/>
      <c r="F235" s="3"/>
      <c r="G235" s="3"/>
      <c r="H235" s="14"/>
      <c r="K235" s="4"/>
    </row>
    <row r="236" customFormat="false" ht="12.75" hidden="false" customHeight="false" outlineLevel="0" collapsed="false">
      <c r="B236" s="12" t="s">
        <v>8</v>
      </c>
      <c r="C236" s="15" t="n">
        <f aca="false">(C229*C230)*(-1)</f>
        <v>-0</v>
      </c>
      <c r="D236" s="15" t="n">
        <f aca="false">(D229*D230)*(-1)</f>
        <v>-28143</v>
      </c>
      <c r="E236" s="15" t="n">
        <f aca="false">(E229*E230)*(-1)</f>
        <v>-28143</v>
      </c>
      <c r="F236" s="15" t="n">
        <f aca="false">(F229*F230)*(-1)</f>
        <v>-28143</v>
      </c>
      <c r="G236" s="15" t="n">
        <f aca="false">(G229*G230)*(-1)</f>
        <v>-0</v>
      </c>
      <c r="H236" s="15" t="n">
        <f aca="false">(H229*H230)*(-1)</f>
        <v>-0</v>
      </c>
      <c r="I236" s="15" t="n">
        <f aca="false">(I229*I230)*(-1)</f>
        <v>-28143</v>
      </c>
      <c r="K236" s="4"/>
    </row>
    <row r="237" customFormat="false" ht="12.75" hidden="false" customHeight="false" outlineLevel="0" collapsed="false">
      <c r="B237" s="12" t="s">
        <v>9</v>
      </c>
      <c r="C237" s="13" t="n">
        <f aca="false">C231*C232</f>
        <v>0</v>
      </c>
      <c r="D237" s="13" t="n">
        <f aca="false">D231*D232</f>
        <v>23504</v>
      </c>
      <c r="E237" s="13" t="n">
        <f aca="false">E231*E232</f>
        <v>23504</v>
      </c>
      <c r="F237" s="13" t="n">
        <f aca="false">F231*F232</f>
        <v>23504</v>
      </c>
      <c r="G237" s="13" t="n">
        <f aca="false">G231*G232</f>
        <v>0</v>
      </c>
      <c r="H237" s="13" t="n">
        <f aca="false">H231*H232</f>
        <v>0</v>
      </c>
      <c r="I237" s="13" t="n">
        <f aca="false">I231*I232</f>
        <v>23504</v>
      </c>
      <c r="K237" s="4"/>
    </row>
    <row r="238" customFormat="false" ht="12.75" hidden="false" customHeight="false" outlineLevel="0" collapsed="false">
      <c r="B238" s="10" t="s">
        <v>10</v>
      </c>
      <c r="C238" s="13" t="n">
        <f aca="false">SUM(C236:C237)</f>
        <v>0</v>
      </c>
      <c r="D238" s="13" t="n">
        <f aca="false">SUM(D236:D237)</f>
        <v>-4639</v>
      </c>
      <c r="E238" s="13" t="n">
        <f aca="false">SUM(E236:E237)</f>
        <v>-4639</v>
      </c>
      <c r="F238" s="13" t="n">
        <f aca="false">SUM(F236:F237)</f>
        <v>-4639</v>
      </c>
      <c r="G238" s="13" t="n">
        <f aca="false">SUM(G236:G237)</f>
        <v>0</v>
      </c>
      <c r="H238" s="13" t="n">
        <f aca="false">SUM(H236:H237)</f>
        <v>0</v>
      </c>
      <c r="I238" s="13" t="n">
        <f aca="false">SUM(I236:I237)</f>
        <v>-4639</v>
      </c>
      <c r="K238" s="4"/>
    </row>
    <row r="239" customFormat="false" ht="12.75" hidden="false" customHeight="false" outlineLevel="0" collapsed="false">
      <c r="A239" s="16"/>
      <c r="B239" s="2" t="s">
        <v>11</v>
      </c>
      <c r="C239" s="15" t="n">
        <f aca="false">C233*C234</f>
        <v>0</v>
      </c>
      <c r="D239" s="15" t="n">
        <f aca="false">D233*D234</f>
        <v>2800</v>
      </c>
      <c r="E239" s="15" t="n">
        <f aca="false">E233*E234</f>
        <v>2800</v>
      </c>
      <c r="F239" s="15" t="n">
        <f aca="false">F233*F234</f>
        <v>2800</v>
      </c>
      <c r="G239" s="15" t="n">
        <f aca="false">G233*G234</f>
        <v>0</v>
      </c>
      <c r="H239" s="15" t="n">
        <f aca="false">H233*H234</f>
        <v>0</v>
      </c>
      <c r="I239" s="15" t="n">
        <f aca="false">I233*I234</f>
        <v>2800</v>
      </c>
    </row>
    <row r="240" customFormat="false" ht="12.75" hidden="false" customHeight="false" outlineLevel="0" collapsed="false">
      <c r="A240" s="17"/>
      <c r="E240" s="2"/>
      <c r="G240" s="2"/>
      <c r="H240" s="2"/>
      <c r="I240" s="2"/>
    </row>
    <row r="241" customFormat="false" ht="12.75" hidden="false" customHeight="false" outlineLevel="0" collapsed="false">
      <c r="A241" s="16"/>
      <c r="B241" s="1" t="s">
        <v>12</v>
      </c>
      <c r="C241" s="18" t="n">
        <f aca="false">SUM(C238:C239)</f>
        <v>0</v>
      </c>
      <c r="D241" s="18" t="n">
        <f aca="false">SUM(D238:D239)</f>
        <v>-1839</v>
      </c>
      <c r="E241" s="18" t="n">
        <f aca="false">SUM(E238:E239)</f>
        <v>-1839</v>
      </c>
      <c r="F241" s="18" t="n">
        <f aca="false">SUM(F238:F239)</f>
        <v>-1839</v>
      </c>
      <c r="G241" s="18" t="n">
        <f aca="false">SUM(G238:G239)</f>
        <v>0</v>
      </c>
      <c r="H241" s="18" t="n">
        <f aca="false">SUM(H238:H239)</f>
        <v>0</v>
      </c>
      <c r="I241" s="18" t="n">
        <f aca="false">SUM(I238:I239)</f>
        <v>-1839</v>
      </c>
      <c r="J241" s="9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</row>
    <row r="242" customFormat="false" ht="12.75" hidden="false" customHeight="false" outlineLevel="0" collapsed="false">
      <c r="A242" s="9"/>
      <c r="B242" s="1" t="s">
        <v>13</v>
      </c>
      <c r="C242" s="18" t="n">
        <f aca="false">C241*16</f>
        <v>0</v>
      </c>
      <c r="D242" s="18" t="n">
        <f aca="false">D241*16</f>
        <v>-29424</v>
      </c>
      <c r="E242" s="18" t="n">
        <f aca="false">E241*16</f>
        <v>-29424</v>
      </c>
      <c r="F242" s="18" t="n">
        <f aca="false">F241*16</f>
        <v>-29424</v>
      </c>
      <c r="G242" s="18" t="n">
        <f aca="false">G241*16</f>
        <v>0</v>
      </c>
      <c r="H242" s="18" t="n">
        <f aca="false">H241*16</f>
        <v>0</v>
      </c>
      <c r="I242" s="18" t="n">
        <f aca="false">I241*16</f>
        <v>-29424</v>
      </c>
      <c r="J242" s="3" t="n">
        <f aca="false">SUM(C242:I242)</f>
        <v>-117696</v>
      </c>
    </row>
    <row r="244" customFormat="false" ht="12.75" hidden="false" customHeight="false" outlineLevel="0" collapsed="false">
      <c r="B244" s="6" t="s">
        <v>26</v>
      </c>
      <c r="C244" s="7" t="n">
        <v>37257</v>
      </c>
      <c r="D244" s="8" t="n">
        <v>37258</v>
      </c>
      <c r="E244" s="8" t="n">
        <v>37259</v>
      </c>
      <c r="F244" s="8" t="n">
        <v>37260</v>
      </c>
      <c r="G244" s="7" t="n">
        <v>37262</v>
      </c>
      <c r="H244" s="7" t="n">
        <v>37263</v>
      </c>
      <c r="I244" s="8" t="n">
        <v>37264</v>
      </c>
      <c r="J244" s="9"/>
      <c r="K244" s="1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</row>
    <row r="245" customFormat="false" ht="12.75" hidden="false" customHeight="false" outlineLevel="0" collapsed="false">
      <c r="A245" s="19"/>
      <c r="B245" s="19" t="s">
        <v>3</v>
      </c>
      <c r="D245" s="11" t="n">
        <v>50</v>
      </c>
      <c r="E245" s="11" t="n">
        <v>50</v>
      </c>
      <c r="F245" s="11" t="n">
        <v>50</v>
      </c>
      <c r="G245" s="3"/>
      <c r="H245" s="14"/>
      <c r="I245" s="11" t="n">
        <v>50</v>
      </c>
      <c r="K245" s="4"/>
    </row>
    <row r="246" customFormat="false" ht="12.75" hidden="false" customHeight="false" outlineLevel="0" collapsed="false">
      <c r="A246" s="19"/>
      <c r="B246" s="9" t="s">
        <v>4</v>
      </c>
      <c r="C246" s="3" t="n">
        <v>0</v>
      </c>
      <c r="D246" s="3" t="n">
        <v>34</v>
      </c>
      <c r="E246" s="3" t="n">
        <v>34</v>
      </c>
      <c r="F246" s="3" t="n">
        <v>34</v>
      </c>
      <c r="G246" s="3"/>
      <c r="H246" s="14"/>
      <c r="I246" s="3" t="n">
        <v>34</v>
      </c>
      <c r="K246" s="4"/>
    </row>
    <row r="247" customFormat="false" ht="12.75" hidden="false" customHeight="false" outlineLevel="0" collapsed="false">
      <c r="A247" s="19"/>
      <c r="B247" s="19" t="s">
        <v>5</v>
      </c>
      <c r="D247" s="11" t="n">
        <v>0</v>
      </c>
      <c r="E247" s="11" t="n">
        <v>0</v>
      </c>
      <c r="F247" s="11" t="n">
        <v>0</v>
      </c>
      <c r="G247" s="3"/>
      <c r="H247" s="14"/>
      <c r="I247" s="11" t="n">
        <v>0</v>
      </c>
      <c r="K247" s="4"/>
    </row>
    <row r="248" customFormat="false" ht="12.75" hidden="false" customHeight="false" outlineLevel="0" collapsed="false">
      <c r="A248" s="19"/>
      <c r="B248" s="9" t="s">
        <v>4</v>
      </c>
      <c r="C248" s="3" t="n">
        <v>0</v>
      </c>
      <c r="D248" s="3" t="n">
        <v>0</v>
      </c>
      <c r="E248" s="3" t="n">
        <v>0</v>
      </c>
      <c r="F248" s="3" t="n">
        <v>0</v>
      </c>
      <c r="G248" s="3"/>
      <c r="H248" s="14"/>
      <c r="I248" s="3" t="n">
        <v>0</v>
      </c>
      <c r="K248" s="4"/>
    </row>
    <row r="249" customFormat="false" ht="12.75" hidden="false" customHeight="false" outlineLevel="0" collapsed="false">
      <c r="A249" s="19"/>
      <c r="B249" s="22" t="s">
        <v>6</v>
      </c>
      <c r="C249" s="4" t="n">
        <f aca="false">C245-C247</f>
        <v>0</v>
      </c>
      <c r="D249" s="4" t="n">
        <f aca="false">D245-D247</f>
        <v>50</v>
      </c>
      <c r="E249" s="4" t="n">
        <f aca="false">E245-E247</f>
        <v>50</v>
      </c>
      <c r="F249" s="4" t="n">
        <f aca="false">F245-F247</f>
        <v>50</v>
      </c>
      <c r="G249" s="3"/>
      <c r="H249" s="14"/>
      <c r="I249" s="4" t="n">
        <f aca="false">I245-I247</f>
        <v>50</v>
      </c>
      <c r="K249" s="4"/>
    </row>
    <row r="250" customFormat="false" ht="12.75" hidden="false" customHeight="false" outlineLevel="0" collapsed="false">
      <c r="A250" s="19"/>
      <c r="B250" s="23" t="s">
        <v>7</v>
      </c>
      <c r="C250" s="3" t="n">
        <v>22</v>
      </c>
      <c r="D250" s="3" t="n">
        <v>28</v>
      </c>
      <c r="E250" s="3" t="n">
        <v>28</v>
      </c>
      <c r="F250" s="3" t="n">
        <v>28</v>
      </c>
      <c r="G250" s="3" t="n">
        <v>22</v>
      </c>
      <c r="H250" s="3" t="n">
        <v>22</v>
      </c>
      <c r="I250" s="3" t="n">
        <v>28</v>
      </c>
      <c r="K250" s="4"/>
    </row>
    <row r="251" customFormat="false" ht="12.75" hidden="false" customHeight="false" outlineLevel="0" collapsed="false">
      <c r="A251" s="19"/>
      <c r="B251" s="23"/>
      <c r="C251" s="13"/>
      <c r="D251" s="11"/>
      <c r="E251" s="11"/>
      <c r="F251" s="3"/>
      <c r="G251" s="3"/>
      <c r="H251" s="14"/>
      <c r="K251" s="4"/>
    </row>
    <row r="252" customFormat="false" ht="12.75" hidden="false" customHeight="false" outlineLevel="0" collapsed="false">
      <c r="A252" s="19"/>
      <c r="B252" s="23" t="s">
        <v>8</v>
      </c>
      <c r="C252" s="15" t="n">
        <f aca="false">(C245*C246)*(-1)</f>
        <v>-0</v>
      </c>
      <c r="D252" s="15" t="n">
        <f aca="false">(D245*D246)*(-1)</f>
        <v>-1700</v>
      </c>
      <c r="E252" s="15" t="n">
        <f aca="false">(E245*E246)*(-1)</f>
        <v>-1700</v>
      </c>
      <c r="F252" s="15" t="n">
        <f aca="false">(F245*F246)*(-1)</f>
        <v>-1700</v>
      </c>
      <c r="G252" s="15" t="n">
        <f aca="false">(G245*G246)*(-1)</f>
        <v>-0</v>
      </c>
      <c r="H252" s="15" t="n">
        <f aca="false">(H245*H246)*(-1)</f>
        <v>-0</v>
      </c>
      <c r="I252" s="15" t="n">
        <f aca="false">(I245*I246)*(-1)</f>
        <v>-1700</v>
      </c>
      <c r="K252" s="4"/>
    </row>
    <row r="253" customFormat="false" ht="12.75" hidden="false" customHeight="false" outlineLevel="0" collapsed="false">
      <c r="A253" s="19"/>
      <c r="B253" s="23" t="s">
        <v>9</v>
      </c>
      <c r="C253" s="13" t="n">
        <f aca="false">C247*C248</f>
        <v>0</v>
      </c>
      <c r="D253" s="13" t="n">
        <f aca="false">D247*D248</f>
        <v>0</v>
      </c>
      <c r="E253" s="13" t="n">
        <f aca="false">E247*E248</f>
        <v>0</v>
      </c>
      <c r="F253" s="13" t="n">
        <f aca="false">F247*F248</f>
        <v>0</v>
      </c>
      <c r="G253" s="13" t="n">
        <f aca="false">G247*G248</f>
        <v>0</v>
      </c>
      <c r="H253" s="13" t="n">
        <f aca="false">H247*H248</f>
        <v>0</v>
      </c>
      <c r="I253" s="13" t="n">
        <f aca="false">I247*I248</f>
        <v>0</v>
      </c>
      <c r="K253" s="4"/>
    </row>
    <row r="254" customFormat="false" ht="12.75" hidden="false" customHeight="false" outlineLevel="0" collapsed="false">
      <c r="A254" s="19"/>
      <c r="B254" s="22" t="s">
        <v>10</v>
      </c>
      <c r="C254" s="13" t="n">
        <f aca="false">SUM(C252:C253)</f>
        <v>0</v>
      </c>
      <c r="D254" s="13" t="n">
        <f aca="false">SUM(D252:D253)</f>
        <v>-1700</v>
      </c>
      <c r="E254" s="13" t="n">
        <f aca="false">SUM(E252:E253)</f>
        <v>-1700</v>
      </c>
      <c r="F254" s="13" t="n">
        <f aca="false">SUM(F252:F253)</f>
        <v>-1700</v>
      </c>
      <c r="G254" s="13" t="n">
        <f aca="false">SUM(G252:G253)</f>
        <v>0</v>
      </c>
      <c r="H254" s="13" t="n">
        <f aca="false">SUM(H252:H253)</f>
        <v>0</v>
      </c>
      <c r="I254" s="13" t="n">
        <f aca="false">SUM(I252:I253)</f>
        <v>-1700</v>
      </c>
      <c r="K254" s="4"/>
    </row>
    <row r="255" customFormat="false" ht="12.75" hidden="false" customHeight="false" outlineLevel="0" collapsed="false">
      <c r="A255" s="16"/>
      <c r="B255" s="11" t="s">
        <v>11</v>
      </c>
      <c r="C255" s="15" t="n">
        <f aca="false">C249*C250</f>
        <v>0</v>
      </c>
      <c r="D255" s="15" t="n">
        <f aca="false">D249*D250</f>
        <v>1400</v>
      </c>
      <c r="E255" s="15" t="n">
        <f aca="false">E249*E250</f>
        <v>1400</v>
      </c>
      <c r="F255" s="15" t="n">
        <f aca="false">F249*F250</f>
        <v>1400</v>
      </c>
      <c r="G255" s="15" t="n">
        <f aca="false">G249*G250</f>
        <v>0</v>
      </c>
      <c r="H255" s="15" t="n">
        <f aca="false">H249*H250</f>
        <v>0</v>
      </c>
      <c r="I255" s="15" t="n">
        <f aca="false">I249*I250</f>
        <v>1400</v>
      </c>
    </row>
    <row r="256" customFormat="false" ht="12.75" hidden="false" customHeight="false" outlineLevel="0" collapsed="false">
      <c r="A256" s="17"/>
      <c r="B256" s="11"/>
      <c r="E256" s="2"/>
      <c r="G256" s="2"/>
      <c r="H256" s="2"/>
      <c r="I256" s="2"/>
    </row>
    <row r="257" customFormat="false" ht="12.75" hidden="false" customHeight="false" outlineLevel="0" collapsed="false">
      <c r="A257" s="16"/>
      <c r="B257" s="19" t="s">
        <v>12</v>
      </c>
      <c r="C257" s="18" t="n">
        <f aca="false">SUM(C254:C255)</f>
        <v>0</v>
      </c>
      <c r="D257" s="18" t="n">
        <f aca="false">SUM(D254:D255)</f>
        <v>-300</v>
      </c>
      <c r="E257" s="18" t="n">
        <f aca="false">SUM(E254:E255)</f>
        <v>-300</v>
      </c>
      <c r="F257" s="18" t="n">
        <f aca="false">SUM(F254:F255)</f>
        <v>-300</v>
      </c>
      <c r="G257" s="18" t="n">
        <f aca="false">SUM(G254:G255)</f>
        <v>0</v>
      </c>
      <c r="H257" s="18" t="n">
        <f aca="false">SUM(H254:H255)</f>
        <v>0</v>
      </c>
      <c r="I257" s="18" t="n">
        <f aca="false">SUM(I254:I255)</f>
        <v>-300</v>
      </c>
      <c r="J257" s="9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</row>
    <row r="258" customFormat="false" ht="12.75" hidden="false" customHeight="false" outlineLevel="0" collapsed="false">
      <c r="A258" s="9"/>
      <c r="B258" s="19" t="s">
        <v>13</v>
      </c>
      <c r="C258" s="18" t="n">
        <f aca="false">C257*16</f>
        <v>0</v>
      </c>
      <c r="D258" s="18" t="n">
        <f aca="false">D257*16</f>
        <v>-4800</v>
      </c>
      <c r="E258" s="18" t="n">
        <f aca="false">E257*16</f>
        <v>-4800</v>
      </c>
      <c r="F258" s="18" t="n">
        <f aca="false">F257*16</f>
        <v>-4800</v>
      </c>
      <c r="G258" s="18" t="n">
        <f aca="false">G257*16</f>
        <v>0</v>
      </c>
      <c r="H258" s="18" t="n">
        <f aca="false">H257*16</f>
        <v>0</v>
      </c>
      <c r="I258" s="18" t="n">
        <f aca="false">I257*16</f>
        <v>-4800</v>
      </c>
      <c r="J258" s="3" t="n">
        <f aca="false">SUM(C258:I258)</f>
        <v>-19200</v>
      </c>
    </row>
    <row r="259" customFormat="false" ht="12.75" hidden="false" customHeight="false" outlineLevel="0" collapsed="false">
      <c r="A259" s="9"/>
      <c r="B259" s="19"/>
      <c r="C259" s="20"/>
      <c r="D259" s="20"/>
      <c r="E259" s="20"/>
      <c r="F259" s="20"/>
      <c r="G259" s="20"/>
      <c r="H259" s="20"/>
      <c r="I259" s="20"/>
    </row>
    <row r="260" customFormat="false" ht="12.75" hidden="false" customHeight="false" outlineLevel="0" collapsed="false">
      <c r="A260" s="9"/>
      <c r="B260" s="1"/>
      <c r="C260" s="18"/>
      <c r="D260" s="18"/>
      <c r="E260" s="18"/>
      <c r="F260" s="18"/>
      <c r="G260" s="18"/>
      <c r="H260" s="18"/>
      <c r="I260" s="18"/>
    </row>
    <row r="261" customFormat="false" ht="12.75" hidden="false" customHeight="false" outlineLevel="0" collapsed="false">
      <c r="A261" s="9"/>
      <c r="B261" s="1"/>
      <c r="C261" s="18"/>
    </row>
    <row r="262" customFormat="false" ht="12.75" hidden="false" customHeight="false" outlineLevel="0" collapsed="false">
      <c r="A262" s="1" t="s">
        <v>27</v>
      </c>
      <c r="B262" s="6" t="s">
        <v>28</v>
      </c>
      <c r="C262" s="7" t="n">
        <v>37257</v>
      </c>
      <c r="D262" s="8" t="n">
        <v>37258</v>
      </c>
      <c r="E262" s="8" t="n">
        <v>37259</v>
      </c>
      <c r="F262" s="8" t="n">
        <v>37260</v>
      </c>
      <c r="G262" s="7" t="n">
        <v>37262</v>
      </c>
      <c r="H262" s="7" t="n">
        <v>37263</v>
      </c>
      <c r="I262" s="8" t="n">
        <v>37264</v>
      </c>
      <c r="J262" s="9"/>
      <c r="K262" s="1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</row>
    <row r="263" customFormat="false" ht="12.75" hidden="false" customHeight="false" outlineLevel="0" collapsed="false">
      <c r="B263" s="1" t="s">
        <v>3</v>
      </c>
      <c r="D263" s="11" t="n">
        <v>200</v>
      </c>
      <c r="E263" s="11" t="n">
        <v>200</v>
      </c>
      <c r="F263" s="11" t="n">
        <v>200</v>
      </c>
      <c r="G263" s="3"/>
      <c r="H263" s="14"/>
      <c r="I263" s="11" t="n">
        <v>200</v>
      </c>
      <c r="K263" s="4"/>
    </row>
    <row r="264" customFormat="false" ht="12.75" hidden="false" customHeight="false" outlineLevel="0" collapsed="false">
      <c r="B264" s="9" t="s">
        <v>4</v>
      </c>
      <c r="C264" s="3" t="n">
        <v>0</v>
      </c>
      <c r="D264" s="3" t="n">
        <v>33.75</v>
      </c>
      <c r="E264" s="3" t="n">
        <v>33.75</v>
      </c>
      <c r="F264" s="3" t="n">
        <v>33.75</v>
      </c>
      <c r="G264" s="3"/>
      <c r="H264" s="14"/>
      <c r="I264" s="3" t="n">
        <v>33.75</v>
      </c>
      <c r="K264" s="4"/>
    </row>
    <row r="265" customFormat="false" ht="12.75" hidden="false" customHeight="false" outlineLevel="0" collapsed="false">
      <c r="B265" s="1" t="s">
        <v>5</v>
      </c>
      <c r="D265" s="11" t="n">
        <v>200</v>
      </c>
      <c r="E265" s="11" t="n">
        <v>200</v>
      </c>
      <c r="F265" s="11" t="n">
        <v>200</v>
      </c>
      <c r="G265" s="3"/>
      <c r="H265" s="14"/>
      <c r="I265" s="11" t="n">
        <v>200</v>
      </c>
      <c r="K265" s="4"/>
    </row>
    <row r="266" customFormat="false" ht="12.75" hidden="false" customHeight="false" outlineLevel="0" collapsed="false">
      <c r="B266" s="9" t="s">
        <v>4</v>
      </c>
      <c r="C266" s="3" t="n">
        <v>0</v>
      </c>
      <c r="D266" s="3" t="n">
        <v>23.3</v>
      </c>
      <c r="E266" s="3" t="n">
        <v>23.3</v>
      </c>
      <c r="F266" s="3" t="n">
        <v>23.3</v>
      </c>
      <c r="G266" s="3"/>
      <c r="H266" s="14"/>
      <c r="I266" s="3" t="n">
        <v>23.3</v>
      </c>
      <c r="K266" s="4"/>
    </row>
    <row r="267" customFormat="false" ht="12.75" hidden="false" customHeight="false" outlineLevel="0" collapsed="false">
      <c r="B267" s="10" t="s">
        <v>6</v>
      </c>
      <c r="C267" s="4" t="n">
        <f aca="false">C263-C265</f>
        <v>0</v>
      </c>
      <c r="D267" s="4" t="n">
        <f aca="false">D263-D265</f>
        <v>0</v>
      </c>
      <c r="E267" s="4" t="n">
        <f aca="false">E263-E265</f>
        <v>0</v>
      </c>
      <c r="F267" s="4" t="n">
        <f aca="false">F263-F265</f>
        <v>0</v>
      </c>
      <c r="G267" s="4" t="n">
        <f aca="false">G263-G265</f>
        <v>0</v>
      </c>
      <c r="H267" s="4" t="n">
        <f aca="false">H263-H265</f>
        <v>0</v>
      </c>
      <c r="I267" s="4" t="n">
        <f aca="false">I263-I265</f>
        <v>0</v>
      </c>
      <c r="K267" s="4"/>
    </row>
    <row r="268" customFormat="false" ht="12.75" hidden="false" customHeight="false" outlineLevel="0" collapsed="false">
      <c r="B268" s="12" t="s">
        <v>7</v>
      </c>
      <c r="C268" s="3" t="n">
        <v>20</v>
      </c>
      <c r="D268" s="3" t="n">
        <v>27</v>
      </c>
      <c r="E268" s="3" t="n">
        <v>27</v>
      </c>
      <c r="F268" s="3" t="n">
        <v>27</v>
      </c>
      <c r="G268" s="3" t="n">
        <v>20</v>
      </c>
      <c r="H268" s="3" t="n">
        <v>20</v>
      </c>
      <c r="I268" s="3" t="n">
        <v>27</v>
      </c>
      <c r="K268" s="4"/>
    </row>
    <row r="269" customFormat="false" ht="12.75" hidden="false" customHeight="false" outlineLevel="0" collapsed="false">
      <c r="B269" s="12"/>
      <c r="C269" s="13"/>
      <c r="D269" s="11"/>
      <c r="E269" s="11"/>
      <c r="F269" s="3"/>
      <c r="G269" s="3"/>
      <c r="H269" s="14"/>
      <c r="K269" s="4"/>
    </row>
    <row r="270" customFormat="false" ht="12.75" hidden="false" customHeight="false" outlineLevel="0" collapsed="false">
      <c r="B270" s="12" t="s">
        <v>8</v>
      </c>
      <c r="C270" s="15" t="n">
        <f aca="false">(C263*C264)*(-1)</f>
        <v>-0</v>
      </c>
      <c r="D270" s="15" t="n">
        <f aca="false">(D263*D264)*(-1)</f>
        <v>-6750</v>
      </c>
      <c r="E270" s="15" t="n">
        <f aca="false">(E263*E264)*(-1)</f>
        <v>-6750</v>
      </c>
      <c r="F270" s="15" t="n">
        <f aca="false">(F263*F264)*(-1)</f>
        <v>-6750</v>
      </c>
      <c r="G270" s="15" t="n">
        <f aca="false">(G263*G264)*(-1)</f>
        <v>-0</v>
      </c>
      <c r="H270" s="15" t="n">
        <f aca="false">(H263*H264)*(-1)</f>
        <v>-0</v>
      </c>
      <c r="I270" s="15" t="n">
        <f aca="false">(I263*I264)*(-1)</f>
        <v>-6750</v>
      </c>
      <c r="K270" s="4"/>
    </row>
    <row r="271" customFormat="false" ht="12.75" hidden="false" customHeight="false" outlineLevel="0" collapsed="false">
      <c r="B271" s="12" t="s">
        <v>9</v>
      </c>
      <c r="C271" s="13" t="n">
        <f aca="false">C265*C266</f>
        <v>0</v>
      </c>
      <c r="D271" s="13" t="n">
        <f aca="false">D265*D266</f>
        <v>4660</v>
      </c>
      <c r="E271" s="13" t="n">
        <f aca="false">E265*E266</f>
        <v>4660</v>
      </c>
      <c r="F271" s="13" t="n">
        <f aca="false">F265*F266</f>
        <v>4660</v>
      </c>
      <c r="G271" s="13" t="n">
        <f aca="false">G265*G266</f>
        <v>0</v>
      </c>
      <c r="H271" s="13" t="n">
        <f aca="false">H265*H266</f>
        <v>0</v>
      </c>
      <c r="I271" s="13" t="n">
        <f aca="false">I265*I266</f>
        <v>4660</v>
      </c>
      <c r="K271" s="4"/>
    </row>
    <row r="272" customFormat="false" ht="12.75" hidden="false" customHeight="false" outlineLevel="0" collapsed="false">
      <c r="B272" s="10" t="s">
        <v>10</v>
      </c>
      <c r="C272" s="13" t="n">
        <f aca="false">SUM(C270:C271)</f>
        <v>0</v>
      </c>
      <c r="D272" s="13" t="n">
        <f aca="false">SUM(D270:D271)</f>
        <v>-2090</v>
      </c>
      <c r="E272" s="13" t="n">
        <f aca="false">SUM(E270:E271)</f>
        <v>-2090</v>
      </c>
      <c r="F272" s="13" t="n">
        <f aca="false">SUM(F270:F271)</f>
        <v>-2090</v>
      </c>
      <c r="G272" s="13" t="n">
        <f aca="false">SUM(G270:G271)</f>
        <v>0</v>
      </c>
      <c r="H272" s="13" t="n">
        <f aca="false">SUM(H270:H271)</f>
        <v>0</v>
      </c>
      <c r="I272" s="13" t="n">
        <f aca="false">SUM(I270:I271)</f>
        <v>-2090</v>
      </c>
      <c r="K272" s="4"/>
    </row>
    <row r="273" customFormat="false" ht="12.75" hidden="false" customHeight="false" outlineLevel="0" collapsed="false">
      <c r="A273" s="16"/>
      <c r="B273" s="2" t="s">
        <v>11</v>
      </c>
      <c r="C273" s="15" t="n">
        <f aca="false">C267*C268</f>
        <v>0</v>
      </c>
      <c r="D273" s="15" t="n">
        <f aca="false">D267*D268</f>
        <v>0</v>
      </c>
      <c r="E273" s="15" t="n">
        <f aca="false">E267*E268</f>
        <v>0</v>
      </c>
      <c r="F273" s="15" t="n">
        <f aca="false">F267*F268</f>
        <v>0</v>
      </c>
      <c r="G273" s="15" t="n">
        <f aca="false">G267*G268</f>
        <v>0</v>
      </c>
      <c r="H273" s="15" t="n">
        <f aca="false">H267*H268</f>
        <v>0</v>
      </c>
      <c r="I273" s="15" t="n">
        <f aca="false">I267*I268</f>
        <v>0</v>
      </c>
    </row>
    <row r="274" customFormat="false" ht="12.75" hidden="false" customHeight="false" outlineLevel="0" collapsed="false">
      <c r="A274" s="17"/>
      <c r="E274" s="2"/>
      <c r="G274" s="2"/>
      <c r="H274" s="2"/>
      <c r="I274" s="2"/>
    </row>
    <row r="275" customFormat="false" ht="12.75" hidden="false" customHeight="false" outlineLevel="0" collapsed="false">
      <c r="A275" s="16"/>
      <c r="B275" s="1" t="s">
        <v>12</v>
      </c>
      <c r="C275" s="18" t="n">
        <f aca="false">SUM(C272:C273)</f>
        <v>0</v>
      </c>
      <c r="D275" s="18" t="n">
        <f aca="false">SUM(D272:D273)</f>
        <v>-2090</v>
      </c>
      <c r="E275" s="18" t="n">
        <f aca="false">SUM(E272:E273)</f>
        <v>-2090</v>
      </c>
      <c r="F275" s="18" t="n">
        <f aca="false">SUM(F272:F273)</f>
        <v>-2090</v>
      </c>
      <c r="G275" s="18" t="n">
        <f aca="false">SUM(G272:G273)</f>
        <v>0</v>
      </c>
      <c r="H275" s="18" t="n">
        <f aca="false">SUM(H272:H273)</f>
        <v>0</v>
      </c>
      <c r="I275" s="18" t="n">
        <f aca="false">SUM(I272:I273)</f>
        <v>-2090</v>
      </c>
      <c r="J275" s="9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  <c r="IW275" s="1"/>
    </row>
    <row r="276" customFormat="false" ht="12.75" hidden="false" customHeight="false" outlineLevel="0" collapsed="false">
      <c r="A276" s="9"/>
      <c r="B276" s="1" t="s">
        <v>13</v>
      </c>
      <c r="C276" s="18" t="n">
        <f aca="false">C275*16</f>
        <v>0</v>
      </c>
      <c r="D276" s="18" t="n">
        <f aca="false">D275*16</f>
        <v>-33440</v>
      </c>
      <c r="E276" s="18" t="n">
        <f aca="false">E275*16</f>
        <v>-33440</v>
      </c>
      <c r="F276" s="18" t="n">
        <f aca="false">F275*16</f>
        <v>-33440</v>
      </c>
      <c r="G276" s="18" t="n">
        <f aca="false">G275*16</f>
        <v>0</v>
      </c>
      <c r="H276" s="18" t="n">
        <f aca="false">H275*16</f>
        <v>0</v>
      </c>
      <c r="I276" s="18" t="n">
        <f aca="false">I275*16</f>
        <v>-33440</v>
      </c>
      <c r="J276" s="3" t="n">
        <f aca="false">SUM(C276:I276)</f>
        <v>-133760</v>
      </c>
    </row>
    <row r="277" customFormat="false" ht="12.75" hidden="false" customHeight="false" outlineLevel="0" collapsed="false">
      <c r="A277" s="9"/>
      <c r="B277" s="1"/>
      <c r="C277" s="18"/>
      <c r="D277" s="20"/>
      <c r="E277" s="20"/>
      <c r="F277" s="20"/>
      <c r="G277" s="20"/>
      <c r="H277" s="20"/>
      <c r="I277" s="18"/>
    </row>
    <row r="278" customFormat="false" ht="12.75" hidden="false" customHeight="false" outlineLevel="0" collapsed="false">
      <c r="A278" s="9"/>
      <c r="B278" s="1"/>
      <c r="C278" s="18"/>
      <c r="D278" s="18"/>
      <c r="E278" s="18"/>
      <c r="F278" s="18"/>
      <c r="G278" s="18"/>
      <c r="H278" s="18"/>
      <c r="I278" s="18"/>
    </row>
    <row r="279" customFormat="false" ht="12.75" hidden="false" customHeight="false" outlineLevel="0" collapsed="false">
      <c r="A279" s="1" t="s">
        <v>27</v>
      </c>
      <c r="B279" s="6" t="s">
        <v>29</v>
      </c>
      <c r="C279" s="7" t="n">
        <v>37257</v>
      </c>
      <c r="D279" s="8" t="n">
        <v>37258</v>
      </c>
      <c r="E279" s="8" t="n">
        <v>37259</v>
      </c>
      <c r="F279" s="8" t="n">
        <v>37260</v>
      </c>
      <c r="G279" s="7" t="n">
        <v>37262</v>
      </c>
      <c r="H279" s="7" t="n">
        <v>37263</v>
      </c>
      <c r="I279" s="8" t="n">
        <v>37264</v>
      </c>
      <c r="J279" s="9"/>
      <c r="K279" s="1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  <c r="IW279" s="1"/>
    </row>
    <row r="280" customFormat="false" ht="12.75" hidden="false" customHeight="false" outlineLevel="0" collapsed="false">
      <c r="B280" s="1" t="s">
        <v>3</v>
      </c>
      <c r="D280" s="11" t="n">
        <v>300</v>
      </c>
      <c r="E280" s="11" t="n">
        <v>300</v>
      </c>
      <c r="F280" s="11" t="n">
        <v>300</v>
      </c>
      <c r="G280" s="3"/>
      <c r="H280" s="14"/>
      <c r="I280" s="11" t="n">
        <v>300</v>
      </c>
      <c r="K280" s="4"/>
    </row>
    <row r="281" customFormat="false" ht="12.75" hidden="false" customHeight="false" outlineLevel="0" collapsed="false">
      <c r="B281" s="9" t="s">
        <v>4</v>
      </c>
      <c r="C281" s="3" t="n">
        <v>0</v>
      </c>
      <c r="D281" s="3" t="n">
        <v>28.38</v>
      </c>
      <c r="E281" s="3" t="n">
        <v>28.38</v>
      </c>
      <c r="F281" s="3" t="n">
        <v>28.38</v>
      </c>
      <c r="G281" s="3"/>
      <c r="H281" s="14"/>
      <c r="I281" s="3" t="n">
        <v>28.38</v>
      </c>
      <c r="K281" s="4"/>
    </row>
    <row r="282" customFormat="false" ht="12.75" hidden="false" customHeight="false" outlineLevel="0" collapsed="false">
      <c r="B282" s="1" t="s">
        <v>5</v>
      </c>
      <c r="D282" s="11" t="n">
        <v>550</v>
      </c>
      <c r="E282" s="11" t="n">
        <v>550</v>
      </c>
      <c r="F282" s="11" t="n">
        <v>550</v>
      </c>
      <c r="G282" s="3"/>
      <c r="H282" s="14"/>
      <c r="I282" s="11" t="n">
        <v>550</v>
      </c>
      <c r="K282" s="4"/>
    </row>
    <row r="283" customFormat="false" ht="12.75" hidden="false" customHeight="false" outlineLevel="0" collapsed="false">
      <c r="B283" s="9" t="s">
        <v>4</v>
      </c>
      <c r="C283" s="3" t="n">
        <v>0</v>
      </c>
      <c r="D283" s="3" t="n">
        <v>32.48</v>
      </c>
      <c r="E283" s="3" t="n">
        <v>32.48</v>
      </c>
      <c r="F283" s="3" t="n">
        <v>32.48</v>
      </c>
      <c r="G283" s="3"/>
      <c r="H283" s="14"/>
      <c r="I283" s="3" t="n">
        <v>32.48</v>
      </c>
      <c r="K283" s="4"/>
    </row>
    <row r="284" customFormat="false" ht="12.75" hidden="false" customHeight="false" outlineLevel="0" collapsed="false">
      <c r="B284" s="10" t="s">
        <v>6</v>
      </c>
      <c r="C284" s="4" t="n">
        <f aca="false">C280-C282</f>
        <v>0</v>
      </c>
      <c r="D284" s="4" t="n">
        <f aca="false">D280-D282</f>
        <v>-250</v>
      </c>
      <c r="E284" s="4" t="n">
        <f aca="false">E280-E282</f>
        <v>-250</v>
      </c>
      <c r="F284" s="4" t="n">
        <f aca="false">F280-F282</f>
        <v>-250</v>
      </c>
      <c r="G284" s="4" t="n">
        <f aca="false">G280-G282</f>
        <v>0</v>
      </c>
      <c r="H284" s="4" t="n">
        <f aca="false">H280-H282</f>
        <v>0</v>
      </c>
      <c r="I284" s="4" t="n">
        <f aca="false">I280-I282</f>
        <v>-250</v>
      </c>
      <c r="K284" s="4"/>
    </row>
    <row r="285" customFormat="false" ht="12.75" hidden="false" customHeight="false" outlineLevel="0" collapsed="false">
      <c r="B285" s="12" t="s">
        <v>7</v>
      </c>
      <c r="C285" s="3" t="n">
        <v>22</v>
      </c>
      <c r="D285" s="3" t="n">
        <v>28</v>
      </c>
      <c r="E285" s="3" t="n">
        <v>28</v>
      </c>
      <c r="F285" s="3" t="n">
        <v>28</v>
      </c>
      <c r="G285" s="3" t="n">
        <v>22</v>
      </c>
      <c r="H285" s="3" t="n">
        <v>22</v>
      </c>
      <c r="I285" s="3" t="n">
        <v>28</v>
      </c>
      <c r="K285" s="4"/>
    </row>
    <row r="286" customFormat="false" ht="12.75" hidden="false" customHeight="false" outlineLevel="0" collapsed="false">
      <c r="B286" s="12"/>
      <c r="C286" s="13"/>
      <c r="D286" s="11"/>
      <c r="E286" s="11"/>
      <c r="F286" s="3"/>
      <c r="G286" s="3"/>
      <c r="H286" s="14"/>
      <c r="K286" s="4"/>
    </row>
    <row r="287" customFormat="false" ht="12.75" hidden="false" customHeight="false" outlineLevel="0" collapsed="false">
      <c r="B287" s="12" t="s">
        <v>8</v>
      </c>
      <c r="C287" s="15" t="n">
        <f aca="false">(C280*C281)*(-1)</f>
        <v>-0</v>
      </c>
      <c r="D287" s="15" t="n">
        <f aca="false">(D280*D281)*(-1)</f>
        <v>-8514</v>
      </c>
      <c r="E287" s="15" t="n">
        <f aca="false">(E280*E281)*(-1)</f>
        <v>-8514</v>
      </c>
      <c r="F287" s="15" t="n">
        <f aca="false">(F280*F281)*(-1)</f>
        <v>-8514</v>
      </c>
      <c r="G287" s="15" t="n">
        <f aca="false">(G280*G281)*(-1)</f>
        <v>-0</v>
      </c>
      <c r="H287" s="15" t="n">
        <f aca="false">(H280*H281)*(-1)</f>
        <v>-0</v>
      </c>
      <c r="I287" s="15" t="n">
        <f aca="false">(I280*I281)*(-1)</f>
        <v>-8514</v>
      </c>
      <c r="K287" s="4"/>
    </row>
    <row r="288" customFormat="false" ht="12.75" hidden="false" customHeight="false" outlineLevel="0" collapsed="false">
      <c r="B288" s="12" t="s">
        <v>9</v>
      </c>
      <c r="C288" s="13" t="n">
        <f aca="false">C282*C283</f>
        <v>0</v>
      </c>
      <c r="D288" s="13" t="n">
        <f aca="false">D282*D283</f>
        <v>17864</v>
      </c>
      <c r="E288" s="13" t="n">
        <f aca="false">E282*E283</f>
        <v>17864</v>
      </c>
      <c r="F288" s="13" t="n">
        <f aca="false">F282*F283</f>
        <v>17864</v>
      </c>
      <c r="G288" s="13" t="n">
        <f aca="false">G282*G283</f>
        <v>0</v>
      </c>
      <c r="H288" s="13" t="n">
        <f aca="false">H282*H283</f>
        <v>0</v>
      </c>
      <c r="I288" s="13" t="n">
        <f aca="false">I282*I283</f>
        <v>17864</v>
      </c>
      <c r="K288" s="4"/>
    </row>
    <row r="289" customFormat="false" ht="12.75" hidden="false" customHeight="false" outlineLevel="0" collapsed="false">
      <c r="B289" s="10" t="s">
        <v>10</v>
      </c>
      <c r="C289" s="13" t="n">
        <f aca="false">SUM(C287:C288)</f>
        <v>0</v>
      </c>
      <c r="D289" s="13" t="n">
        <f aca="false">SUM(D287:D288)</f>
        <v>9350</v>
      </c>
      <c r="E289" s="13" t="n">
        <f aca="false">SUM(E287:E288)</f>
        <v>9350</v>
      </c>
      <c r="F289" s="13" t="n">
        <f aca="false">SUM(F287:F288)</f>
        <v>9350</v>
      </c>
      <c r="G289" s="13" t="n">
        <f aca="false">SUM(G287:G288)</f>
        <v>0</v>
      </c>
      <c r="H289" s="13" t="n">
        <f aca="false">SUM(H287:H288)</f>
        <v>0</v>
      </c>
      <c r="I289" s="13" t="n">
        <f aca="false">SUM(I287:I288)</f>
        <v>9350</v>
      </c>
      <c r="K289" s="4"/>
    </row>
    <row r="290" customFormat="false" ht="12.75" hidden="false" customHeight="false" outlineLevel="0" collapsed="false">
      <c r="A290" s="16"/>
      <c r="B290" s="2" t="s">
        <v>11</v>
      </c>
      <c r="C290" s="15" t="n">
        <f aca="false">C284*C285</f>
        <v>0</v>
      </c>
      <c r="D290" s="15" t="n">
        <f aca="false">D284*D285</f>
        <v>-7000</v>
      </c>
      <c r="E290" s="15" t="n">
        <f aca="false">E284*E285</f>
        <v>-7000</v>
      </c>
      <c r="F290" s="15" t="n">
        <f aca="false">F284*F285</f>
        <v>-7000</v>
      </c>
      <c r="G290" s="15" t="n">
        <f aca="false">G284*G285</f>
        <v>0</v>
      </c>
      <c r="H290" s="15" t="n">
        <f aca="false">H284*H285</f>
        <v>0</v>
      </c>
      <c r="I290" s="15" t="n">
        <f aca="false">I284*I285</f>
        <v>-7000</v>
      </c>
    </row>
    <row r="291" customFormat="false" ht="12.75" hidden="false" customHeight="false" outlineLevel="0" collapsed="false">
      <c r="A291" s="17"/>
      <c r="E291" s="2"/>
      <c r="G291" s="2"/>
      <c r="H291" s="2"/>
      <c r="I291" s="2"/>
    </row>
    <row r="292" customFormat="false" ht="12.75" hidden="false" customHeight="false" outlineLevel="0" collapsed="false">
      <c r="A292" s="16"/>
      <c r="B292" s="1" t="s">
        <v>12</v>
      </c>
      <c r="C292" s="18" t="n">
        <f aca="false">SUM(C289:C290)</f>
        <v>0</v>
      </c>
      <c r="D292" s="18" t="n">
        <f aca="false">SUM(D289:D290)</f>
        <v>2350</v>
      </c>
      <c r="E292" s="18" t="n">
        <f aca="false">SUM(E289:E290)</f>
        <v>2350</v>
      </c>
      <c r="F292" s="18" t="n">
        <f aca="false">SUM(F289:F290)</f>
        <v>2350</v>
      </c>
      <c r="G292" s="18" t="n">
        <f aca="false">SUM(G289:G290)</f>
        <v>0</v>
      </c>
      <c r="H292" s="18" t="n">
        <f aca="false">SUM(H289:H290)</f>
        <v>0</v>
      </c>
      <c r="I292" s="18" t="n">
        <f aca="false">SUM(I289:I290)</f>
        <v>2350</v>
      </c>
      <c r="J292" s="9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  <c r="IW292" s="1"/>
    </row>
    <row r="293" customFormat="false" ht="12.75" hidden="false" customHeight="false" outlineLevel="0" collapsed="false">
      <c r="A293" s="9"/>
      <c r="B293" s="1" t="s">
        <v>13</v>
      </c>
      <c r="C293" s="18" t="n">
        <f aca="false">C292*16</f>
        <v>0</v>
      </c>
      <c r="D293" s="18" t="n">
        <f aca="false">D292*16</f>
        <v>37600</v>
      </c>
      <c r="E293" s="18" t="n">
        <f aca="false">E292*16</f>
        <v>37600</v>
      </c>
      <c r="F293" s="18" t="n">
        <f aca="false">F292*16</f>
        <v>37600</v>
      </c>
      <c r="G293" s="18" t="n">
        <f aca="false">G292*16</f>
        <v>0</v>
      </c>
      <c r="H293" s="18" t="n">
        <f aca="false">H292*16</f>
        <v>0</v>
      </c>
      <c r="I293" s="18" t="n">
        <f aca="false">I292*16</f>
        <v>37600</v>
      </c>
      <c r="J293" s="3" t="n">
        <f aca="false">SUM(C293:I293)</f>
        <v>150400</v>
      </c>
    </row>
    <row r="294" customFormat="false" ht="12.75" hidden="false" customHeight="false" outlineLevel="0" collapsed="false">
      <c r="A294" s="9"/>
      <c r="B294" s="19"/>
      <c r="C294" s="20"/>
      <c r="D294" s="20"/>
      <c r="E294" s="20"/>
      <c r="F294" s="20"/>
      <c r="G294" s="20"/>
      <c r="H294" s="20"/>
      <c r="I294" s="20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  <c r="EW294" s="11"/>
      <c r="EX294" s="11"/>
      <c r="EY294" s="11"/>
      <c r="EZ294" s="11"/>
      <c r="FA294" s="11"/>
      <c r="FB294" s="11"/>
      <c r="FC294" s="11"/>
      <c r="FD294" s="11"/>
      <c r="FE294" s="11"/>
      <c r="FF294" s="11"/>
      <c r="FG294" s="11"/>
      <c r="FH294" s="11"/>
      <c r="FI294" s="11"/>
      <c r="FJ294" s="11"/>
      <c r="FK294" s="11"/>
      <c r="FL294" s="11"/>
      <c r="FM294" s="11"/>
      <c r="FN294" s="11"/>
      <c r="FO294" s="11"/>
      <c r="FP294" s="11"/>
      <c r="FQ294" s="11"/>
      <c r="FR294" s="11"/>
      <c r="FS294" s="11"/>
      <c r="FT294" s="11"/>
      <c r="FU294" s="11"/>
      <c r="FV294" s="11"/>
      <c r="FW294" s="11"/>
      <c r="FX294" s="11"/>
      <c r="FY294" s="11"/>
      <c r="FZ294" s="11"/>
      <c r="GA294" s="11"/>
      <c r="GB294" s="11"/>
      <c r="GC294" s="11"/>
      <c r="GD294" s="11"/>
      <c r="GE294" s="11"/>
      <c r="GF294" s="11"/>
      <c r="GG294" s="11"/>
      <c r="GH294" s="11"/>
      <c r="GI294" s="11"/>
      <c r="GJ294" s="11"/>
      <c r="GK294" s="11"/>
      <c r="GL294" s="11"/>
      <c r="GM294" s="11"/>
      <c r="GN294" s="11"/>
      <c r="GO294" s="11"/>
      <c r="GP294" s="11"/>
      <c r="GQ294" s="11"/>
      <c r="GR294" s="11"/>
      <c r="GS294" s="11"/>
      <c r="GT294" s="11"/>
      <c r="GU294" s="11"/>
      <c r="GV294" s="11"/>
      <c r="GW294" s="11"/>
      <c r="GX294" s="11"/>
      <c r="GY294" s="11"/>
      <c r="GZ294" s="11"/>
      <c r="HA294" s="11"/>
      <c r="HB294" s="11"/>
      <c r="HC294" s="11"/>
      <c r="HD294" s="11"/>
      <c r="HE294" s="11"/>
      <c r="HF294" s="11"/>
      <c r="HG294" s="11"/>
      <c r="HH294" s="11"/>
      <c r="HI294" s="11"/>
      <c r="HJ294" s="11"/>
      <c r="HK294" s="11"/>
      <c r="HL294" s="11"/>
      <c r="HM294" s="11"/>
      <c r="HN294" s="11"/>
      <c r="HO294" s="11"/>
      <c r="HP294" s="11"/>
      <c r="HQ294" s="11"/>
      <c r="HR294" s="11"/>
      <c r="HS294" s="11"/>
      <c r="HT294" s="11"/>
      <c r="HU294" s="11"/>
      <c r="HV294" s="11"/>
      <c r="HW294" s="11"/>
      <c r="HX294" s="11"/>
      <c r="HY294" s="11"/>
      <c r="HZ294" s="11"/>
      <c r="IA294" s="11"/>
      <c r="IB294" s="11"/>
      <c r="IC294" s="11"/>
      <c r="ID294" s="11"/>
      <c r="IE294" s="11"/>
      <c r="IF294" s="11"/>
      <c r="IG294" s="11"/>
      <c r="IH294" s="11"/>
      <c r="II294" s="11"/>
      <c r="IJ294" s="11"/>
      <c r="IK294" s="11"/>
      <c r="IL294" s="11"/>
      <c r="IM294" s="11"/>
      <c r="IN294" s="11"/>
      <c r="IO294" s="11"/>
      <c r="IP294" s="11"/>
      <c r="IQ294" s="11"/>
      <c r="IR294" s="11"/>
      <c r="IS294" s="11"/>
      <c r="IT294" s="11"/>
      <c r="IU294" s="11"/>
      <c r="IV294" s="11"/>
      <c r="IW294" s="11"/>
    </row>
    <row r="295" customFormat="false" ht="12.75" hidden="false" customHeight="false" outlineLevel="0" collapsed="false">
      <c r="A295" s="9"/>
      <c r="B295" s="1"/>
      <c r="C295" s="18"/>
      <c r="D295" s="18"/>
      <c r="E295" s="18"/>
      <c r="F295" s="18"/>
      <c r="G295" s="18"/>
      <c r="H295" s="18"/>
      <c r="I295" s="18"/>
    </row>
    <row r="296" customFormat="false" ht="12.75" hidden="false" customHeight="false" outlineLevel="0" collapsed="false">
      <c r="A296" s="9"/>
      <c r="B296" s="1"/>
      <c r="C296" s="20"/>
      <c r="D296" s="20"/>
      <c r="E296" s="20"/>
      <c r="F296" s="20"/>
      <c r="G296" s="20"/>
      <c r="H296" s="20"/>
      <c r="I296" s="20"/>
    </row>
    <row r="297" customFormat="false" ht="12.75" hidden="false" customHeight="false" outlineLevel="0" collapsed="false">
      <c r="A297" s="9"/>
      <c r="B297" s="1"/>
      <c r="C297" s="18"/>
      <c r="D297" s="18"/>
      <c r="E297" s="18"/>
      <c r="F297" s="18"/>
      <c r="G297" s="18"/>
      <c r="H297" s="18"/>
      <c r="I297" s="18"/>
    </row>
    <row r="298" customFormat="false" ht="12.75" hidden="false" customHeight="false" outlineLevel="0" collapsed="false">
      <c r="A298" s="1" t="s">
        <v>30</v>
      </c>
      <c r="B298" s="6" t="s">
        <v>2</v>
      </c>
      <c r="C298" s="7" t="n">
        <v>37257</v>
      </c>
      <c r="D298" s="8" t="n">
        <v>37258</v>
      </c>
      <c r="E298" s="8" t="n">
        <v>37259</v>
      </c>
      <c r="F298" s="8" t="n">
        <v>37260</v>
      </c>
      <c r="G298" s="7" t="n">
        <v>37262</v>
      </c>
      <c r="H298" s="7" t="n">
        <v>37263</v>
      </c>
      <c r="I298" s="8" t="n">
        <v>37264</v>
      </c>
      <c r="J298" s="9"/>
      <c r="K298" s="1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  <c r="IW298" s="1"/>
    </row>
    <row r="299" customFormat="false" ht="12.75" hidden="false" customHeight="false" outlineLevel="0" collapsed="false">
      <c r="A299" s="19"/>
      <c r="B299" s="19" t="s">
        <v>3</v>
      </c>
      <c r="D299" s="11" t="n">
        <v>150</v>
      </c>
      <c r="E299" s="11" t="n">
        <v>150</v>
      </c>
      <c r="F299" s="11" t="n">
        <v>150</v>
      </c>
      <c r="G299" s="3"/>
      <c r="H299" s="14"/>
      <c r="I299" s="11" t="n">
        <v>150</v>
      </c>
      <c r="K299" s="4"/>
    </row>
    <row r="300" customFormat="false" ht="12.75" hidden="false" customHeight="false" outlineLevel="0" collapsed="false">
      <c r="A300" s="19"/>
      <c r="B300" s="9" t="s">
        <v>4</v>
      </c>
      <c r="C300" s="3" t="n">
        <v>0</v>
      </c>
      <c r="D300" s="3" t="n">
        <v>29.6</v>
      </c>
      <c r="E300" s="3" t="n">
        <v>29.6</v>
      </c>
      <c r="F300" s="3" t="n">
        <v>29.6</v>
      </c>
      <c r="G300" s="3"/>
      <c r="H300" s="14"/>
      <c r="I300" s="3" t="n">
        <v>29.6</v>
      </c>
      <c r="K300" s="4"/>
    </row>
    <row r="301" customFormat="false" ht="12.75" hidden="false" customHeight="false" outlineLevel="0" collapsed="false">
      <c r="A301" s="19"/>
      <c r="B301" s="19" t="s">
        <v>5</v>
      </c>
      <c r="D301" s="11" t="n">
        <v>150</v>
      </c>
      <c r="E301" s="11" t="n">
        <v>150</v>
      </c>
      <c r="F301" s="11" t="n">
        <v>150</v>
      </c>
      <c r="G301" s="3"/>
      <c r="H301" s="14"/>
      <c r="I301" s="11" t="n">
        <v>150</v>
      </c>
      <c r="K301" s="4"/>
    </row>
    <row r="302" customFormat="false" ht="12.75" hidden="false" customHeight="false" outlineLevel="0" collapsed="false">
      <c r="A302" s="19"/>
      <c r="B302" s="9" t="s">
        <v>4</v>
      </c>
      <c r="C302" s="3" t="n">
        <v>0</v>
      </c>
      <c r="D302" s="3" t="n">
        <v>33.7</v>
      </c>
      <c r="E302" s="3" t="n">
        <v>33.7</v>
      </c>
      <c r="F302" s="3" t="n">
        <v>33.7</v>
      </c>
      <c r="G302" s="3"/>
      <c r="H302" s="14"/>
      <c r="I302" s="3" t="n">
        <v>33.7</v>
      </c>
      <c r="K302" s="4"/>
    </row>
    <row r="303" customFormat="false" ht="12.75" hidden="false" customHeight="false" outlineLevel="0" collapsed="false">
      <c r="A303" s="19"/>
      <c r="B303" s="22" t="s">
        <v>6</v>
      </c>
      <c r="C303" s="4" t="n">
        <f aca="false">C299-C301</f>
        <v>0</v>
      </c>
      <c r="D303" s="4" t="n">
        <f aca="false">D299-D301</f>
        <v>0</v>
      </c>
      <c r="E303" s="4" t="n">
        <f aca="false">E299-E301</f>
        <v>0</v>
      </c>
      <c r="F303" s="4" t="n">
        <f aca="false">F299-F301</f>
        <v>0</v>
      </c>
      <c r="G303" s="4" t="n">
        <f aca="false">G299-G301</f>
        <v>0</v>
      </c>
      <c r="H303" s="4" t="n">
        <f aca="false">H299-H301</f>
        <v>0</v>
      </c>
      <c r="I303" s="4" t="n">
        <f aca="false">I299-I301</f>
        <v>0</v>
      </c>
      <c r="K303" s="4"/>
    </row>
    <row r="304" customFormat="false" ht="12.75" hidden="false" customHeight="false" outlineLevel="0" collapsed="false">
      <c r="A304" s="19"/>
      <c r="B304" s="23" t="s">
        <v>7</v>
      </c>
      <c r="C304" s="3" t="n">
        <v>22</v>
      </c>
      <c r="D304" s="3" t="n">
        <v>28</v>
      </c>
      <c r="E304" s="3" t="n">
        <v>28</v>
      </c>
      <c r="F304" s="3" t="n">
        <v>28</v>
      </c>
      <c r="G304" s="3" t="n">
        <v>22</v>
      </c>
      <c r="H304" s="3" t="n">
        <v>22</v>
      </c>
      <c r="I304" s="3" t="n">
        <v>28</v>
      </c>
      <c r="K304" s="4"/>
    </row>
    <row r="305" customFormat="false" ht="12.75" hidden="false" customHeight="false" outlineLevel="0" collapsed="false">
      <c r="A305" s="19"/>
      <c r="B305" s="23"/>
      <c r="C305" s="13"/>
      <c r="D305" s="11"/>
      <c r="E305" s="11"/>
      <c r="F305" s="3"/>
      <c r="G305" s="3"/>
      <c r="H305" s="14"/>
      <c r="K305" s="4"/>
    </row>
    <row r="306" customFormat="false" ht="12.75" hidden="false" customHeight="false" outlineLevel="0" collapsed="false">
      <c r="A306" s="19"/>
      <c r="B306" s="23" t="s">
        <v>8</v>
      </c>
      <c r="C306" s="15" t="n">
        <f aca="false">(C299*C300)*(-1)</f>
        <v>-0</v>
      </c>
      <c r="D306" s="15" t="n">
        <f aca="false">(D299*D300)*(-1)</f>
        <v>-4440</v>
      </c>
      <c r="E306" s="15" t="n">
        <f aca="false">(E299*E300)*(-1)</f>
        <v>-4440</v>
      </c>
      <c r="F306" s="15" t="n">
        <f aca="false">(F299*F300)*(-1)</f>
        <v>-4440</v>
      </c>
      <c r="G306" s="15" t="n">
        <f aca="false">(G299*G300)*(-1)</f>
        <v>-0</v>
      </c>
      <c r="H306" s="15" t="n">
        <f aca="false">(H299*H300)*(-1)</f>
        <v>-0</v>
      </c>
      <c r="I306" s="15" t="n">
        <f aca="false">(I299*I300)*(-1)</f>
        <v>-4440</v>
      </c>
      <c r="K306" s="4"/>
    </row>
    <row r="307" customFormat="false" ht="12.75" hidden="false" customHeight="false" outlineLevel="0" collapsed="false">
      <c r="A307" s="19"/>
      <c r="B307" s="23" t="s">
        <v>9</v>
      </c>
      <c r="C307" s="13" t="n">
        <f aca="false">C301*C302</f>
        <v>0</v>
      </c>
      <c r="D307" s="13" t="n">
        <f aca="false">D301*D302</f>
        <v>5055</v>
      </c>
      <c r="E307" s="13" t="n">
        <f aca="false">E301*E302</f>
        <v>5055</v>
      </c>
      <c r="F307" s="13" t="n">
        <f aca="false">F301*F302</f>
        <v>5055</v>
      </c>
      <c r="G307" s="13" t="n">
        <f aca="false">G301*G302</f>
        <v>0</v>
      </c>
      <c r="H307" s="13" t="n">
        <f aca="false">H301*H302</f>
        <v>0</v>
      </c>
      <c r="I307" s="13" t="n">
        <f aca="false">I301*I302</f>
        <v>5055</v>
      </c>
      <c r="K307" s="4"/>
    </row>
    <row r="308" customFormat="false" ht="12.75" hidden="false" customHeight="false" outlineLevel="0" collapsed="false">
      <c r="A308" s="19"/>
      <c r="B308" s="22" t="s">
        <v>10</v>
      </c>
      <c r="C308" s="13" t="n">
        <f aca="false">SUM(C306:C307)</f>
        <v>0</v>
      </c>
      <c r="D308" s="13" t="n">
        <f aca="false">SUM(D306:D307)</f>
        <v>615</v>
      </c>
      <c r="E308" s="13" t="n">
        <f aca="false">SUM(E306:E307)</f>
        <v>615</v>
      </c>
      <c r="F308" s="13" t="n">
        <f aca="false">SUM(F306:F307)</f>
        <v>615</v>
      </c>
      <c r="G308" s="13" t="n">
        <f aca="false">SUM(G306:G307)</f>
        <v>0</v>
      </c>
      <c r="H308" s="13" t="n">
        <f aca="false">SUM(H306:H307)</f>
        <v>0</v>
      </c>
      <c r="I308" s="13" t="n">
        <f aca="false">SUM(I306:I307)</f>
        <v>615</v>
      </c>
      <c r="K308" s="4"/>
    </row>
    <row r="309" customFormat="false" ht="12.75" hidden="false" customHeight="false" outlineLevel="0" collapsed="false">
      <c r="A309" s="16"/>
      <c r="B309" s="11" t="s">
        <v>11</v>
      </c>
      <c r="C309" s="15" t="n">
        <f aca="false">C303*C304</f>
        <v>0</v>
      </c>
      <c r="D309" s="15" t="n">
        <f aca="false">D303*D304</f>
        <v>0</v>
      </c>
      <c r="E309" s="15" t="n">
        <f aca="false">E303*E304</f>
        <v>0</v>
      </c>
      <c r="F309" s="15" t="n">
        <f aca="false">F303*F304</f>
        <v>0</v>
      </c>
      <c r="G309" s="15" t="n">
        <f aca="false">G303*G304</f>
        <v>0</v>
      </c>
      <c r="H309" s="15" t="n">
        <f aca="false">H303*H304</f>
        <v>0</v>
      </c>
      <c r="I309" s="15" t="n">
        <f aca="false">I303*I304</f>
        <v>0</v>
      </c>
    </row>
    <row r="310" customFormat="false" ht="12.75" hidden="false" customHeight="false" outlineLevel="0" collapsed="false">
      <c r="A310" s="17"/>
      <c r="B310" s="11"/>
      <c r="E310" s="2"/>
      <c r="G310" s="2"/>
      <c r="H310" s="2"/>
      <c r="I310" s="2"/>
    </row>
    <row r="311" customFormat="false" ht="12.75" hidden="false" customHeight="false" outlineLevel="0" collapsed="false">
      <c r="A311" s="16"/>
      <c r="B311" s="19" t="s">
        <v>12</v>
      </c>
      <c r="C311" s="18" t="n">
        <f aca="false">SUM(C308:C309)</f>
        <v>0</v>
      </c>
      <c r="D311" s="18" t="n">
        <f aca="false">SUM(D308:D309)</f>
        <v>615</v>
      </c>
      <c r="E311" s="18" t="n">
        <f aca="false">SUM(E308:E309)</f>
        <v>615</v>
      </c>
      <c r="F311" s="18" t="n">
        <f aca="false">SUM(F308:F309)</f>
        <v>615</v>
      </c>
      <c r="G311" s="18" t="n">
        <f aca="false">SUM(G308:G309)</f>
        <v>0</v>
      </c>
      <c r="H311" s="18" t="n">
        <f aca="false">SUM(H308:H309)</f>
        <v>0</v>
      </c>
      <c r="I311" s="18" t="n">
        <f aca="false">SUM(I308:I309)</f>
        <v>615</v>
      </c>
      <c r="J311" s="9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  <c r="IW311" s="1"/>
    </row>
    <row r="312" customFormat="false" ht="12.75" hidden="false" customHeight="false" outlineLevel="0" collapsed="false">
      <c r="A312" s="9"/>
      <c r="B312" s="19" t="s">
        <v>13</v>
      </c>
      <c r="C312" s="18" t="n">
        <f aca="false">C311*16</f>
        <v>0</v>
      </c>
      <c r="D312" s="18" t="n">
        <f aca="false">D311*16</f>
        <v>9840</v>
      </c>
      <c r="E312" s="18" t="n">
        <f aca="false">E311*16</f>
        <v>9840</v>
      </c>
      <c r="F312" s="18" t="n">
        <f aca="false">F311*16</f>
        <v>9840</v>
      </c>
      <c r="G312" s="18" t="n">
        <f aca="false">G311*16</f>
        <v>0</v>
      </c>
      <c r="H312" s="18" t="n">
        <f aca="false">H311*16</f>
        <v>0</v>
      </c>
      <c r="I312" s="18" t="n">
        <f aca="false">I311*16</f>
        <v>9840</v>
      </c>
      <c r="J312" s="3" t="n">
        <f aca="false">SUM(C312:I312)</f>
        <v>39360</v>
      </c>
    </row>
    <row r="313" customFormat="false" ht="12.75" hidden="false" customHeight="false" outlineLevel="0" collapsed="false">
      <c r="A313" s="9"/>
      <c r="B313" s="19"/>
      <c r="C313" s="20"/>
      <c r="D313" s="20"/>
      <c r="E313" s="20"/>
      <c r="F313" s="20"/>
      <c r="G313" s="20"/>
      <c r="H313" s="20"/>
      <c r="I313" s="20"/>
    </row>
    <row r="314" customFormat="false" ht="12.75" hidden="false" customHeight="false" outlineLevel="0" collapsed="false">
      <c r="A314" s="9"/>
      <c r="B314" s="1"/>
      <c r="C314" s="18"/>
      <c r="D314" s="18"/>
      <c r="E314" s="18"/>
      <c r="F314" s="18"/>
      <c r="G314" s="18"/>
      <c r="H314" s="18"/>
      <c r="I314" s="18"/>
    </row>
    <row r="315" customFormat="false" ht="12.75" hidden="false" customHeight="false" outlineLevel="0" collapsed="false">
      <c r="B315" s="6" t="s">
        <v>18</v>
      </c>
      <c r="C315" s="7" t="n">
        <v>37257</v>
      </c>
      <c r="D315" s="8" t="n">
        <v>37258</v>
      </c>
      <c r="E315" s="8" t="n">
        <v>37259</v>
      </c>
      <c r="F315" s="8" t="n">
        <v>37260</v>
      </c>
      <c r="G315" s="7" t="n">
        <v>37262</v>
      </c>
      <c r="H315" s="7" t="n">
        <v>37263</v>
      </c>
      <c r="I315" s="8" t="n">
        <v>37264</v>
      </c>
      <c r="J315" s="9"/>
      <c r="K315" s="1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  <c r="IV315" s="1"/>
      <c r="IW315" s="1"/>
    </row>
    <row r="316" customFormat="false" ht="12.75" hidden="false" customHeight="false" outlineLevel="0" collapsed="false">
      <c r="A316" s="19"/>
      <c r="B316" s="19" t="s">
        <v>3</v>
      </c>
      <c r="D316" s="11" t="n">
        <v>100</v>
      </c>
      <c r="E316" s="11" t="n">
        <v>100</v>
      </c>
      <c r="F316" s="11" t="n">
        <v>100</v>
      </c>
      <c r="G316" s="3"/>
      <c r="H316" s="14"/>
      <c r="I316" s="11" t="n">
        <v>100</v>
      </c>
      <c r="K316" s="4"/>
    </row>
    <row r="317" customFormat="false" ht="12.75" hidden="false" customHeight="false" outlineLevel="0" collapsed="false">
      <c r="A317" s="19"/>
      <c r="B317" s="9" t="s">
        <v>4</v>
      </c>
      <c r="C317" s="3" t="n">
        <v>0</v>
      </c>
      <c r="D317" s="3" t="n">
        <v>29.13</v>
      </c>
      <c r="E317" s="3" t="n">
        <v>29.13</v>
      </c>
      <c r="F317" s="3" t="n">
        <v>29.13</v>
      </c>
      <c r="G317" s="3"/>
      <c r="H317" s="14"/>
      <c r="I317" s="3" t="n">
        <v>29.13</v>
      </c>
      <c r="K317" s="4"/>
    </row>
    <row r="318" customFormat="false" ht="12.75" hidden="false" customHeight="false" outlineLevel="0" collapsed="false">
      <c r="A318" s="19"/>
      <c r="B318" s="19" t="s">
        <v>5</v>
      </c>
      <c r="D318" s="11" t="n">
        <v>100</v>
      </c>
      <c r="E318" s="11" t="n">
        <v>100</v>
      </c>
      <c r="F318" s="11" t="n">
        <v>100</v>
      </c>
      <c r="G318" s="3"/>
      <c r="H318" s="14"/>
      <c r="I318" s="11" t="n">
        <v>100</v>
      </c>
      <c r="K318" s="4"/>
    </row>
    <row r="319" customFormat="false" ht="12.75" hidden="false" customHeight="false" outlineLevel="0" collapsed="false">
      <c r="A319" s="19"/>
      <c r="B319" s="9" t="s">
        <v>4</v>
      </c>
      <c r="C319" s="3" t="n">
        <v>0</v>
      </c>
      <c r="D319" s="3" t="n">
        <v>30.38</v>
      </c>
      <c r="E319" s="3" t="n">
        <v>30.38</v>
      </c>
      <c r="F319" s="3" t="n">
        <v>30.38</v>
      </c>
      <c r="G319" s="3"/>
      <c r="H319" s="14"/>
      <c r="I319" s="3" t="n">
        <v>30.38</v>
      </c>
      <c r="K319" s="4"/>
    </row>
    <row r="320" customFormat="false" ht="12.75" hidden="false" customHeight="false" outlineLevel="0" collapsed="false">
      <c r="A320" s="19"/>
      <c r="B320" s="22" t="s">
        <v>6</v>
      </c>
      <c r="C320" s="4" t="n">
        <f aca="false">C316-C318</f>
        <v>0</v>
      </c>
      <c r="D320" s="4" t="n">
        <f aca="false">D316-D318</f>
        <v>0</v>
      </c>
      <c r="E320" s="4" t="n">
        <f aca="false">E316-E318</f>
        <v>0</v>
      </c>
      <c r="F320" s="4" t="n">
        <f aca="false">F316-F318</f>
        <v>0</v>
      </c>
      <c r="G320" s="4" t="n">
        <f aca="false">G316-G318</f>
        <v>0</v>
      </c>
      <c r="H320" s="4" t="n">
        <f aca="false">H316-H318</f>
        <v>0</v>
      </c>
      <c r="I320" s="4" t="n">
        <f aca="false">I316-I318</f>
        <v>0</v>
      </c>
      <c r="K320" s="4"/>
    </row>
    <row r="321" customFormat="false" ht="12.75" hidden="false" customHeight="false" outlineLevel="0" collapsed="false">
      <c r="A321" s="19"/>
      <c r="B321" s="23" t="s">
        <v>7</v>
      </c>
      <c r="C321" s="3" t="n">
        <v>22</v>
      </c>
      <c r="D321" s="3" t="n">
        <v>28</v>
      </c>
      <c r="E321" s="3" t="n">
        <v>28</v>
      </c>
      <c r="F321" s="3" t="n">
        <v>28</v>
      </c>
      <c r="G321" s="3" t="n">
        <v>22</v>
      </c>
      <c r="H321" s="3" t="n">
        <v>22</v>
      </c>
      <c r="I321" s="3" t="n">
        <v>28</v>
      </c>
      <c r="K321" s="4"/>
    </row>
    <row r="322" customFormat="false" ht="12.75" hidden="false" customHeight="false" outlineLevel="0" collapsed="false">
      <c r="A322" s="19"/>
      <c r="B322" s="23"/>
      <c r="C322" s="13"/>
      <c r="D322" s="11"/>
      <c r="E322" s="11"/>
      <c r="F322" s="3"/>
      <c r="G322" s="3"/>
      <c r="H322" s="14"/>
      <c r="K322" s="4"/>
    </row>
    <row r="323" customFormat="false" ht="12.75" hidden="false" customHeight="false" outlineLevel="0" collapsed="false">
      <c r="A323" s="19"/>
      <c r="B323" s="23" t="s">
        <v>8</v>
      </c>
      <c r="C323" s="15" t="n">
        <f aca="false">(C316*C317)*(-1)</f>
        <v>-0</v>
      </c>
      <c r="D323" s="15" t="n">
        <f aca="false">(D316*D317)*(-1)</f>
        <v>-2913</v>
      </c>
      <c r="E323" s="15" t="n">
        <f aca="false">(E316*E317)*(-1)</f>
        <v>-2913</v>
      </c>
      <c r="F323" s="15" t="n">
        <f aca="false">(F316*F317)*(-1)</f>
        <v>-2913</v>
      </c>
      <c r="G323" s="15" t="n">
        <f aca="false">(G316*G317)*(-1)</f>
        <v>-0</v>
      </c>
      <c r="H323" s="15" t="n">
        <f aca="false">(H316*H317)*(-1)</f>
        <v>-0</v>
      </c>
      <c r="I323" s="15" t="n">
        <f aca="false">(I316*I317)*(-1)</f>
        <v>-2913</v>
      </c>
      <c r="K323" s="4"/>
    </row>
    <row r="324" customFormat="false" ht="12.75" hidden="false" customHeight="false" outlineLevel="0" collapsed="false">
      <c r="A324" s="19"/>
      <c r="B324" s="23" t="s">
        <v>9</v>
      </c>
      <c r="C324" s="13" t="n">
        <f aca="false">C318*C319</f>
        <v>0</v>
      </c>
      <c r="D324" s="13" t="n">
        <f aca="false">D318*D319</f>
        <v>3038</v>
      </c>
      <c r="E324" s="13" t="n">
        <f aca="false">E318*E319</f>
        <v>3038</v>
      </c>
      <c r="F324" s="13" t="n">
        <f aca="false">F318*F319</f>
        <v>3038</v>
      </c>
      <c r="G324" s="13" t="n">
        <f aca="false">G318*G319</f>
        <v>0</v>
      </c>
      <c r="H324" s="13" t="n">
        <f aca="false">H318*H319</f>
        <v>0</v>
      </c>
      <c r="I324" s="13" t="n">
        <f aca="false">I318*I319</f>
        <v>3038</v>
      </c>
      <c r="K324" s="4"/>
    </row>
    <row r="325" customFormat="false" ht="12.75" hidden="false" customHeight="false" outlineLevel="0" collapsed="false">
      <c r="A325" s="19"/>
      <c r="B325" s="22" t="s">
        <v>10</v>
      </c>
      <c r="C325" s="13" t="n">
        <f aca="false">SUM(C323:C324)</f>
        <v>0</v>
      </c>
      <c r="D325" s="13" t="n">
        <f aca="false">SUM(D323:D324)</f>
        <v>125</v>
      </c>
      <c r="E325" s="13" t="n">
        <f aca="false">SUM(E323:E324)</f>
        <v>125</v>
      </c>
      <c r="F325" s="13" t="n">
        <f aca="false">SUM(F323:F324)</f>
        <v>125</v>
      </c>
      <c r="G325" s="13" t="n">
        <f aca="false">SUM(G323:G324)</f>
        <v>0</v>
      </c>
      <c r="H325" s="13" t="n">
        <f aca="false">SUM(H323:H324)</f>
        <v>0</v>
      </c>
      <c r="I325" s="13" t="n">
        <f aca="false">SUM(I323:I324)</f>
        <v>125</v>
      </c>
      <c r="K325" s="4"/>
    </row>
    <row r="326" customFormat="false" ht="12.75" hidden="false" customHeight="false" outlineLevel="0" collapsed="false">
      <c r="A326" s="16"/>
      <c r="B326" s="11" t="s">
        <v>11</v>
      </c>
      <c r="C326" s="15" t="n">
        <f aca="false">C320*C321</f>
        <v>0</v>
      </c>
      <c r="D326" s="15" t="n">
        <f aca="false">D320*D321</f>
        <v>0</v>
      </c>
      <c r="E326" s="15" t="n">
        <f aca="false">E320*E321</f>
        <v>0</v>
      </c>
      <c r="F326" s="15" t="n">
        <f aca="false">F320*F321</f>
        <v>0</v>
      </c>
      <c r="G326" s="15" t="n">
        <f aca="false">G320*G321</f>
        <v>0</v>
      </c>
      <c r="H326" s="15" t="n">
        <f aca="false">H320*H321</f>
        <v>0</v>
      </c>
      <c r="I326" s="15" t="n">
        <f aca="false">I320*I321</f>
        <v>0</v>
      </c>
    </row>
    <row r="327" customFormat="false" ht="12.75" hidden="false" customHeight="false" outlineLevel="0" collapsed="false">
      <c r="A327" s="17"/>
      <c r="B327" s="11"/>
      <c r="E327" s="2"/>
      <c r="G327" s="2"/>
      <c r="H327" s="2"/>
      <c r="I327" s="2"/>
    </row>
    <row r="328" customFormat="false" ht="12.75" hidden="false" customHeight="false" outlineLevel="0" collapsed="false">
      <c r="A328" s="16"/>
      <c r="B328" s="19" t="s">
        <v>12</v>
      </c>
      <c r="C328" s="18" t="n">
        <f aca="false">SUM(C325:C326)</f>
        <v>0</v>
      </c>
      <c r="D328" s="18" t="n">
        <f aca="false">SUM(D325:D326)</f>
        <v>125</v>
      </c>
      <c r="E328" s="18" t="n">
        <f aca="false">SUM(E325:E326)</f>
        <v>125</v>
      </c>
      <c r="F328" s="18" t="n">
        <f aca="false">SUM(F325:F326)</f>
        <v>125</v>
      </c>
      <c r="G328" s="18" t="n">
        <f aca="false">SUM(G325:G326)</f>
        <v>0</v>
      </c>
      <c r="H328" s="18" t="n">
        <f aca="false">SUM(H325:H326)</f>
        <v>0</v>
      </c>
      <c r="I328" s="18" t="n">
        <f aca="false">SUM(I325:I326)</f>
        <v>125</v>
      </c>
      <c r="J328" s="9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  <c r="IU328" s="1"/>
      <c r="IV328" s="1"/>
      <c r="IW328" s="1"/>
    </row>
    <row r="329" customFormat="false" ht="12.75" hidden="false" customHeight="false" outlineLevel="0" collapsed="false">
      <c r="A329" s="9"/>
      <c r="B329" s="19" t="s">
        <v>13</v>
      </c>
      <c r="C329" s="18" t="n">
        <f aca="false">C328*16</f>
        <v>0</v>
      </c>
      <c r="D329" s="18" t="n">
        <f aca="false">D328*16</f>
        <v>2000</v>
      </c>
      <c r="E329" s="18" t="n">
        <f aca="false">E328*16</f>
        <v>2000</v>
      </c>
      <c r="F329" s="18" t="n">
        <f aca="false">F328*16</f>
        <v>2000</v>
      </c>
      <c r="G329" s="18" t="n">
        <f aca="false">G328*16</f>
        <v>0</v>
      </c>
      <c r="H329" s="18" t="n">
        <f aca="false">H328*16</f>
        <v>0</v>
      </c>
      <c r="I329" s="18" t="n">
        <f aca="false">I328*16</f>
        <v>2000</v>
      </c>
      <c r="J329" s="3" t="n">
        <f aca="false">SUM(C329:I329)</f>
        <v>8000</v>
      </c>
    </row>
    <row r="330" customFormat="false" ht="12.75" hidden="false" customHeight="false" outlineLevel="0" collapsed="false">
      <c r="A330" s="9"/>
      <c r="B330" s="19"/>
      <c r="C330" s="20"/>
      <c r="D330" s="20"/>
      <c r="E330" s="20"/>
      <c r="F330" s="20"/>
      <c r="G330" s="20"/>
      <c r="H330" s="20"/>
      <c r="I330" s="20"/>
    </row>
    <row r="331" customFormat="false" ht="12.75" hidden="false" customHeight="false" outlineLevel="0" collapsed="false">
      <c r="A331" s="9"/>
      <c r="B331" s="1"/>
      <c r="C331" s="18"/>
      <c r="D331" s="18"/>
      <c r="E331" s="18"/>
      <c r="F331" s="18"/>
      <c r="G331" s="18"/>
      <c r="H331" s="18"/>
      <c r="I331" s="18"/>
    </row>
    <row r="332" customFormat="false" ht="12.75" hidden="false" customHeight="false" outlineLevel="0" collapsed="false">
      <c r="A332" s="9"/>
      <c r="B332" s="1"/>
      <c r="C332" s="18"/>
    </row>
    <row r="333" customFormat="false" ht="12.75" hidden="false" customHeight="false" outlineLevel="0" collapsed="false">
      <c r="A333" s="1" t="s">
        <v>31</v>
      </c>
      <c r="B333" s="6" t="s">
        <v>29</v>
      </c>
      <c r="C333" s="7" t="n">
        <v>37257</v>
      </c>
      <c r="D333" s="8" t="n">
        <v>37258</v>
      </c>
      <c r="E333" s="8" t="n">
        <v>37259</v>
      </c>
      <c r="F333" s="8" t="n">
        <v>37260</v>
      </c>
      <c r="G333" s="7" t="n">
        <v>37262</v>
      </c>
      <c r="H333" s="7" t="n">
        <v>37263</v>
      </c>
      <c r="I333" s="8" t="n">
        <v>37264</v>
      </c>
      <c r="J333" s="9"/>
      <c r="K333" s="1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  <c r="IU333" s="1"/>
      <c r="IV333" s="1"/>
      <c r="IW333" s="1"/>
    </row>
    <row r="334" customFormat="false" ht="12.75" hidden="false" customHeight="false" outlineLevel="0" collapsed="false">
      <c r="B334" s="1" t="s">
        <v>3</v>
      </c>
      <c r="D334" s="11" t="n">
        <v>100</v>
      </c>
      <c r="E334" s="11" t="n">
        <v>100</v>
      </c>
      <c r="F334" s="11" t="n">
        <v>100</v>
      </c>
      <c r="G334" s="3"/>
      <c r="H334" s="14"/>
      <c r="I334" s="11" t="n">
        <v>100</v>
      </c>
      <c r="K334" s="4"/>
    </row>
    <row r="335" customFormat="false" ht="12.75" hidden="false" customHeight="false" outlineLevel="0" collapsed="false">
      <c r="B335" s="9" t="s">
        <v>4</v>
      </c>
      <c r="C335" s="3" t="n">
        <v>0</v>
      </c>
      <c r="D335" s="3" t="n">
        <v>46.25</v>
      </c>
      <c r="E335" s="3" t="n">
        <v>46.25</v>
      </c>
      <c r="F335" s="3" t="n">
        <v>46.25</v>
      </c>
      <c r="G335" s="3"/>
      <c r="H335" s="14"/>
      <c r="I335" s="3" t="n">
        <v>46.25</v>
      </c>
      <c r="K335" s="4"/>
    </row>
    <row r="336" customFormat="false" ht="12.75" hidden="false" customHeight="false" outlineLevel="0" collapsed="false">
      <c r="B336" s="1" t="s">
        <v>5</v>
      </c>
      <c r="D336" s="11" t="n">
        <v>50</v>
      </c>
      <c r="E336" s="11" t="n">
        <v>50</v>
      </c>
      <c r="F336" s="11" t="n">
        <v>50</v>
      </c>
      <c r="G336" s="3"/>
      <c r="H336" s="14"/>
      <c r="I336" s="11" t="n">
        <v>50</v>
      </c>
      <c r="K336" s="4"/>
    </row>
    <row r="337" customFormat="false" ht="12.75" hidden="false" customHeight="false" outlineLevel="0" collapsed="false">
      <c r="B337" s="9" t="s">
        <v>4</v>
      </c>
      <c r="C337" s="3" t="n">
        <v>0</v>
      </c>
      <c r="D337" s="3" t="n">
        <v>45</v>
      </c>
      <c r="E337" s="3" t="n">
        <v>45</v>
      </c>
      <c r="F337" s="3" t="n">
        <v>45</v>
      </c>
      <c r="G337" s="3"/>
      <c r="H337" s="14"/>
      <c r="I337" s="3" t="n">
        <v>45</v>
      </c>
      <c r="K337" s="4"/>
    </row>
    <row r="338" customFormat="false" ht="12.75" hidden="false" customHeight="false" outlineLevel="0" collapsed="false">
      <c r="B338" s="10" t="s">
        <v>6</v>
      </c>
      <c r="C338" s="4" t="n">
        <f aca="false">C334-C336</f>
        <v>0</v>
      </c>
      <c r="D338" s="4" t="n">
        <f aca="false">D334-D336</f>
        <v>50</v>
      </c>
      <c r="E338" s="4" t="n">
        <f aca="false">E334-E336</f>
        <v>50</v>
      </c>
      <c r="F338" s="4" t="n">
        <f aca="false">F334-F336</f>
        <v>50</v>
      </c>
      <c r="G338" s="4" t="n">
        <f aca="false">G334-G336</f>
        <v>0</v>
      </c>
      <c r="H338" s="4" t="n">
        <f aca="false">H334-H336</f>
        <v>0</v>
      </c>
      <c r="I338" s="4" t="n">
        <f aca="false">I334-I336</f>
        <v>50</v>
      </c>
      <c r="K338" s="4"/>
    </row>
    <row r="339" customFormat="false" ht="12.75" hidden="false" customHeight="false" outlineLevel="0" collapsed="false">
      <c r="B339" s="12" t="s">
        <v>7</v>
      </c>
      <c r="C339" s="3" t="n">
        <v>22</v>
      </c>
      <c r="D339" s="3" t="n">
        <v>28</v>
      </c>
      <c r="E339" s="3" t="n">
        <v>28</v>
      </c>
      <c r="F339" s="3" t="n">
        <v>28</v>
      </c>
      <c r="G339" s="3" t="n">
        <v>22</v>
      </c>
      <c r="H339" s="3" t="n">
        <v>22</v>
      </c>
      <c r="I339" s="3" t="n">
        <v>28</v>
      </c>
      <c r="K339" s="4"/>
    </row>
    <row r="340" customFormat="false" ht="12.75" hidden="false" customHeight="false" outlineLevel="0" collapsed="false">
      <c r="B340" s="12"/>
      <c r="C340" s="13"/>
      <c r="D340" s="11"/>
      <c r="E340" s="11"/>
      <c r="F340" s="3"/>
      <c r="G340" s="3"/>
      <c r="H340" s="14"/>
      <c r="K340" s="4"/>
    </row>
    <row r="341" customFormat="false" ht="12.75" hidden="false" customHeight="false" outlineLevel="0" collapsed="false">
      <c r="B341" s="12" t="s">
        <v>8</v>
      </c>
      <c r="C341" s="15" t="n">
        <f aca="false">(C334*C335)*(-1)</f>
        <v>-0</v>
      </c>
      <c r="D341" s="15" t="n">
        <f aca="false">(D334*D335)*(-1)</f>
        <v>-4625</v>
      </c>
      <c r="E341" s="15" t="n">
        <f aca="false">(E334*E335)*(-1)</f>
        <v>-4625</v>
      </c>
      <c r="F341" s="15" t="n">
        <f aca="false">(F334*F335)*(-1)</f>
        <v>-4625</v>
      </c>
      <c r="G341" s="15" t="n">
        <f aca="false">(G334*G335)*(-1)</f>
        <v>-0</v>
      </c>
      <c r="H341" s="15" t="n">
        <f aca="false">(H334*H335)*(-1)</f>
        <v>-0</v>
      </c>
      <c r="I341" s="15" t="n">
        <f aca="false">(I334*I335)*(-1)</f>
        <v>-4625</v>
      </c>
      <c r="K341" s="4"/>
    </row>
    <row r="342" customFormat="false" ht="12.75" hidden="false" customHeight="false" outlineLevel="0" collapsed="false">
      <c r="B342" s="12" t="s">
        <v>9</v>
      </c>
      <c r="C342" s="13" t="n">
        <f aca="false">C336*C337</f>
        <v>0</v>
      </c>
      <c r="D342" s="13" t="n">
        <f aca="false">D336*D337</f>
        <v>2250</v>
      </c>
      <c r="E342" s="13" t="n">
        <f aca="false">E336*E337</f>
        <v>2250</v>
      </c>
      <c r="F342" s="13" t="n">
        <f aca="false">F336*F337</f>
        <v>2250</v>
      </c>
      <c r="G342" s="13" t="n">
        <f aca="false">G336*G337</f>
        <v>0</v>
      </c>
      <c r="H342" s="13" t="n">
        <f aca="false">H336*H337</f>
        <v>0</v>
      </c>
      <c r="I342" s="13" t="n">
        <f aca="false">I336*I337</f>
        <v>2250</v>
      </c>
      <c r="K342" s="4"/>
    </row>
    <row r="343" customFormat="false" ht="12.75" hidden="false" customHeight="false" outlineLevel="0" collapsed="false">
      <c r="B343" s="10" t="s">
        <v>10</v>
      </c>
      <c r="C343" s="13" t="n">
        <f aca="false">SUM(C341:C342)</f>
        <v>0</v>
      </c>
      <c r="D343" s="13" t="n">
        <f aca="false">SUM(D341:D342)</f>
        <v>-2375</v>
      </c>
      <c r="E343" s="13" t="n">
        <f aca="false">SUM(E341:E342)</f>
        <v>-2375</v>
      </c>
      <c r="F343" s="13" t="n">
        <f aca="false">SUM(F341:F342)</f>
        <v>-2375</v>
      </c>
      <c r="G343" s="13" t="n">
        <f aca="false">SUM(G341:G342)</f>
        <v>0</v>
      </c>
      <c r="H343" s="13" t="n">
        <f aca="false">SUM(H341:H342)</f>
        <v>0</v>
      </c>
      <c r="I343" s="13" t="n">
        <f aca="false">SUM(I341:I342)</f>
        <v>-2375</v>
      </c>
      <c r="K343" s="4"/>
    </row>
    <row r="344" customFormat="false" ht="12.75" hidden="false" customHeight="false" outlineLevel="0" collapsed="false">
      <c r="A344" s="16"/>
      <c r="B344" s="2" t="s">
        <v>11</v>
      </c>
      <c r="C344" s="15" t="n">
        <f aca="false">C338*C339</f>
        <v>0</v>
      </c>
      <c r="D344" s="15" t="n">
        <f aca="false">D338*D339</f>
        <v>1400</v>
      </c>
      <c r="E344" s="15" t="n">
        <f aca="false">E338*E339</f>
        <v>1400</v>
      </c>
      <c r="F344" s="15" t="n">
        <f aca="false">F338*F339</f>
        <v>1400</v>
      </c>
      <c r="G344" s="15" t="n">
        <f aca="false">G338*G339</f>
        <v>0</v>
      </c>
      <c r="H344" s="15" t="n">
        <f aca="false">H338*H339</f>
        <v>0</v>
      </c>
      <c r="I344" s="15" t="n">
        <f aca="false">I338*I339</f>
        <v>1400</v>
      </c>
    </row>
    <row r="345" customFormat="false" ht="12.75" hidden="false" customHeight="false" outlineLevel="0" collapsed="false">
      <c r="A345" s="17"/>
      <c r="E345" s="2"/>
      <c r="G345" s="2"/>
      <c r="H345" s="2"/>
      <c r="I345" s="2"/>
    </row>
    <row r="346" customFormat="false" ht="12.75" hidden="false" customHeight="false" outlineLevel="0" collapsed="false">
      <c r="A346" s="16"/>
      <c r="B346" s="1" t="s">
        <v>12</v>
      </c>
      <c r="C346" s="18" t="n">
        <f aca="false">SUM(C343:C344)</f>
        <v>0</v>
      </c>
      <c r="D346" s="18" t="n">
        <f aca="false">SUM(D343:D344)</f>
        <v>-975</v>
      </c>
      <c r="E346" s="18" t="n">
        <f aca="false">SUM(E343:E344)</f>
        <v>-975</v>
      </c>
      <c r="F346" s="18" t="n">
        <f aca="false">SUM(F343:F344)</f>
        <v>-975</v>
      </c>
      <c r="G346" s="18" t="n">
        <f aca="false">SUM(G343:G344)</f>
        <v>0</v>
      </c>
      <c r="H346" s="18" t="n">
        <f aca="false">SUM(H343:H344)</f>
        <v>0</v>
      </c>
      <c r="I346" s="18" t="n">
        <f aca="false">SUM(I343:I344)</f>
        <v>-975</v>
      </c>
      <c r="J346" s="9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  <c r="IQ346" s="1"/>
      <c r="IR346" s="1"/>
      <c r="IS346" s="1"/>
      <c r="IT346" s="1"/>
      <c r="IU346" s="1"/>
      <c r="IV346" s="1"/>
      <c r="IW346" s="1"/>
    </row>
    <row r="347" customFormat="false" ht="12.75" hidden="false" customHeight="false" outlineLevel="0" collapsed="false">
      <c r="A347" s="9"/>
      <c r="B347" s="1" t="s">
        <v>32</v>
      </c>
      <c r="C347" s="18" t="n">
        <f aca="false">C346*16</f>
        <v>0</v>
      </c>
      <c r="D347" s="18" t="n">
        <f aca="false">D346*16</f>
        <v>-15600</v>
      </c>
      <c r="E347" s="18" t="n">
        <f aca="false">E346*16</f>
        <v>-15600</v>
      </c>
      <c r="F347" s="18" t="n">
        <f aca="false">F346*16</f>
        <v>-15600</v>
      </c>
      <c r="G347" s="18" t="n">
        <f aca="false">G346*16</f>
        <v>0</v>
      </c>
      <c r="H347" s="18" t="n">
        <f aca="false">H346*16</f>
        <v>0</v>
      </c>
      <c r="I347" s="18" t="n">
        <f aca="false">I346*16</f>
        <v>-15600</v>
      </c>
      <c r="J347" s="3" t="n">
        <f aca="false">SUM(C347:I347)</f>
        <v>-62400</v>
      </c>
    </row>
    <row r="348" customFormat="false" ht="12.75" hidden="false" customHeight="false" outlineLevel="0" collapsed="false">
      <c r="A348" s="17"/>
      <c r="D348" s="11"/>
      <c r="F348" s="11"/>
      <c r="G348" s="14"/>
      <c r="H348" s="14"/>
    </row>
    <row r="349" customFormat="false" ht="12.75" hidden="false" customHeight="false" outlineLevel="0" collapsed="false">
      <c r="A349" s="1" t="s">
        <v>31</v>
      </c>
      <c r="B349" s="6" t="s">
        <v>2</v>
      </c>
      <c r="C349" s="7" t="n">
        <v>37257</v>
      </c>
      <c r="D349" s="8" t="n">
        <v>37258</v>
      </c>
      <c r="E349" s="8" t="n">
        <v>37259</v>
      </c>
      <c r="F349" s="8" t="n">
        <v>37260</v>
      </c>
      <c r="G349" s="7" t="n">
        <v>37262</v>
      </c>
      <c r="H349" s="7" t="n">
        <v>37263</v>
      </c>
      <c r="I349" s="8" t="n">
        <v>37264</v>
      </c>
      <c r="J349" s="9"/>
      <c r="K349" s="1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  <c r="IQ349" s="1"/>
      <c r="IR349" s="1"/>
      <c r="IS349" s="1"/>
      <c r="IT349" s="1"/>
      <c r="IU349" s="1"/>
      <c r="IV349" s="1"/>
      <c r="IW349" s="1"/>
    </row>
    <row r="350" customFormat="false" ht="12.75" hidden="false" customHeight="false" outlineLevel="0" collapsed="false">
      <c r="B350" s="1" t="s">
        <v>3</v>
      </c>
      <c r="D350" s="11" t="n">
        <v>100</v>
      </c>
      <c r="E350" s="11" t="n">
        <v>100</v>
      </c>
      <c r="F350" s="11" t="n">
        <v>100</v>
      </c>
      <c r="G350" s="3"/>
      <c r="H350" s="14"/>
      <c r="I350" s="11" t="n">
        <v>100</v>
      </c>
      <c r="K350" s="4"/>
    </row>
    <row r="351" customFormat="false" ht="12.75" hidden="false" customHeight="false" outlineLevel="0" collapsed="false">
      <c r="B351" s="9" t="s">
        <v>4</v>
      </c>
      <c r="C351" s="3" t="n">
        <v>0</v>
      </c>
      <c r="D351" s="3" t="n">
        <v>40</v>
      </c>
      <c r="E351" s="3" t="n">
        <v>40</v>
      </c>
      <c r="F351" s="3" t="n">
        <v>40</v>
      </c>
      <c r="G351" s="3"/>
      <c r="H351" s="14"/>
      <c r="I351" s="3" t="n">
        <v>40</v>
      </c>
      <c r="K351" s="4"/>
    </row>
    <row r="352" customFormat="false" ht="12.75" hidden="false" customHeight="false" outlineLevel="0" collapsed="false">
      <c r="B352" s="1" t="s">
        <v>5</v>
      </c>
      <c r="D352" s="11" t="n">
        <v>0</v>
      </c>
      <c r="E352" s="11" t="n">
        <v>0</v>
      </c>
      <c r="F352" s="11" t="n">
        <v>0</v>
      </c>
      <c r="G352" s="3"/>
      <c r="H352" s="14"/>
      <c r="I352" s="11" t="n">
        <v>0</v>
      </c>
      <c r="K352" s="4"/>
    </row>
    <row r="353" customFormat="false" ht="12.75" hidden="false" customHeight="false" outlineLevel="0" collapsed="false">
      <c r="B353" s="9" t="s">
        <v>4</v>
      </c>
      <c r="C353" s="3" t="n">
        <v>0</v>
      </c>
      <c r="D353" s="3" t="n">
        <v>0</v>
      </c>
      <c r="E353" s="3" t="n">
        <v>0</v>
      </c>
      <c r="F353" s="3" t="n">
        <v>0</v>
      </c>
      <c r="G353" s="3"/>
      <c r="H353" s="14"/>
      <c r="I353" s="3" t="n">
        <v>0</v>
      </c>
      <c r="K353" s="4"/>
    </row>
    <row r="354" customFormat="false" ht="12.75" hidden="false" customHeight="false" outlineLevel="0" collapsed="false">
      <c r="B354" s="10" t="s">
        <v>6</v>
      </c>
      <c r="C354" s="4" t="n">
        <f aca="false">C350-C352</f>
        <v>0</v>
      </c>
      <c r="D354" s="4" t="n">
        <f aca="false">D350-D352</f>
        <v>100</v>
      </c>
      <c r="E354" s="4" t="n">
        <f aca="false">E350-E352</f>
        <v>100</v>
      </c>
      <c r="F354" s="4" t="n">
        <f aca="false">F350-F352</f>
        <v>100</v>
      </c>
      <c r="G354" s="4" t="n">
        <f aca="false">G350-G352</f>
        <v>0</v>
      </c>
      <c r="H354" s="4" t="n">
        <f aca="false">H350-H352</f>
        <v>0</v>
      </c>
      <c r="I354" s="4" t="n">
        <f aca="false">I350-I352</f>
        <v>100</v>
      </c>
      <c r="K354" s="4"/>
    </row>
    <row r="355" customFormat="false" ht="12.75" hidden="false" customHeight="false" outlineLevel="0" collapsed="false">
      <c r="B355" s="12" t="s">
        <v>7</v>
      </c>
      <c r="C355" s="3" t="n">
        <v>22</v>
      </c>
      <c r="D355" s="3" t="n">
        <v>28</v>
      </c>
      <c r="E355" s="3" t="n">
        <v>28</v>
      </c>
      <c r="F355" s="3" t="n">
        <v>28</v>
      </c>
      <c r="G355" s="3" t="n">
        <v>22</v>
      </c>
      <c r="H355" s="3" t="n">
        <v>22</v>
      </c>
      <c r="I355" s="3" t="n">
        <v>28</v>
      </c>
      <c r="K355" s="4"/>
    </row>
    <row r="356" customFormat="false" ht="12.75" hidden="false" customHeight="false" outlineLevel="0" collapsed="false">
      <c r="B356" s="12"/>
      <c r="C356" s="13"/>
      <c r="D356" s="11"/>
      <c r="E356" s="11"/>
      <c r="F356" s="3"/>
      <c r="G356" s="3"/>
      <c r="H356" s="14"/>
      <c r="K356" s="4"/>
    </row>
    <row r="357" customFormat="false" ht="12.75" hidden="false" customHeight="false" outlineLevel="0" collapsed="false">
      <c r="B357" s="12" t="s">
        <v>8</v>
      </c>
      <c r="C357" s="15" t="n">
        <f aca="false">(C350*C351)*(-1)</f>
        <v>-0</v>
      </c>
      <c r="D357" s="15" t="n">
        <f aca="false">(D350*D351)*(-1)</f>
        <v>-4000</v>
      </c>
      <c r="E357" s="15" t="n">
        <f aca="false">(E350*E351)*(-1)</f>
        <v>-4000</v>
      </c>
      <c r="F357" s="15" t="n">
        <f aca="false">(F350*F351)*(-1)</f>
        <v>-4000</v>
      </c>
      <c r="G357" s="15" t="n">
        <f aca="false">(G350*G351)*(-1)</f>
        <v>-0</v>
      </c>
      <c r="H357" s="15" t="n">
        <f aca="false">(H350*H351)*(-1)</f>
        <v>-0</v>
      </c>
      <c r="I357" s="15" t="n">
        <f aca="false">(I350*I351)*(-1)</f>
        <v>-4000</v>
      </c>
      <c r="K357" s="4"/>
    </row>
    <row r="358" customFormat="false" ht="12.75" hidden="false" customHeight="false" outlineLevel="0" collapsed="false">
      <c r="B358" s="12" t="s">
        <v>9</v>
      </c>
      <c r="C358" s="13" t="n">
        <f aca="false">C352*C353</f>
        <v>0</v>
      </c>
      <c r="D358" s="13" t="n">
        <f aca="false">D352*D353</f>
        <v>0</v>
      </c>
      <c r="E358" s="13" t="n">
        <f aca="false">E352*E353</f>
        <v>0</v>
      </c>
      <c r="F358" s="13" t="n">
        <f aca="false">F352*F353</f>
        <v>0</v>
      </c>
      <c r="G358" s="13" t="n">
        <f aca="false">G352*G353</f>
        <v>0</v>
      </c>
      <c r="H358" s="13" t="n">
        <f aca="false">H352*H353</f>
        <v>0</v>
      </c>
      <c r="I358" s="13" t="n">
        <f aca="false">I352*I353</f>
        <v>0</v>
      </c>
      <c r="K358" s="4"/>
    </row>
    <row r="359" customFormat="false" ht="12.75" hidden="false" customHeight="false" outlineLevel="0" collapsed="false">
      <c r="B359" s="10" t="s">
        <v>10</v>
      </c>
      <c r="C359" s="13" t="n">
        <f aca="false">SUM(C357:C358)</f>
        <v>0</v>
      </c>
      <c r="D359" s="13" t="n">
        <f aca="false">SUM(D357:D358)</f>
        <v>-4000</v>
      </c>
      <c r="E359" s="13" t="n">
        <f aca="false">SUM(E357:E358)</f>
        <v>-4000</v>
      </c>
      <c r="F359" s="13" t="n">
        <f aca="false">SUM(F357:F358)</f>
        <v>-4000</v>
      </c>
      <c r="G359" s="13" t="n">
        <f aca="false">SUM(G357:G358)</f>
        <v>0</v>
      </c>
      <c r="H359" s="13" t="n">
        <f aca="false">SUM(H357:H358)</f>
        <v>0</v>
      </c>
      <c r="I359" s="13" t="n">
        <f aca="false">SUM(I357:I358)</f>
        <v>-4000</v>
      </c>
      <c r="K359" s="4"/>
    </row>
    <row r="360" customFormat="false" ht="12.75" hidden="false" customHeight="false" outlineLevel="0" collapsed="false">
      <c r="A360" s="16"/>
      <c r="B360" s="2" t="s">
        <v>11</v>
      </c>
      <c r="C360" s="15" t="n">
        <f aca="false">C354*C355</f>
        <v>0</v>
      </c>
      <c r="D360" s="15" t="n">
        <f aca="false">D354*D355</f>
        <v>2800</v>
      </c>
      <c r="E360" s="15" t="n">
        <f aca="false">E354*E355</f>
        <v>2800</v>
      </c>
      <c r="F360" s="15" t="n">
        <f aca="false">F354*F355</f>
        <v>2800</v>
      </c>
      <c r="G360" s="15" t="n">
        <f aca="false">G354*G355</f>
        <v>0</v>
      </c>
      <c r="H360" s="15" t="n">
        <f aca="false">H354*H355</f>
        <v>0</v>
      </c>
      <c r="I360" s="15" t="n">
        <f aca="false">I354*I355</f>
        <v>2800</v>
      </c>
    </row>
    <row r="361" customFormat="false" ht="12.75" hidden="false" customHeight="false" outlineLevel="0" collapsed="false">
      <c r="A361" s="17"/>
      <c r="E361" s="2"/>
      <c r="G361" s="2"/>
      <c r="H361" s="2"/>
      <c r="I361" s="2"/>
    </row>
    <row r="362" customFormat="false" ht="12.75" hidden="false" customHeight="false" outlineLevel="0" collapsed="false">
      <c r="A362" s="16"/>
      <c r="B362" s="1" t="s">
        <v>12</v>
      </c>
      <c r="C362" s="18" t="n">
        <f aca="false">SUM(C359:C360)</f>
        <v>0</v>
      </c>
      <c r="D362" s="18" t="n">
        <f aca="false">SUM(D359:D360)</f>
        <v>-1200</v>
      </c>
      <c r="E362" s="18" t="n">
        <f aca="false">SUM(E359:E360)</f>
        <v>-1200</v>
      </c>
      <c r="F362" s="18" t="n">
        <f aca="false">SUM(F359:F360)</f>
        <v>-1200</v>
      </c>
      <c r="G362" s="18" t="n">
        <f aca="false">SUM(G359:G360)</f>
        <v>0</v>
      </c>
      <c r="H362" s="18" t="n">
        <f aca="false">SUM(H359:H360)</f>
        <v>0</v>
      </c>
      <c r="I362" s="18" t="n">
        <f aca="false">SUM(I359:I360)</f>
        <v>-1200</v>
      </c>
      <c r="J362" s="9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  <c r="IQ362" s="1"/>
      <c r="IR362" s="1"/>
      <c r="IS362" s="1"/>
      <c r="IT362" s="1"/>
      <c r="IU362" s="1"/>
      <c r="IV362" s="1"/>
      <c r="IW362" s="1"/>
    </row>
    <row r="363" customFormat="false" ht="12.75" hidden="false" customHeight="false" outlineLevel="0" collapsed="false">
      <c r="A363" s="9"/>
      <c r="B363" s="1" t="s">
        <v>32</v>
      </c>
      <c r="C363" s="18" t="n">
        <f aca="false">C362*16</f>
        <v>0</v>
      </c>
      <c r="D363" s="18" t="n">
        <f aca="false">D362*16</f>
        <v>-19200</v>
      </c>
      <c r="E363" s="18" t="n">
        <f aca="false">E362*16</f>
        <v>-19200</v>
      </c>
      <c r="F363" s="18" t="n">
        <f aca="false">F362*16</f>
        <v>-19200</v>
      </c>
      <c r="G363" s="18" t="n">
        <f aca="false">G362*16</f>
        <v>0</v>
      </c>
      <c r="H363" s="18" t="n">
        <f aca="false">H362*16</f>
        <v>0</v>
      </c>
      <c r="I363" s="18" t="n">
        <f aca="false">I362*16</f>
        <v>-19200</v>
      </c>
      <c r="J363" s="3" t="n">
        <f aca="false">SUM(C363:I363)</f>
        <v>-76800</v>
      </c>
    </row>
    <row r="364" customFormat="false" ht="12.75" hidden="false" customHeight="false" outlineLevel="0" collapsed="false">
      <c r="A364" s="9"/>
      <c r="B364" s="1"/>
      <c r="C364" s="18"/>
    </row>
    <row r="365" customFormat="false" ht="12.75" hidden="false" customHeight="false" outlineLevel="0" collapsed="false">
      <c r="A365" s="1" t="s">
        <v>33</v>
      </c>
      <c r="B365" s="6" t="s">
        <v>29</v>
      </c>
      <c r="C365" s="7" t="n">
        <v>37257</v>
      </c>
      <c r="D365" s="8" t="n">
        <v>37258</v>
      </c>
      <c r="E365" s="8" t="n">
        <v>37259</v>
      </c>
      <c r="F365" s="8" t="n">
        <v>37260</v>
      </c>
      <c r="G365" s="7" t="n">
        <v>37262</v>
      </c>
      <c r="H365" s="7" t="n">
        <v>37263</v>
      </c>
      <c r="I365" s="8" t="n">
        <v>37264</v>
      </c>
      <c r="J365" s="9"/>
      <c r="K365" s="1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  <c r="IQ365" s="1"/>
      <c r="IR365" s="1"/>
      <c r="IS365" s="1"/>
      <c r="IT365" s="1"/>
      <c r="IU365" s="1"/>
      <c r="IV365" s="1"/>
      <c r="IW365" s="1"/>
    </row>
    <row r="366" customFormat="false" ht="12.75" hidden="false" customHeight="false" outlineLevel="0" collapsed="false">
      <c r="B366" s="1" t="s">
        <v>3</v>
      </c>
      <c r="D366" s="11" t="n">
        <v>50</v>
      </c>
      <c r="E366" s="11" t="n">
        <v>50</v>
      </c>
      <c r="F366" s="11" t="n">
        <v>50</v>
      </c>
      <c r="G366" s="3"/>
      <c r="H366" s="14"/>
      <c r="I366" s="11" t="n">
        <v>50</v>
      </c>
      <c r="K366" s="4"/>
    </row>
    <row r="367" customFormat="false" ht="12.75" hidden="false" customHeight="false" outlineLevel="0" collapsed="false">
      <c r="B367" s="9" t="s">
        <v>4</v>
      </c>
      <c r="C367" s="3" t="n">
        <v>0</v>
      </c>
      <c r="D367" s="3" t="n">
        <v>32</v>
      </c>
      <c r="E367" s="3" t="n">
        <v>32</v>
      </c>
      <c r="F367" s="3" t="n">
        <v>32</v>
      </c>
      <c r="G367" s="3"/>
      <c r="H367" s="14"/>
      <c r="I367" s="3" t="n">
        <v>32</v>
      </c>
      <c r="K367" s="4"/>
    </row>
    <row r="368" customFormat="false" ht="12.75" hidden="false" customHeight="false" outlineLevel="0" collapsed="false">
      <c r="B368" s="1" t="s">
        <v>5</v>
      </c>
      <c r="C368" s="2" t="n">
        <v>50</v>
      </c>
      <c r="D368" s="11" t="n">
        <v>50</v>
      </c>
      <c r="E368" s="11" t="n">
        <v>50</v>
      </c>
      <c r="F368" s="11" t="n">
        <v>50</v>
      </c>
      <c r="G368" s="11" t="n">
        <v>50</v>
      </c>
      <c r="H368" s="11" t="n">
        <v>50</v>
      </c>
      <c r="I368" s="11" t="n">
        <v>50</v>
      </c>
      <c r="K368" s="4"/>
    </row>
    <row r="369" customFormat="false" ht="12.75" hidden="false" customHeight="false" outlineLevel="0" collapsed="false">
      <c r="B369" s="9" t="s">
        <v>4</v>
      </c>
      <c r="C369" s="3" t="n">
        <v>32</v>
      </c>
      <c r="D369" s="3" t="n">
        <v>32</v>
      </c>
      <c r="E369" s="3" t="n">
        <v>32</v>
      </c>
      <c r="F369" s="3" t="n">
        <v>32</v>
      </c>
      <c r="G369" s="3" t="n">
        <v>32</v>
      </c>
      <c r="H369" s="3" t="n">
        <v>32</v>
      </c>
      <c r="I369" s="3" t="n">
        <v>32</v>
      </c>
      <c r="K369" s="4"/>
    </row>
    <row r="370" customFormat="false" ht="12.75" hidden="false" customHeight="false" outlineLevel="0" collapsed="false">
      <c r="B370" s="10" t="s">
        <v>6</v>
      </c>
      <c r="C370" s="4" t="n">
        <f aca="false">C366-C368</f>
        <v>-50</v>
      </c>
      <c r="D370" s="4" t="n">
        <f aca="false">D366-D368</f>
        <v>0</v>
      </c>
      <c r="E370" s="4" t="n">
        <f aca="false">E366-E368</f>
        <v>0</v>
      </c>
      <c r="F370" s="4" t="n">
        <f aca="false">F366-F368</f>
        <v>0</v>
      </c>
      <c r="G370" s="4" t="n">
        <f aca="false">G366-G368</f>
        <v>-50</v>
      </c>
      <c r="H370" s="4" t="n">
        <f aca="false">H366-H368</f>
        <v>-50</v>
      </c>
      <c r="I370" s="4" t="n">
        <f aca="false">I366-I368</f>
        <v>0</v>
      </c>
      <c r="K370" s="4"/>
    </row>
    <row r="371" customFormat="false" ht="12.75" hidden="false" customHeight="false" outlineLevel="0" collapsed="false">
      <c r="B371" s="12" t="s">
        <v>7</v>
      </c>
      <c r="C371" s="3" t="n">
        <v>22</v>
      </c>
      <c r="D371" s="3" t="n">
        <v>28</v>
      </c>
      <c r="E371" s="3" t="n">
        <v>28</v>
      </c>
      <c r="F371" s="3" t="n">
        <v>28</v>
      </c>
      <c r="G371" s="3" t="n">
        <v>22</v>
      </c>
      <c r="H371" s="3" t="n">
        <v>22</v>
      </c>
      <c r="I371" s="3" t="n">
        <v>28</v>
      </c>
      <c r="K371" s="4"/>
    </row>
    <row r="372" customFormat="false" ht="12.75" hidden="false" customHeight="false" outlineLevel="0" collapsed="false">
      <c r="B372" s="12"/>
      <c r="C372" s="13"/>
      <c r="D372" s="11"/>
      <c r="E372" s="11"/>
      <c r="F372" s="3"/>
      <c r="G372" s="3"/>
      <c r="H372" s="14"/>
      <c r="K372" s="4"/>
    </row>
    <row r="373" customFormat="false" ht="12.75" hidden="false" customHeight="false" outlineLevel="0" collapsed="false">
      <c r="B373" s="12" t="s">
        <v>8</v>
      </c>
      <c r="C373" s="15" t="n">
        <f aca="false">(C366*C367)*(-1)</f>
        <v>-0</v>
      </c>
      <c r="D373" s="15" t="n">
        <f aca="false">(D366*D367)*(-1)</f>
        <v>-1600</v>
      </c>
      <c r="E373" s="15" t="n">
        <f aca="false">(E366*E367)*(-1)</f>
        <v>-1600</v>
      </c>
      <c r="F373" s="15" t="n">
        <f aca="false">(F366*F367)*(-1)</f>
        <v>-1600</v>
      </c>
      <c r="G373" s="15" t="n">
        <f aca="false">(G366*G367)*(-1)</f>
        <v>-0</v>
      </c>
      <c r="H373" s="15" t="n">
        <f aca="false">(H366*H367)*(-1)</f>
        <v>-0</v>
      </c>
      <c r="I373" s="15" t="n">
        <f aca="false">(I366*I367)*(-1)</f>
        <v>-1600</v>
      </c>
      <c r="K373" s="4"/>
    </row>
    <row r="374" customFormat="false" ht="12.75" hidden="false" customHeight="false" outlineLevel="0" collapsed="false">
      <c r="B374" s="12" t="s">
        <v>9</v>
      </c>
      <c r="C374" s="13" t="n">
        <f aca="false">C368*C369</f>
        <v>1600</v>
      </c>
      <c r="D374" s="13" t="n">
        <f aca="false">D368*D369</f>
        <v>1600</v>
      </c>
      <c r="E374" s="13" t="n">
        <f aca="false">E368*E369</f>
        <v>1600</v>
      </c>
      <c r="F374" s="13" t="n">
        <f aca="false">F368*F369</f>
        <v>1600</v>
      </c>
      <c r="G374" s="13" t="n">
        <f aca="false">G368*G369</f>
        <v>1600</v>
      </c>
      <c r="H374" s="13" t="n">
        <f aca="false">H368*H369</f>
        <v>1600</v>
      </c>
      <c r="I374" s="13" t="n">
        <f aca="false">I368*I369</f>
        <v>1600</v>
      </c>
      <c r="K374" s="4"/>
    </row>
    <row r="375" customFormat="false" ht="12.75" hidden="false" customHeight="false" outlineLevel="0" collapsed="false">
      <c r="B375" s="10" t="s">
        <v>10</v>
      </c>
      <c r="C375" s="13" t="n">
        <f aca="false">SUM(C373:C374)</f>
        <v>1600</v>
      </c>
      <c r="D375" s="13" t="n">
        <f aca="false">SUM(D373:D374)</f>
        <v>0</v>
      </c>
      <c r="E375" s="13" t="n">
        <f aca="false">SUM(E373:E374)</f>
        <v>0</v>
      </c>
      <c r="F375" s="13" t="n">
        <f aca="false">SUM(F373:F374)</f>
        <v>0</v>
      </c>
      <c r="G375" s="13" t="n">
        <f aca="false">SUM(G373:G374)</f>
        <v>1600</v>
      </c>
      <c r="H375" s="13" t="n">
        <f aca="false">SUM(H373:H374)</f>
        <v>1600</v>
      </c>
      <c r="I375" s="13" t="n">
        <f aca="false">SUM(I373:I374)</f>
        <v>0</v>
      </c>
      <c r="K375" s="4"/>
    </row>
    <row r="376" customFormat="false" ht="12.75" hidden="false" customHeight="false" outlineLevel="0" collapsed="false">
      <c r="A376" s="16"/>
      <c r="B376" s="2" t="s">
        <v>11</v>
      </c>
      <c r="C376" s="15" t="n">
        <f aca="false">C370*C371</f>
        <v>-1100</v>
      </c>
      <c r="D376" s="15" t="n">
        <f aca="false">D370*D371</f>
        <v>0</v>
      </c>
      <c r="E376" s="15" t="n">
        <f aca="false">E370*E371</f>
        <v>0</v>
      </c>
      <c r="F376" s="15" t="n">
        <f aca="false">F370*F371</f>
        <v>0</v>
      </c>
      <c r="G376" s="15" t="n">
        <f aca="false">G370*G371</f>
        <v>-1100</v>
      </c>
      <c r="H376" s="15" t="n">
        <f aca="false">H370*H371</f>
        <v>-1100</v>
      </c>
      <c r="I376" s="15" t="n">
        <f aca="false">I370*I371</f>
        <v>0</v>
      </c>
    </row>
    <row r="377" customFormat="false" ht="12.75" hidden="false" customHeight="false" outlineLevel="0" collapsed="false">
      <c r="A377" s="17"/>
      <c r="E377" s="2"/>
      <c r="G377" s="2"/>
      <c r="H377" s="2"/>
      <c r="I377" s="2"/>
    </row>
    <row r="378" customFormat="false" ht="12.75" hidden="false" customHeight="false" outlineLevel="0" collapsed="false">
      <c r="A378" s="16"/>
      <c r="B378" s="1" t="s">
        <v>12</v>
      </c>
      <c r="C378" s="18" t="n">
        <f aca="false">SUM(C375:C376)</f>
        <v>500</v>
      </c>
      <c r="D378" s="18" t="n">
        <f aca="false">SUM(D375:D376)</f>
        <v>0</v>
      </c>
      <c r="E378" s="18" t="n">
        <f aca="false">SUM(E375:E376)</f>
        <v>0</v>
      </c>
      <c r="F378" s="18" t="n">
        <f aca="false">SUM(F375:F376)</f>
        <v>0</v>
      </c>
      <c r="G378" s="18" t="n">
        <f aca="false">SUM(G375:G376)</f>
        <v>500</v>
      </c>
      <c r="H378" s="18" t="n">
        <f aca="false">SUM(H375:H376)</f>
        <v>500</v>
      </c>
      <c r="I378" s="18" t="n">
        <f aca="false">SUM(I375:I376)</f>
        <v>0</v>
      </c>
      <c r="J378" s="9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  <c r="IJ378" s="1"/>
      <c r="IK378" s="1"/>
      <c r="IL378" s="1"/>
      <c r="IM378" s="1"/>
      <c r="IN378" s="1"/>
      <c r="IO378" s="1"/>
      <c r="IP378" s="1"/>
      <c r="IQ378" s="1"/>
      <c r="IR378" s="1"/>
      <c r="IS378" s="1"/>
      <c r="IT378" s="1"/>
      <c r="IU378" s="1"/>
      <c r="IV378" s="1"/>
      <c r="IW378" s="1"/>
    </row>
    <row r="379" customFormat="false" ht="12.75" hidden="false" customHeight="false" outlineLevel="0" collapsed="false">
      <c r="A379" s="9"/>
      <c r="B379" s="1" t="s">
        <v>32</v>
      </c>
      <c r="C379" s="18" t="n">
        <f aca="false">C378*16</f>
        <v>8000</v>
      </c>
      <c r="D379" s="18" t="n">
        <f aca="false">D378*16</f>
        <v>0</v>
      </c>
      <c r="E379" s="18" t="n">
        <f aca="false">E378*16</f>
        <v>0</v>
      </c>
      <c r="F379" s="18" t="n">
        <f aca="false">F378*16</f>
        <v>0</v>
      </c>
      <c r="G379" s="18" t="n">
        <f aca="false">G378*16</f>
        <v>8000</v>
      </c>
      <c r="H379" s="18" t="n">
        <f aca="false">H378*16</f>
        <v>8000</v>
      </c>
      <c r="I379" s="18" t="n">
        <f aca="false">I378*16</f>
        <v>0</v>
      </c>
      <c r="J379" s="3" t="n">
        <f aca="false">SUM(C379:I379)</f>
        <v>24000</v>
      </c>
    </row>
    <row r="380" customFormat="false" ht="12.75" hidden="false" customHeight="false" outlineLevel="0" collapsed="false">
      <c r="A380" s="9"/>
      <c r="B380" s="1"/>
      <c r="C380" s="18"/>
      <c r="D380" s="20"/>
      <c r="E380" s="20"/>
      <c r="F380" s="20"/>
      <c r="G380" s="14"/>
      <c r="H380" s="20"/>
      <c r="I380" s="18"/>
    </row>
    <row r="381" customFormat="false" ht="12.75" hidden="false" customHeight="false" outlineLevel="0" collapsed="false">
      <c r="A381" s="1" t="s">
        <v>34</v>
      </c>
      <c r="B381" s="6" t="s">
        <v>28</v>
      </c>
      <c r="C381" s="7" t="n">
        <v>37257</v>
      </c>
      <c r="D381" s="8" t="n">
        <v>37258</v>
      </c>
      <c r="E381" s="8" t="n">
        <v>37259</v>
      </c>
      <c r="F381" s="8" t="n">
        <v>37260</v>
      </c>
      <c r="G381" s="7" t="n">
        <v>37262</v>
      </c>
      <c r="H381" s="7" t="n">
        <v>37263</v>
      </c>
      <c r="I381" s="8" t="n">
        <v>37264</v>
      </c>
      <c r="J381" s="9"/>
      <c r="K381" s="1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  <c r="IQ381" s="1"/>
      <c r="IR381" s="1"/>
      <c r="IS381" s="1"/>
      <c r="IT381" s="1"/>
      <c r="IU381" s="1"/>
      <c r="IV381" s="1"/>
      <c r="IW381" s="1"/>
    </row>
    <row r="382" customFormat="false" ht="12.75" hidden="false" customHeight="false" outlineLevel="0" collapsed="false">
      <c r="B382" s="1" t="s">
        <v>3</v>
      </c>
      <c r="D382" s="11" t="n">
        <v>0</v>
      </c>
      <c r="E382" s="11" t="n">
        <v>0</v>
      </c>
      <c r="F382" s="11" t="n">
        <v>0</v>
      </c>
      <c r="G382" s="3"/>
      <c r="H382" s="14"/>
      <c r="I382" s="11" t="n">
        <v>0</v>
      </c>
      <c r="K382" s="4"/>
    </row>
    <row r="383" customFormat="false" ht="12.75" hidden="false" customHeight="false" outlineLevel="0" collapsed="false">
      <c r="B383" s="9" t="s">
        <v>4</v>
      </c>
      <c r="C383" s="3" t="n">
        <v>0</v>
      </c>
      <c r="D383" s="3" t="n">
        <v>0</v>
      </c>
      <c r="E383" s="3" t="n">
        <v>0</v>
      </c>
      <c r="F383" s="3" t="n">
        <v>0</v>
      </c>
      <c r="G383" s="3"/>
      <c r="H383" s="14"/>
      <c r="I383" s="3" t="n">
        <v>0</v>
      </c>
      <c r="K383" s="4"/>
    </row>
    <row r="384" customFormat="false" ht="12.75" hidden="false" customHeight="false" outlineLevel="0" collapsed="false">
      <c r="B384" s="1" t="s">
        <v>5</v>
      </c>
      <c r="C384" s="2" t="n">
        <v>0</v>
      </c>
      <c r="D384" s="11" t="n">
        <v>50</v>
      </c>
      <c r="E384" s="11" t="n">
        <v>50</v>
      </c>
      <c r="F384" s="11" t="n">
        <v>50</v>
      </c>
      <c r="G384" s="11" t="n">
        <v>0</v>
      </c>
      <c r="H384" s="11" t="n">
        <v>0</v>
      </c>
      <c r="I384" s="11" t="n">
        <v>50</v>
      </c>
      <c r="K384" s="4"/>
    </row>
    <row r="385" customFormat="false" ht="12.75" hidden="false" customHeight="false" outlineLevel="0" collapsed="false">
      <c r="B385" s="9" t="s">
        <v>4</v>
      </c>
      <c r="C385" s="3" t="n">
        <v>0</v>
      </c>
      <c r="D385" s="3" t="n">
        <v>38.25</v>
      </c>
      <c r="E385" s="3" t="n">
        <v>38.25</v>
      </c>
      <c r="F385" s="3" t="n">
        <v>38.25</v>
      </c>
      <c r="G385" s="3" t="n">
        <v>0</v>
      </c>
      <c r="H385" s="3" t="n">
        <v>0</v>
      </c>
      <c r="I385" s="3" t="n">
        <v>38.25</v>
      </c>
      <c r="K385" s="4"/>
    </row>
    <row r="386" customFormat="false" ht="12.75" hidden="false" customHeight="false" outlineLevel="0" collapsed="false">
      <c r="B386" s="10" t="s">
        <v>6</v>
      </c>
      <c r="C386" s="4" t="n">
        <f aca="false">C382-C384</f>
        <v>0</v>
      </c>
      <c r="D386" s="4" t="n">
        <f aca="false">D382-D384</f>
        <v>-50</v>
      </c>
      <c r="E386" s="4" t="n">
        <f aca="false">E382-E384</f>
        <v>-50</v>
      </c>
      <c r="F386" s="4" t="n">
        <f aca="false">F382-F384</f>
        <v>-50</v>
      </c>
      <c r="G386" s="4" t="n">
        <f aca="false">G382-G384</f>
        <v>0</v>
      </c>
      <c r="H386" s="4" t="n">
        <f aca="false">H382-H384</f>
        <v>0</v>
      </c>
      <c r="I386" s="4" t="n">
        <f aca="false">I382-I384</f>
        <v>-50</v>
      </c>
      <c r="K386" s="4"/>
    </row>
    <row r="387" customFormat="false" ht="12.75" hidden="false" customHeight="false" outlineLevel="0" collapsed="false">
      <c r="B387" s="12" t="s">
        <v>7</v>
      </c>
      <c r="C387" s="3" t="n">
        <v>20</v>
      </c>
      <c r="D387" s="3" t="n">
        <v>27</v>
      </c>
      <c r="E387" s="3" t="n">
        <v>27</v>
      </c>
      <c r="F387" s="3" t="n">
        <v>27</v>
      </c>
      <c r="G387" s="3" t="n">
        <v>20</v>
      </c>
      <c r="H387" s="3" t="n">
        <v>20</v>
      </c>
      <c r="I387" s="3" t="n">
        <v>27</v>
      </c>
      <c r="K387" s="4"/>
    </row>
    <row r="388" customFormat="false" ht="12.75" hidden="false" customHeight="false" outlineLevel="0" collapsed="false">
      <c r="B388" s="12"/>
      <c r="C388" s="13"/>
      <c r="D388" s="11"/>
      <c r="E388" s="11"/>
      <c r="F388" s="3"/>
      <c r="G388" s="3"/>
      <c r="H388" s="14"/>
      <c r="K388" s="4"/>
    </row>
    <row r="389" customFormat="false" ht="12.75" hidden="false" customHeight="false" outlineLevel="0" collapsed="false">
      <c r="B389" s="12" t="s">
        <v>8</v>
      </c>
      <c r="C389" s="15" t="n">
        <f aca="false">(C382*C383)*(-1)</f>
        <v>-0</v>
      </c>
      <c r="D389" s="15" t="n">
        <f aca="false">(D382*D383)*(-1)</f>
        <v>-0</v>
      </c>
      <c r="E389" s="15" t="n">
        <f aca="false">(E382*E383)*(-1)</f>
        <v>-0</v>
      </c>
      <c r="F389" s="15" t="n">
        <f aca="false">(F382*F383)*(-1)</f>
        <v>-0</v>
      </c>
      <c r="G389" s="15" t="n">
        <f aca="false">(G382*G383)*(-1)</f>
        <v>-0</v>
      </c>
      <c r="H389" s="15" t="n">
        <f aca="false">(H382*H383)*(-1)</f>
        <v>-0</v>
      </c>
      <c r="I389" s="15" t="n">
        <f aca="false">(I382*I383)*(-1)</f>
        <v>-0</v>
      </c>
      <c r="K389" s="4"/>
    </row>
    <row r="390" customFormat="false" ht="12.75" hidden="false" customHeight="false" outlineLevel="0" collapsed="false">
      <c r="B390" s="12" t="s">
        <v>9</v>
      </c>
      <c r="C390" s="13" t="n">
        <f aca="false">C384*C385</f>
        <v>0</v>
      </c>
      <c r="D390" s="13" t="n">
        <f aca="false">D384*D385</f>
        <v>1912.5</v>
      </c>
      <c r="E390" s="13" t="n">
        <f aca="false">E384*E385</f>
        <v>1912.5</v>
      </c>
      <c r="F390" s="13" t="n">
        <f aca="false">F384*F385</f>
        <v>1912.5</v>
      </c>
      <c r="G390" s="13" t="n">
        <f aca="false">G384*G385</f>
        <v>0</v>
      </c>
      <c r="H390" s="13" t="n">
        <f aca="false">H384*H385</f>
        <v>0</v>
      </c>
      <c r="I390" s="13" t="n">
        <f aca="false">I384*I385</f>
        <v>1912.5</v>
      </c>
      <c r="K390" s="4"/>
    </row>
    <row r="391" customFormat="false" ht="12.75" hidden="false" customHeight="false" outlineLevel="0" collapsed="false">
      <c r="B391" s="10" t="s">
        <v>10</v>
      </c>
      <c r="C391" s="13" t="n">
        <f aca="false">SUM(C389:C390)</f>
        <v>0</v>
      </c>
      <c r="D391" s="13" t="n">
        <f aca="false">SUM(D389:D390)</f>
        <v>1912.5</v>
      </c>
      <c r="E391" s="13" t="n">
        <f aca="false">SUM(E389:E390)</f>
        <v>1912.5</v>
      </c>
      <c r="F391" s="13" t="n">
        <f aca="false">SUM(F389:F390)</f>
        <v>1912.5</v>
      </c>
      <c r="G391" s="13" t="n">
        <f aca="false">SUM(G389:G390)</f>
        <v>0</v>
      </c>
      <c r="H391" s="13" t="n">
        <f aca="false">SUM(H389:H390)</f>
        <v>0</v>
      </c>
      <c r="I391" s="13" t="n">
        <f aca="false">SUM(I389:I390)</f>
        <v>1912.5</v>
      </c>
      <c r="K391" s="4"/>
    </row>
    <row r="392" customFormat="false" ht="12.75" hidden="false" customHeight="false" outlineLevel="0" collapsed="false">
      <c r="A392" s="16"/>
      <c r="B392" s="2" t="s">
        <v>11</v>
      </c>
      <c r="C392" s="15" t="n">
        <f aca="false">C386*C387</f>
        <v>0</v>
      </c>
      <c r="D392" s="15" t="n">
        <f aca="false">D386*D387</f>
        <v>-1350</v>
      </c>
      <c r="E392" s="15" t="n">
        <f aca="false">E386*E387</f>
        <v>-1350</v>
      </c>
      <c r="F392" s="15" t="n">
        <f aca="false">F386*F387</f>
        <v>-1350</v>
      </c>
      <c r="G392" s="15" t="n">
        <f aca="false">G386*G387</f>
        <v>0</v>
      </c>
      <c r="H392" s="15" t="n">
        <f aca="false">H386*H387</f>
        <v>0</v>
      </c>
      <c r="I392" s="15" t="n">
        <f aca="false">I386*I387</f>
        <v>-1350</v>
      </c>
    </row>
    <row r="393" customFormat="false" ht="12.75" hidden="false" customHeight="false" outlineLevel="0" collapsed="false">
      <c r="A393" s="17"/>
      <c r="E393" s="2"/>
      <c r="G393" s="2"/>
      <c r="H393" s="2"/>
      <c r="I393" s="2"/>
    </row>
    <row r="394" customFormat="false" ht="12.75" hidden="false" customHeight="false" outlineLevel="0" collapsed="false">
      <c r="A394" s="16"/>
      <c r="B394" s="1" t="s">
        <v>12</v>
      </c>
      <c r="C394" s="18" t="n">
        <f aca="false">SUM(C391:C392)</f>
        <v>0</v>
      </c>
      <c r="D394" s="18" t="n">
        <f aca="false">SUM(D391:D392)</f>
        <v>562.5</v>
      </c>
      <c r="E394" s="18" t="n">
        <f aca="false">SUM(E391:E392)</f>
        <v>562.5</v>
      </c>
      <c r="F394" s="18" t="n">
        <f aca="false">SUM(F391:F392)</f>
        <v>562.5</v>
      </c>
      <c r="G394" s="18" t="n">
        <f aca="false">SUM(G391:G392)</f>
        <v>0</v>
      </c>
      <c r="H394" s="18" t="n">
        <f aca="false">SUM(H391:H392)</f>
        <v>0</v>
      </c>
      <c r="I394" s="18" t="n">
        <f aca="false">SUM(I391:I392)</f>
        <v>562.5</v>
      </c>
      <c r="J394" s="9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  <c r="IQ394" s="1"/>
      <c r="IR394" s="1"/>
      <c r="IS394" s="1"/>
      <c r="IT394" s="1"/>
      <c r="IU394" s="1"/>
      <c r="IV394" s="1"/>
      <c r="IW394" s="1"/>
    </row>
    <row r="395" customFormat="false" ht="12.75" hidden="false" customHeight="false" outlineLevel="0" collapsed="false">
      <c r="A395" s="9"/>
      <c r="B395" s="1" t="s">
        <v>32</v>
      </c>
      <c r="C395" s="18" t="n">
        <f aca="false">C394*16</f>
        <v>0</v>
      </c>
      <c r="D395" s="18" t="n">
        <f aca="false">D394*16</f>
        <v>9000</v>
      </c>
      <c r="E395" s="18" t="n">
        <f aca="false">E394*16</f>
        <v>9000</v>
      </c>
      <c r="F395" s="18" t="n">
        <f aca="false">F394*16</f>
        <v>9000</v>
      </c>
      <c r="G395" s="18" t="n">
        <f aca="false">G394*16</f>
        <v>0</v>
      </c>
      <c r="H395" s="18" t="n">
        <f aca="false">H394*16</f>
        <v>0</v>
      </c>
      <c r="I395" s="18" t="n">
        <f aca="false">I394*16</f>
        <v>9000</v>
      </c>
      <c r="J395" s="3" t="n">
        <f aca="false">SUM(C395:I395)</f>
        <v>36000</v>
      </c>
    </row>
    <row r="396" customFormat="false" ht="12.75" hidden="false" customHeight="false" outlineLevel="0" collapsed="false">
      <c r="A396" s="9"/>
      <c r="B396" s="1"/>
      <c r="C396" s="18"/>
      <c r="D396" s="20"/>
      <c r="E396" s="20"/>
      <c r="F396" s="20"/>
      <c r="G396" s="14"/>
      <c r="H396" s="20"/>
      <c r="I396" s="18"/>
    </row>
    <row r="397" customFormat="false" ht="12.75" hidden="false" customHeight="false" outlineLevel="0" collapsed="false">
      <c r="A397" s="1" t="s">
        <v>35</v>
      </c>
      <c r="B397" s="6" t="s">
        <v>28</v>
      </c>
      <c r="C397" s="7" t="n">
        <v>37257</v>
      </c>
      <c r="D397" s="8" t="n">
        <v>37258</v>
      </c>
      <c r="E397" s="8" t="n">
        <v>37259</v>
      </c>
      <c r="F397" s="8" t="n">
        <v>37260</v>
      </c>
      <c r="G397" s="7" t="n">
        <v>37262</v>
      </c>
      <c r="H397" s="7" t="n">
        <v>37263</v>
      </c>
      <c r="I397" s="8" t="n">
        <v>37264</v>
      </c>
      <c r="J397" s="9"/>
      <c r="K397" s="1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  <c r="IQ397" s="1"/>
      <c r="IR397" s="1"/>
      <c r="IS397" s="1"/>
      <c r="IT397" s="1"/>
      <c r="IU397" s="1"/>
      <c r="IV397" s="1"/>
      <c r="IW397" s="1"/>
    </row>
    <row r="398" customFormat="false" ht="12.75" hidden="false" customHeight="false" outlineLevel="0" collapsed="false">
      <c r="B398" s="1" t="s">
        <v>3</v>
      </c>
      <c r="D398" s="11" t="n">
        <v>0</v>
      </c>
      <c r="E398" s="11" t="n">
        <v>0</v>
      </c>
      <c r="F398" s="11" t="n">
        <v>0</v>
      </c>
      <c r="G398" s="3"/>
      <c r="H398" s="14"/>
      <c r="I398" s="11" t="n">
        <v>0</v>
      </c>
      <c r="K398" s="4"/>
    </row>
    <row r="399" customFormat="false" ht="12.75" hidden="false" customHeight="false" outlineLevel="0" collapsed="false">
      <c r="B399" s="9" t="s">
        <v>4</v>
      </c>
      <c r="C399" s="3" t="n">
        <v>0</v>
      </c>
      <c r="D399" s="3" t="n">
        <v>0</v>
      </c>
      <c r="E399" s="3" t="n">
        <v>0</v>
      </c>
      <c r="F399" s="3" t="n">
        <v>0</v>
      </c>
      <c r="G399" s="3"/>
      <c r="H399" s="14"/>
      <c r="I399" s="3" t="n">
        <v>0</v>
      </c>
      <c r="K399" s="4"/>
    </row>
    <row r="400" customFormat="false" ht="12.75" hidden="false" customHeight="false" outlineLevel="0" collapsed="false">
      <c r="B400" s="1" t="s">
        <v>5</v>
      </c>
      <c r="C400" s="2" t="n">
        <v>0</v>
      </c>
      <c r="D400" s="11" t="n">
        <v>50</v>
      </c>
      <c r="E400" s="11" t="n">
        <v>50</v>
      </c>
      <c r="F400" s="11" t="n">
        <v>50</v>
      </c>
      <c r="G400" s="11" t="n">
        <v>0</v>
      </c>
      <c r="H400" s="11" t="n">
        <v>0</v>
      </c>
      <c r="I400" s="11" t="n">
        <v>50</v>
      </c>
      <c r="K400" s="4"/>
    </row>
    <row r="401" customFormat="false" ht="12.75" hidden="false" customHeight="false" outlineLevel="0" collapsed="false">
      <c r="B401" s="9" t="s">
        <v>4</v>
      </c>
      <c r="C401" s="3" t="n">
        <v>0</v>
      </c>
      <c r="D401" s="3" t="n">
        <v>34.75</v>
      </c>
      <c r="E401" s="3" t="n">
        <v>34.75</v>
      </c>
      <c r="F401" s="3" t="n">
        <v>34.75</v>
      </c>
      <c r="G401" s="3" t="n">
        <v>0</v>
      </c>
      <c r="H401" s="3" t="n">
        <v>0</v>
      </c>
      <c r="I401" s="3" t="n">
        <v>34.75</v>
      </c>
      <c r="K401" s="4"/>
    </row>
    <row r="402" customFormat="false" ht="12.75" hidden="false" customHeight="false" outlineLevel="0" collapsed="false">
      <c r="B402" s="10" t="s">
        <v>6</v>
      </c>
      <c r="C402" s="4" t="n">
        <f aca="false">C398-C400</f>
        <v>0</v>
      </c>
      <c r="D402" s="4" t="n">
        <f aca="false">D398-D400</f>
        <v>-50</v>
      </c>
      <c r="E402" s="4" t="n">
        <f aca="false">E398-E400</f>
        <v>-50</v>
      </c>
      <c r="F402" s="4" t="n">
        <f aca="false">F398-F400</f>
        <v>-50</v>
      </c>
      <c r="G402" s="4" t="n">
        <f aca="false">G398-G400</f>
        <v>0</v>
      </c>
      <c r="H402" s="4" t="n">
        <f aca="false">H398-H400</f>
        <v>0</v>
      </c>
      <c r="I402" s="4" t="n">
        <f aca="false">I398-I400</f>
        <v>-50</v>
      </c>
      <c r="K402" s="4"/>
    </row>
    <row r="403" customFormat="false" ht="12.75" hidden="false" customHeight="false" outlineLevel="0" collapsed="false">
      <c r="B403" s="12" t="s">
        <v>7</v>
      </c>
      <c r="C403" s="3" t="n">
        <v>20</v>
      </c>
      <c r="D403" s="3" t="n">
        <v>27</v>
      </c>
      <c r="E403" s="3" t="n">
        <v>27</v>
      </c>
      <c r="F403" s="3" t="n">
        <v>27</v>
      </c>
      <c r="G403" s="3" t="n">
        <v>20</v>
      </c>
      <c r="H403" s="3" t="n">
        <v>20</v>
      </c>
      <c r="I403" s="3" t="n">
        <v>27</v>
      </c>
      <c r="K403" s="4"/>
    </row>
    <row r="404" customFormat="false" ht="12.75" hidden="false" customHeight="false" outlineLevel="0" collapsed="false">
      <c r="B404" s="12"/>
      <c r="C404" s="13"/>
      <c r="D404" s="11"/>
      <c r="E404" s="11"/>
      <c r="F404" s="3"/>
      <c r="G404" s="3"/>
      <c r="H404" s="14"/>
      <c r="K404" s="4"/>
    </row>
    <row r="405" customFormat="false" ht="12.75" hidden="false" customHeight="false" outlineLevel="0" collapsed="false">
      <c r="B405" s="12" t="s">
        <v>8</v>
      </c>
      <c r="C405" s="15" t="n">
        <f aca="false">(C398*C399)*(-1)</f>
        <v>-0</v>
      </c>
      <c r="D405" s="15" t="n">
        <f aca="false">(D398*D399)*(-1)</f>
        <v>-0</v>
      </c>
      <c r="E405" s="15" t="n">
        <f aca="false">(E398*E399)*(-1)</f>
        <v>-0</v>
      </c>
      <c r="F405" s="15" t="n">
        <f aca="false">(F398*F399)*(-1)</f>
        <v>-0</v>
      </c>
      <c r="G405" s="15" t="n">
        <f aca="false">(G398*G399)*(-1)</f>
        <v>-0</v>
      </c>
      <c r="H405" s="15" t="n">
        <f aca="false">(H398*H399)*(-1)</f>
        <v>-0</v>
      </c>
      <c r="I405" s="15" t="n">
        <f aca="false">(I398*I399)*(-1)</f>
        <v>-0</v>
      </c>
      <c r="K405" s="4"/>
    </row>
    <row r="406" customFormat="false" ht="12.75" hidden="false" customHeight="false" outlineLevel="0" collapsed="false">
      <c r="B406" s="12" t="s">
        <v>9</v>
      </c>
      <c r="C406" s="13" t="n">
        <f aca="false">C400*C401</f>
        <v>0</v>
      </c>
      <c r="D406" s="13" t="n">
        <f aca="false">D400*D401</f>
        <v>1737.5</v>
      </c>
      <c r="E406" s="13" t="n">
        <f aca="false">E400*E401</f>
        <v>1737.5</v>
      </c>
      <c r="F406" s="13" t="n">
        <f aca="false">F400*F401</f>
        <v>1737.5</v>
      </c>
      <c r="G406" s="13" t="n">
        <f aca="false">G400*G401</f>
        <v>0</v>
      </c>
      <c r="H406" s="13" t="n">
        <f aca="false">H400*H401</f>
        <v>0</v>
      </c>
      <c r="I406" s="13" t="n">
        <f aca="false">I400*I401</f>
        <v>1737.5</v>
      </c>
      <c r="K406" s="4"/>
    </row>
    <row r="407" customFormat="false" ht="12.75" hidden="false" customHeight="false" outlineLevel="0" collapsed="false">
      <c r="B407" s="10" t="s">
        <v>10</v>
      </c>
      <c r="C407" s="13" t="n">
        <f aca="false">SUM(C405:C406)</f>
        <v>0</v>
      </c>
      <c r="D407" s="13" t="n">
        <f aca="false">SUM(D405:D406)</f>
        <v>1737.5</v>
      </c>
      <c r="E407" s="13" t="n">
        <f aca="false">SUM(E405:E406)</f>
        <v>1737.5</v>
      </c>
      <c r="F407" s="13" t="n">
        <f aca="false">SUM(F405:F406)</f>
        <v>1737.5</v>
      </c>
      <c r="G407" s="13" t="n">
        <f aca="false">SUM(G405:G406)</f>
        <v>0</v>
      </c>
      <c r="H407" s="13" t="n">
        <f aca="false">SUM(H405:H406)</f>
        <v>0</v>
      </c>
      <c r="I407" s="13" t="n">
        <f aca="false">SUM(I405:I406)</f>
        <v>1737.5</v>
      </c>
      <c r="K407" s="4"/>
    </row>
    <row r="408" customFormat="false" ht="12.75" hidden="false" customHeight="false" outlineLevel="0" collapsed="false">
      <c r="A408" s="16"/>
      <c r="B408" s="2" t="s">
        <v>11</v>
      </c>
      <c r="C408" s="15" t="n">
        <f aca="false">C402*C403</f>
        <v>0</v>
      </c>
      <c r="D408" s="15" t="n">
        <f aca="false">D402*D403</f>
        <v>-1350</v>
      </c>
      <c r="E408" s="15" t="n">
        <f aca="false">E402*E403</f>
        <v>-1350</v>
      </c>
      <c r="F408" s="15" t="n">
        <f aca="false">F402*F403</f>
        <v>-1350</v>
      </c>
      <c r="G408" s="15" t="n">
        <f aca="false">G402*G403</f>
        <v>0</v>
      </c>
      <c r="H408" s="15" t="n">
        <f aca="false">H402*H403</f>
        <v>0</v>
      </c>
      <c r="I408" s="15" t="n">
        <f aca="false">I402*I403</f>
        <v>-1350</v>
      </c>
    </row>
    <row r="409" customFormat="false" ht="12.75" hidden="false" customHeight="false" outlineLevel="0" collapsed="false">
      <c r="A409" s="17"/>
      <c r="E409" s="2"/>
      <c r="G409" s="2"/>
      <c r="H409" s="2"/>
      <c r="I409" s="2"/>
    </row>
    <row r="410" customFormat="false" ht="12.75" hidden="false" customHeight="false" outlineLevel="0" collapsed="false">
      <c r="A410" s="16"/>
      <c r="B410" s="1" t="s">
        <v>12</v>
      </c>
      <c r="C410" s="18" t="n">
        <f aca="false">SUM(C407:C408)</f>
        <v>0</v>
      </c>
      <c r="D410" s="18" t="n">
        <f aca="false">SUM(D407:D408)</f>
        <v>387.5</v>
      </c>
      <c r="E410" s="18" t="n">
        <f aca="false">SUM(E407:E408)</f>
        <v>387.5</v>
      </c>
      <c r="F410" s="18" t="n">
        <f aca="false">SUM(F407:F408)</f>
        <v>387.5</v>
      </c>
      <c r="G410" s="18" t="n">
        <f aca="false">SUM(G407:G408)</f>
        <v>0</v>
      </c>
      <c r="H410" s="18" t="n">
        <f aca="false">SUM(H407:H408)</f>
        <v>0</v>
      </c>
      <c r="I410" s="18" t="n">
        <f aca="false">SUM(I407:I408)</f>
        <v>387.5</v>
      </c>
      <c r="J410" s="9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  <c r="IU410" s="1"/>
      <c r="IV410" s="1"/>
      <c r="IW410" s="1"/>
    </row>
    <row r="411" customFormat="false" ht="12.75" hidden="false" customHeight="false" outlineLevel="0" collapsed="false">
      <c r="A411" s="9"/>
      <c r="B411" s="1" t="s">
        <v>32</v>
      </c>
      <c r="C411" s="18" t="n">
        <f aca="false">C410*16</f>
        <v>0</v>
      </c>
      <c r="D411" s="18" t="n">
        <f aca="false">D410*16</f>
        <v>6200</v>
      </c>
      <c r="E411" s="18" t="n">
        <f aca="false">E410*16</f>
        <v>6200</v>
      </c>
      <c r="F411" s="18" t="n">
        <f aca="false">F410*16</f>
        <v>6200</v>
      </c>
      <c r="G411" s="18" t="n">
        <f aca="false">G410*16</f>
        <v>0</v>
      </c>
      <c r="H411" s="18" t="n">
        <f aca="false">H410*16</f>
        <v>0</v>
      </c>
      <c r="I411" s="18" t="n">
        <f aca="false">I410*16</f>
        <v>6200</v>
      </c>
      <c r="J411" s="3" t="n">
        <f aca="false">SUM(C411:I411)</f>
        <v>24800</v>
      </c>
    </row>
    <row r="412" customFormat="false" ht="12.75" hidden="false" customHeight="false" outlineLevel="0" collapsed="false">
      <c r="A412" s="9"/>
      <c r="B412" s="1"/>
      <c r="C412" s="18"/>
      <c r="D412" s="20"/>
      <c r="E412" s="20"/>
      <c r="F412" s="20"/>
      <c r="G412" s="14"/>
      <c r="H412" s="20"/>
      <c r="I412" s="18"/>
    </row>
    <row r="413" customFormat="false" ht="12.75" hidden="false" customHeight="false" outlineLevel="0" collapsed="false">
      <c r="A413" s="1" t="s">
        <v>36</v>
      </c>
      <c r="B413" s="6" t="s">
        <v>19</v>
      </c>
      <c r="C413" s="7" t="n">
        <v>37257</v>
      </c>
      <c r="D413" s="8" t="n">
        <v>37258</v>
      </c>
      <c r="E413" s="8" t="n">
        <v>37259</v>
      </c>
      <c r="F413" s="8" t="n">
        <v>37260</v>
      </c>
      <c r="G413" s="7" t="n">
        <v>37262</v>
      </c>
      <c r="H413" s="7" t="n">
        <v>37263</v>
      </c>
      <c r="I413" s="8" t="n">
        <v>37264</v>
      </c>
      <c r="J413" s="9"/>
      <c r="K413" s="1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  <c r="IJ413" s="1"/>
      <c r="IK413" s="1"/>
      <c r="IL413" s="1"/>
      <c r="IM413" s="1"/>
      <c r="IN413" s="1"/>
      <c r="IO413" s="1"/>
      <c r="IP413" s="1"/>
      <c r="IQ413" s="1"/>
      <c r="IR413" s="1"/>
      <c r="IS413" s="1"/>
      <c r="IT413" s="1"/>
      <c r="IU413" s="1"/>
      <c r="IV413" s="1"/>
      <c r="IW413" s="1"/>
    </row>
    <row r="414" customFormat="false" ht="12.75" hidden="false" customHeight="false" outlineLevel="0" collapsed="false">
      <c r="B414" s="1" t="s">
        <v>3</v>
      </c>
      <c r="D414" s="11" t="n">
        <v>300</v>
      </c>
      <c r="E414" s="11" t="n">
        <v>300</v>
      </c>
      <c r="F414" s="11" t="n">
        <v>300</v>
      </c>
      <c r="G414" s="3"/>
      <c r="H414" s="14"/>
      <c r="I414" s="11" t="n">
        <v>300</v>
      </c>
      <c r="K414" s="4"/>
    </row>
    <row r="415" customFormat="false" ht="12.75" hidden="false" customHeight="false" outlineLevel="0" collapsed="false">
      <c r="B415" s="9" t="s">
        <v>4</v>
      </c>
      <c r="C415" s="3" t="n">
        <v>0</v>
      </c>
      <c r="D415" s="3" t="n">
        <v>46.96</v>
      </c>
      <c r="E415" s="3" t="n">
        <v>46.96</v>
      </c>
      <c r="F415" s="3" t="n">
        <v>46.96</v>
      </c>
      <c r="G415" s="3"/>
      <c r="H415" s="14"/>
      <c r="I415" s="3" t="n">
        <v>46.96</v>
      </c>
      <c r="K415" s="4"/>
    </row>
    <row r="416" customFormat="false" ht="12.75" hidden="false" customHeight="false" outlineLevel="0" collapsed="false">
      <c r="B416" s="1" t="s">
        <v>5</v>
      </c>
      <c r="C416" s="2" t="n">
        <v>0</v>
      </c>
      <c r="D416" s="11" t="n">
        <v>150</v>
      </c>
      <c r="E416" s="11" t="n">
        <v>150</v>
      </c>
      <c r="F416" s="11" t="n">
        <v>150</v>
      </c>
      <c r="G416" s="11" t="n">
        <v>0</v>
      </c>
      <c r="H416" s="11" t="n">
        <v>0</v>
      </c>
      <c r="I416" s="11" t="n">
        <v>150</v>
      </c>
      <c r="K416" s="4"/>
    </row>
    <row r="417" customFormat="false" ht="12.75" hidden="false" customHeight="false" outlineLevel="0" collapsed="false">
      <c r="B417" s="9" t="s">
        <v>4</v>
      </c>
      <c r="C417" s="3" t="n">
        <v>0</v>
      </c>
      <c r="D417" s="3" t="n">
        <v>45.08</v>
      </c>
      <c r="E417" s="3" t="n">
        <v>45.08</v>
      </c>
      <c r="F417" s="3" t="n">
        <v>45.08</v>
      </c>
      <c r="G417" s="3" t="n">
        <v>0</v>
      </c>
      <c r="H417" s="3" t="n">
        <v>0</v>
      </c>
      <c r="I417" s="3" t="n">
        <v>45.08</v>
      </c>
      <c r="K417" s="4"/>
    </row>
    <row r="418" customFormat="false" ht="12.75" hidden="false" customHeight="false" outlineLevel="0" collapsed="false">
      <c r="B418" s="10" t="s">
        <v>6</v>
      </c>
      <c r="C418" s="4" t="n">
        <f aca="false">C414-C416</f>
        <v>0</v>
      </c>
      <c r="D418" s="4" t="n">
        <f aca="false">D414-D416</f>
        <v>150</v>
      </c>
      <c r="E418" s="4" t="n">
        <f aca="false">E414-E416</f>
        <v>150</v>
      </c>
      <c r="F418" s="4" t="n">
        <f aca="false">F414-F416</f>
        <v>150</v>
      </c>
      <c r="G418" s="4" t="n">
        <f aca="false">G414-G416</f>
        <v>0</v>
      </c>
      <c r="H418" s="4" t="n">
        <f aca="false">H414-H416</f>
        <v>0</v>
      </c>
      <c r="I418" s="4" t="n">
        <f aca="false">I414-I416</f>
        <v>150</v>
      </c>
      <c r="K418" s="4"/>
    </row>
    <row r="419" customFormat="false" ht="12.75" hidden="false" customHeight="false" outlineLevel="0" collapsed="false">
      <c r="B419" s="12" t="s">
        <v>7</v>
      </c>
      <c r="C419" s="3" t="n">
        <v>30</v>
      </c>
      <c r="D419" s="3" t="n">
        <v>40</v>
      </c>
      <c r="E419" s="3" t="n">
        <v>40</v>
      </c>
      <c r="F419" s="3" t="n">
        <v>40</v>
      </c>
      <c r="G419" s="3" t="n">
        <v>30</v>
      </c>
      <c r="H419" s="3" t="n">
        <v>30</v>
      </c>
      <c r="I419" s="3" t="n">
        <v>40</v>
      </c>
      <c r="K419" s="4"/>
    </row>
    <row r="420" customFormat="false" ht="12.75" hidden="false" customHeight="false" outlineLevel="0" collapsed="false">
      <c r="B420" s="12"/>
      <c r="C420" s="13"/>
      <c r="D420" s="11"/>
      <c r="E420" s="11"/>
      <c r="F420" s="3"/>
      <c r="G420" s="3"/>
      <c r="H420" s="14"/>
      <c r="K420" s="4"/>
    </row>
    <row r="421" customFormat="false" ht="12.75" hidden="false" customHeight="false" outlineLevel="0" collapsed="false">
      <c r="B421" s="12" t="s">
        <v>8</v>
      </c>
      <c r="C421" s="15" t="n">
        <f aca="false">(C414*C415)*(-1)</f>
        <v>-0</v>
      </c>
      <c r="D421" s="15" t="n">
        <f aca="false">(D414*D415)*(-1)</f>
        <v>-14088</v>
      </c>
      <c r="E421" s="15" t="n">
        <f aca="false">(E414*E415)*(-1)</f>
        <v>-14088</v>
      </c>
      <c r="F421" s="15" t="n">
        <f aca="false">(F414*F415)*(-1)</f>
        <v>-14088</v>
      </c>
      <c r="G421" s="15" t="n">
        <f aca="false">(G414*G415)*(-1)</f>
        <v>-0</v>
      </c>
      <c r="H421" s="15" t="n">
        <f aca="false">(H414*H415)*(-1)</f>
        <v>-0</v>
      </c>
      <c r="I421" s="15" t="n">
        <f aca="false">(I414*I415)*(-1)</f>
        <v>-14088</v>
      </c>
      <c r="K421" s="4"/>
    </row>
    <row r="422" customFormat="false" ht="12.75" hidden="false" customHeight="false" outlineLevel="0" collapsed="false">
      <c r="B422" s="12" t="s">
        <v>9</v>
      </c>
      <c r="C422" s="13" t="n">
        <f aca="false">C416*C417</f>
        <v>0</v>
      </c>
      <c r="D422" s="13" t="n">
        <f aca="false">D416*D417</f>
        <v>6762</v>
      </c>
      <c r="E422" s="13" t="n">
        <f aca="false">E416*E417</f>
        <v>6762</v>
      </c>
      <c r="F422" s="13" t="n">
        <f aca="false">F416*F417</f>
        <v>6762</v>
      </c>
      <c r="G422" s="13" t="n">
        <f aca="false">G416*G417</f>
        <v>0</v>
      </c>
      <c r="H422" s="13" t="n">
        <f aca="false">H416*H417</f>
        <v>0</v>
      </c>
      <c r="I422" s="13" t="n">
        <f aca="false">I416*I417</f>
        <v>6762</v>
      </c>
      <c r="K422" s="4"/>
    </row>
    <row r="423" customFormat="false" ht="12.75" hidden="false" customHeight="false" outlineLevel="0" collapsed="false">
      <c r="B423" s="10" t="s">
        <v>10</v>
      </c>
      <c r="C423" s="13" t="n">
        <f aca="false">SUM(C421:C422)</f>
        <v>0</v>
      </c>
      <c r="D423" s="13" t="n">
        <f aca="false">SUM(D421:D422)</f>
        <v>-7326</v>
      </c>
      <c r="E423" s="13" t="n">
        <f aca="false">SUM(E421:E422)</f>
        <v>-7326</v>
      </c>
      <c r="F423" s="13" t="n">
        <f aca="false">SUM(F421:F422)</f>
        <v>-7326</v>
      </c>
      <c r="G423" s="13" t="n">
        <f aca="false">SUM(G421:G422)</f>
        <v>0</v>
      </c>
      <c r="H423" s="13" t="n">
        <f aca="false">SUM(H421:H422)</f>
        <v>0</v>
      </c>
      <c r="I423" s="13" t="n">
        <f aca="false">SUM(I421:I422)</f>
        <v>-7326</v>
      </c>
      <c r="K423" s="4"/>
    </row>
    <row r="424" customFormat="false" ht="12.75" hidden="false" customHeight="false" outlineLevel="0" collapsed="false">
      <c r="A424" s="16"/>
      <c r="B424" s="2" t="s">
        <v>11</v>
      </c>
      <c r="C424" s="15" t="n">
        <f aca="false">C418*C419</f>
        <v>0</v>
      </c>
      <c r="D424" s="15" t="n">
        <f aca="false">D418*D419</f>
        <v>6000</v>
      </c>
      <c r="E424" s="15" t="n">
        <f aca="false">E418*E419</f>
        <v>6000</v>
      </c>
      <c r="F424" s="15" t="n">
        <f aca="false">F418*F419</f>
        <v>6000</v>
      </c>
      <c r="G424" s="15" t="n">
        <f aca="false">G418*G419</f>
        <v>0</v>
      </c>
      <c r="H424" s="15" t="n">
        <f aca="false">H418*H419</f>
        <v>0</v>
      </c>
      <c r="I424" s="15" t="n">
        <f aca="false">I418*I419</f>
        <v>6000</v>
      </c>
    </row>
    <row r="425" customFormat="false" ht="12.75" hidden="false" customHeight="false" outlineLevel="0" collapsed="false">
      <c r="A425" s="17"/>
      <c r="E425" s="2"/>
      <c r="G425" s="2"/>
      <c r="H425" s="2"/>
      <c r="I425" s="2"/>
    </row>
    <row r="426" customFormat="false" ht="12.75" hidden="false" customHeight="false" outlineLevel="0" collapsed="false">
      <c r="A426" s="16"/>
      <c r="B426" s="1" t="s">
        <v>12</v>
      </c>
      <c r="C426" s="18" t="n">
        <f aca="false">SUM(C423:C424)</f>
        <v>0</v>
      </c>
      <c r="D426" s="18" t="n">
        <f aca="false">SUM(D423:D424)</f>
        <v>-1326</v>
      </c>
      <c r="E426" s="18" t="n">
        <f aca="false">SUM(E423:E424)</f>
        <v>-1326</v>
      </c>
      <c r="F426" s="18" t="n">
        <f aca="false">SUM(F423:F424)</f>
        <v>-1326</v>
      </c>
      <c r="G426" s="18" t="n">
        <f aca="false">SUM(G423:G424)</f>
        <v>0</v>
      </c>
      <c r="H426" s="18" t="n">
        <f aca="false">SUM(H423:H424)</f>
        <v>0</v>
      </c>
      <c r="I426" s="18" t="n">
        <f aca="false">SUM(I423:I424)</f>
        <v>-1326</v>
      </c>
      <c r="J426" s="9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1"/>
      <c r="IQ426" s="1"/>
      <c r="IR426" s="1"/>
      <c r="IS426" s="1"/>
      <c r="IT426" s="1"/>
      <c r="IU426" s="1"/>
      <c r="IV426" s="1"/>
      <c r="IW426" s="1"/>
    </row>
    <row r="427" customFormat="false" ht="12.75" hidden="false" customHeight="false" outlineLevel="0" collapsed="false">
      <c r="A427" s="9"/>
      <c r="B427" s="1" t="s">
        <v>32</v>
      </c>
      <c r="C427" s="18" t="n">
        <f aca="false">C426*16</f>
        <v>0</v>
      </c>
      <c r="D427" s="18" t="n">
        <f aca="false">D426*16</f>
        <v>-21216</v>
      </c>
      <c r="E427" s="18" t="n">
        <f aca="false">E426*16</f>
        <v>-21216</v>
      </c>
      <c r="F427" s="18" t="n">
        <f aca="false">F426*16</f>
        <v>-21216</v>
      </c>
      <c r="G427" s="18" t="n">
        <f aca="false">G426*16</f>
        <v>0</v>
      </c>
      <c r="H427" s="18" t="n">
        <f aca="false">H426*16</f>
        <v>0</v>
      </c>
      <c r="I427" s="18" t="n">
        <f aca="false">I426*16</f>
        <v>-21216</v>
      </c>
      <c r="J427" s="3" t="n">
        <f aca="false">SUM(C427:I427)</f>
        <v>-84864</v>
      </c>
    </row>
    <row r="428" customFormat="false" ht="12.75" hidden="false" customHeight="false" outlineLevel="0" collapsed="false">
      <c r="A428" s="9"/>
      <c r="B428" s="1"/>
      <c r="C428" s="18"/>
      <c r="D428" s="20"/>
      <c r="E428" s="20"/>
      <c r="F428" s="20"/>
      <c r="G428" s="14"/>
      <c r="H428" s="20"/>
      <c r="I428" s="18"/>
    </row>
    <row r="429" customFormat="false" ht="12.75" hidden="false" customHeight="false" outlineLevel="0" collapsed="false">
      <c r="A429" s="1" t="s">
        <v>36</v>
      </c>
      <c r="B429" s="6" t="s">
        <v>2</v>
      </c>
      <c r="C429" s="7" t="n">
        <v>37257</v>
      </c>
      <c r="D429" s="8" t="n">
        <v>37258</v>
      </c>
      <c r="E429" s="8" t="n">
        <v>37259</v>
      </c>
      <c r="F429" s="8" t="n">
        <v>37260</v>
      </c>
      <c r="G429" s="7" t="n">
        <v>37262</v>
      </c>
      <c r="H429" s="7" t="n">
        <v>37263</v>
      </c>
      <c r="I429" s="8" t="n">
        <v>37264</v>
      </c>
      <c r="J429" s="9"/>
      <c r="K429" s="1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1"/>
      <c r="IQ429" s="1"/>
      <c r="IR429" s="1"/>
      <c r="IS429" s="1"/>
      <c r="IT429" s="1"/>
      <c r="IU429" s="1"/>
      <c r="IV429" s="1"/>
      <c r="IW429" s="1"/>
    </row>
    <row r="430" customFormat="false" ht="12.75" hidden="false" customHeight="false" outlineLevel="0" collapsed="false">
      <c r="B430" s="1" t="s">
        <v>3</v>
      </c>
      <c r="C430" s="2" t="n">
        <v>50</v>
      </c>
      <c r="D430" s="11" t="n">
        <v>600</v>
      </c>
      <c r="E430" s="11" t="n">
        <v>600</v>
      </c>
      <c r="F430" s="11" t="n">
        <v>600</v>
      </c>
      <c r="G430" s="2" t="n">
        <v>50</v>
      </c>
      <c r="H430" s="2" t="n">
        <v>50</v>
      </c>
      <c r="I430" s="11" t="n">
        <v>600</v>
      </c>
      <c r="K430" s="4"/>
    </row>
    <row r="431" customFormat="false" ht="12.75" hidden="false" customHeight="false" outlineLevel="0" collapsed="false">
      <c r="B431" s="9" t="s">
        <v>4</v>
      </c>
      <c r="C431" s="3" t="n">
        <v>24</v>
      </c>
      <c r="D431" s="3" t="n">
        <v>39.43</v>
      </c>
      <c r="E431" s="3" t="n">
        <v>39.43</v>
      </c>
      <c r="F431" s="3" t="n">
        <v>39.43</v>
      </c>
      <c r="G431" s="3" t="n">
        <v>24</v>
      </c>
      <c r="H431" s="3" t="n">
        <v>24</v>
      </c>
      <c r="I431" s="3" t="n">
        <v>39.43</v>
      </c>
      <c r="K431" s="4"/>
    </row>
    <row r="432" customFormat="false" ht="12.75" hidden="false" customHeight="false" outlineLevel="0" collapsed="false">
      <c r="B432" s="1" t="s">
        <v>5</v>
      </c>
      <c r="C432" s="2" t="n">
        <v>0</v>
      </c>
      <c r="D432" s="11" t="n">
        <v>250</v>
      </c>
      <c r="E432" s="11" t="n">
        <v>250</v>
      </c>
      <c r="F432" s="11" t="n">
        <v>250</v>
      </c>
      <c r="G432" s="11" t="n">
        <v>0</v>
      </c>
      <c r="H432" s="11" t="n">
        <v>0</v>
      </c>
      <c r="I432" s="11" t="n">
        <v>250</v>
      </c>
      <c r="K432" s="4"/>
    </row>
    <row r="433" customFormat="false" ht="12.75" hidden="false" customHeight="false" outlineLevel="0" collapsed="false">
      <c r="B433" s="9" t="s">
        <v>4</v>
      </c>
      <c r="C433" s="3" t="n">
        <v>0</v>
      </c>
      <c r="D433" s="3" t="n">
        <v>41.79</v>
      </c>
      <c r="E433" s="3" t="n">
        <v>41.79</v>
      </c>
      <c r="F433" s="3" t="n">
        <v>41.79</v>
      </c>
      <c r="G433" s="3" t="n">
        <v>0</v>
      </c>
      <c r="H433" s="3" t="n">
        <v>0</v>
      </c>
      <c r="I433" s="3" t="n">
        <v>41.79</v>
      </c>
      <c r="K433" s="4"/>
    </row>
    <row r="434" customFormat="false" ht="12.75" hidden="false" customHeight="false" outlineLevel="0" collapsed="false">
      <c r="B434" s="10" t="s">
        <v>6</v>
      </c>
      <c r="C434" s="4" t="n">
        <f aca="false">C430-C432</f>
        <v>50</v>
      </c>
      <c r="D434" s="4" t="n">
        <f aca="false">D430-D432</f>
        <v>350</v>
      </c>
      <c r="E434" s="4" t="n">
        <f aca="false">E430-E432</f>
        <v>350</v>
      </c>
      <c r="F434" s="4" t="n">
        <f aca="false">F430-F432</f>
        <v>350</v>
      </c>
      <c r="G434" s="4" t="n">
        <f aca="false">G430-G432</f>
        <v>50</v>
      </c>
      <c r="H434" s="4" t="n">
        <f aca="false">H430-H432</f>
        <v>50</v>
      </c>
      <c r="I434" s="4" t="n">
        <f aca="false">I430-I432</f>
        <v>350</v>
      </c>
      <c r="K434" s="4"/>
    </row>
    <row r="435" customFormat="false" ht="12.75" hidden="false" customHeight="false" outlineLevel="0" collapsed="false">
      <c r="B435" s="12" t="s">
        <v>7</v>
      </c>
      <c r="C435" s="3" t="n">
        <v>22</v>
      </c>
      <c r="D435" s="3" t="n">
        <v>28</v>
      </c>
      <c r="E435" s="3" t="n">
        <v>28</v>
      </c>
      <c r="F435" s="3" t="n">
        <v>28</v>
      </c>
      <c r="G435" s="3" t="n">
        <v>22</v>
      </c>
      <c r="H435" s="3" t="n">
        <v>22</v>
      </c>
      <c r="I435" s="3" t="n">
        <v>28</v>
      </c>
      <c r="K435" s="4"/>
    </row>
    <row r="436" customFormat="false" ht="12.75" hidden="false" customHeight="false" outlineLevel="0" collapsed="false">
      <c r="B436" s="12"/>
      <c r="C436" s="13"/>
      <c r="D436" s="11"/>
      <c r="E436" s="11"/>
      <c r="F436" s="11"/>
      <c r="G436" s="11"/>
      <c r="H436" s="11"/>
      <c r="I436" s="11"/>
      <c r="K436" s="4"/>
    </row>
    <row r="437" customFormat="false" ht="12.75" hidden="false" customHeight="false" outlineLevel="0" collapsed="false">
      <c r="B437" s="12" t="s">
        <v>8</v>
      </c>
      <c r="C437" s="15" t="n">
        <f aca="false">(C430*C431)*(-1)</f>
        <v>-1200</v>
      </c>
      <c r="D437" s="15" t="n">
        <f aca="false">(D430*D431)*(-1)</f>
        <v>-23658</v>
      </c>
      <c r="E437" s="15" t="n">
        <f aca="false">(E430*E431)*(-1)</f>
        <v>-23658</v>
      </c>
      <c r="F437" s="15" t="n">
        <f aca="false">(F430*F431)*(-1)</f>
        <v>-23658</v>
      </c>
      <c r="G437" s="15" t="n">
        <f aca="false">(G430*G431)*(-1)</f>
        <v>-1200</v>
      </c>
      <c r="H437" s="15" t="n">
        <f aca="false">(H430*H431)*(-1)</f>
        <v>-1200</v>
      </c>
      <c r="I437" s="15" t="n">
        <f aca="false">(I430*I431)*(-1)</f>
        <v>-23658</v>
      </c>
      <c r="K437" s="4"/>
    </row>
    <row r="438" customFormat="false" ht="12.75" hidden="false" customHeight="false" outlineLevel="0" collapsed="false">
      <c r="B438" s="12" t="s">
        <v>9</v>
      </c>
      <c r="C438" s="13" t="n">
        <f aca="false">C432*C433</f>
        <v>0</v>
      </c>
      <c r="D438" s="13" t="n">
        <f aca="false">D432*D433</f>
        <v>10447.5</v>
      </c>
      <c r="E438" s="13" t="n">
        <f aca="false">E432*E433</f>
        <v>10447.5</v>
      </c>
      <c r="F438" s="13" t="n">
        <f aca="false">F432*F433</f>
        <v>10447.5</v>
      </c>
      <c r="G438" s="13" t="n">
        <f aca="false">G432*G433</f>
        <v>0</v>
      </c>
      <c r="H438" s="13" t="n">
        <f aca="false">H432*H433</f>
        <v>0</v>
      </c>
      <c r="I438" s="13" t="n">
        <f aca="false">I432*I433</f>
        <v>10447.5</v>
      </c>
      <c r="K438" s="4"/>
    </row>
    <row r="439" customFormat="false" ht="12.75" hidden="false" customHeight="false" outlineLevel="0" collapsed="false">
      <c r="B439" s="10" t="s">
        <v>10</v>
      </c>
      <c r="C439" s="13" t="n">
        <f aca="false">SUM(C437:C438)</f>
        <v>-1200</v>
      </c>
      <c r="D439" s="13" t="n">
        <f aca="false">SUM(D437:D438)</f>
        <v>-13210.5</v>
      </c>
      <c r="E439" s="13" t="n">
        <f aca="false">SUM(E437:E438)</f>
        <v>-13210.5</v>
      </c>
      <c r="F439" s="13" t="n">
        <f aca="false">SUM(F437:F438)</f>
        <v>-13210.5</v>
      </c>
      <c r="G439" s="13" t="n">
        <f aca="false">SUM(G437:G438)</f>
        <v>-1200</v>
      </c>
      <c r="H439" s="13" t="n">
        <f aca="false">SUM(H437:H438)</f>
        <v>-1200</v>
      </c>
      <c r="I439" s="13" t="n">
        <f aca="false">SUM(I437:I438)</f>
        <v>-13210.5</v>
      </c>
      <c r="K439" s="4"/>
    </row>
    <row r="440" customFormat="false" ht="12.75" hidden="false" customHeight="false" outlineLevel="0" collapsed="false">
      <c r="A440" s="16"/>
      <c r="B440" s="2" t="s">
        <v>11</v>
      </c>
      <c r="C440" s="15" t="n">
        <f aca="false">C434*C435</f>
        <v>1100</v>
      </c>
      <c r="D440" s="15" t="n">
        <f aca="false">D434*D435</f>
        <v>9800</v>
      </c>
      <c r="E440" s="15" t="n">
        <f aca="false">E434*E435</f>
        <v>9800</v>
      </c>
      <c r="F440" s="15" t="n">
        <f aca="false">F434*F435</f>
        <v>9800</v>
      </c>
      <c r="G440" s="15" t="n">
        <f aca="false">G434*G435</f>
        <v>1100</v>
      </c>
      <c r="H440" s="15" t="n">
        <f aca="false">H434*H435</f>
        <v>1100</v>
      </c>
      <c r="I440" s="15" t="n">
        <f aca="false">I434*I435</f>
        <v>9800</v>
      </c>
    </row>
    <row r="441" customFormat="false" ht="12.75" hidden="false" customHeight="false" outlineLevel="0" collapsed="false">
      <c r="A441" s="17"/>
      <c r="E441" s="2"/>
      <c r="G441" s="2"/>
      <c r="H441" s="2"/>
      <c r="I441" s="2"/>
    </row>
    <row r="442" customFormat="false" ht="12.75" hidden="false" customHeight="false" outlineLevel="0" collapsed="false">
      <c r="A442" s="16"/>
      <c r="B442" s="1" t="s">
        <v>12</v>
      </c>
      <c r="C442" s="18" t="n">
        <f aca="false">SUM(C439:C440)</f>
        <v>-100</v>
      </c>
      <c r="D442" s="18" t="n">
        <f aca="false">SUM(D439:D440)</f>
        <v>-3410.5</v>
      </c>
      <c r="E442" s="18" t="n">
        <f aca="false">SUM(E439:E440)</f>
        <v>-3410.5</v>
      </c>
      <c r="F442" s="18" t="n">
        <f aca="false">SUM(F439:F440)</f>
        <v>-3410.5</v>
      </c>
      <c r="G442" s="18" t="n">
        <f aca="false">SUM(G439:G440)</f>
        <v>-100</v>
      </c>
      <c r="H442" s="18" t="n">
        <f aca="false">SUM(H439:H440)</f>
        <v>-100</v>
      </c>
      <c r="I442" s="18" t="n">
        <f aca="false">SUM(I439:I440)</f>
        <v>-3410.5</v>
      </c>
      <c r="J442" s="9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  <c r="IU442" s="1"/>
      <c r="IV442" s="1"/>
      <c r="IW442" s="1"/>
    </row>
    <row r="443" customFormat="false" ht="12.75" hidden="false" customHeight="false" outlineLevel="0" collapsed="false">
      <c r="A443" s="9"/>
      <c r="B443" s="1" t="s">
        <v>32</v>
      </c>
      <c r="C443" s="18" t="n">
        <f aca="false">C442*16</f>
        <v>-1600</v>
      </c>
      <c r="D443" s="18" t="n">
        <f aca="false">D442*16</f>
        <v>-54568</v>
      </c>
      <c r="E443" s="18" t="n">
        <f aca="false">E442*16</f>
        <v>-54568</v>
      </c>
      <c r="F443" s="18" t="n">
        <f aca="false">F442*16</f>
        <v>-54568</v>
      </c>
      <c r="G443" s="18" t="n">
        <f aca="false">G442*16</f>
        <v>-1600</v>
      </c>
      <c r="H443" s="18" t="n">
        <f aca="false">H442*16</f>
        <v>-1600</v>
      </c>
      <c r="I443" s="18" t="n">
        <f aca="false">I442*16</f>
        <v>-54568</v>
      </c>
      <c r="J443" s="3" t="n">
        <f aca="false">SUM(C443:I443)</f>
        <v>-223072</v>
      </c>
    </row>
    <row r="444" customFormat="false" ht="12.75" hidden="false" customHeight="false" outlineLevel="0" collapsed="false">
      <c r="A444" s="9"/>
      <c r="B444" s="1"/>
      <c r="C444" s="18"/>
      <c r="D444" s="20"/>
      <c r="E444" s="20"/>
      <c r="F444" s="20"/>
      <c r="G444" s="14"/>
      <c r="H444" s="20"/>
      <c r="I444" s="18"/>
    </row>
    <row r="445" customFormat="false" ht="12.75" hidden="false" customHeight="false" outlineLevel="0" collapsed="false">
      <c r="A445" s="1" t="s">
        <v>36</v>
      </c>
      <c r="B445" s="6" t="s">
        <v>18</v>
      </c>
      <c r="C445" s="7" t="n">
        <v>37257</v>
      </c>
      <c r="D445" s="8" t="n">
        <v>37258</v>
      </c>
      <c r="E445" s="8" t="n">
        <v>37259</v>
      </c>
      <c r="F445" s="8" t="n">
        <v>37260</v>
      </c>
      <c r="G445" s="7" t="n">
        <v>37262</v>
      </c>
      <c r="H445" s="7" t="n">
        <v>37263</v>
      </c>
      <c r="I445" s="8" t="n">
        <v>37264</v>
      </c>
      <c r="J445" s="9"/>
      <c r="K445" s="1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  <c r="IR445" s="1"/>
      <c r="IS445" s="1"/>
      <c r="IT445" s="1"/>
      <c r="IU445" s="1"/>
      <c r="IV445" s="1"/>
      <c r="IW445" s="1"/>
    </row>
    <row r="446" customFormat="false" ht="12.75" hidden="false" customHeight="false" outlineLevel="0" collapsed="false">
      <c r="B446" s="1" t="s">
        <v>3</v>
      </c>
      <c r="C446" s="11" t="n">
        <v>0</v>
      </c>
      <c r="D446" s="11" t="n">
        <v>200</v>
      </c>
      <c r="E446" s="11" t="n">
        <v>200</v>
      </c>
      <c r="F446" s="11" t="n">
        <v>200</v>
      </c>
      <c r="G446" s="11" t="n">
        <v>0</v>
      </c>
      <c r="H446" s="11" t="n">
        <v>0</v>
      </c>
      <c r="I446" s="11" t="n">
        <v>200</v>
      </c>
      <c r="K446" s="4"/>
    </row>
    <row r="447" customFormat="false" ht="12.75" hidden="false" customHeight="false" outlineLevel="0" collapsed="false">
      <c r="B447" s="9" t="s">
        <v>4</v>
      </c>
      <c r="C447" s="3" t="n">
        <v>0</v>
      </c>
      <c r="D447" s="3" t="n">
        <v>30</v>
      </c>
      <c r="E447" s="3" t="n">
        <v>30</v>
      </c>
      <c r="F447" s="3" t="n">
        <v>30</v>
      </c>
      <c r="G447" s="3" t="n">
        <v>0</v>
      </c>
      <c r="H447" s="3" t="n">
        <v>0</v>
      </c>
      <c r="I447" s="3" t="n">
        <v>30</v>
      </c>
      <c r="K447" s="4"/>
    </row>
    <row r="448" customFormat="false" ht="12.75" hidden="false" customHeight="false" outlineLevel="0" collapsed="false">
      <c r="B448" s="1" t="s">
        <v>5</v>
      </c>
      <c r="C448" s="11" t="n">
        <v>0</v>
      </c>
      <c r="D448" s="11" t="n">
        <v>350</v>
      </c>
      <c r="E448" s="11" t="n">
        <v>350</v>
      </c>
      <c r="F448" s="11" t="n">
        <v>350</v>
      </c>
      <c r="G448" s="11" t="n">
        <v>0</v>
      </c>
      <c r="H448" s="11" t="n">
        <v>0</v>
      </c>
      <c r="I448" s="11" t="n">
        <v>350</v>
      </c>
      <c r="K448" s="4"/>
    </row>
    <row r="449" customFormat="false" ht="12.75" hidden="false" customHeight="false" outlineLevel="0" collapsed="false">
      <c r="B449" s="9" t="s">
        <v>4</v>
      </c>
      <c r="C449" s="3" t="n">
        <v>0</v>
      </c>
      <c r="D449" s="3" t="n">
        <v>28.3</v>
      </c>
      <c r="E449" s="3" t="n">
        <v>28.3</v>
      </c>
      <c r="F449" s="3" t="n">
        <v>28.3</v>
      </c>
      <c r="G449" s="3" t="n">
        <v>0</v>
      </c>
      <c r="H449" s="3" t="n">
        <v>0</v>
      </c>
      <c r="I449" s="3" t="n">
        <v>28.3</v>
      </c>
      <c r="K449" s="4"/>
    </row>
    <row r="450" customFormat="false" ht="12.75" hidden="false" customHeight="false" outlineLevel="0" collapsed="false">
      <c r="B450" s="10" t="s">
        <v>6</v>
      </c>
      <c r="C450" s="4" t="n">
        <f aca="false">C446-C448</f>
        <v>0</v>
      </c>
      <c r="D450" s="4" t="n">
        <f aca="false">D446-D448</f>
        <v>-150</v>
      </c>
      <c r="E450" s="4" t="n">
        <f aca="false">E446-E448</f>
        <v>-150</v>
      </c>
      <c r="F450" s="4" t="n">
        <f aca="false">F446-F448</f>
        <v>-150</v>
      </c>
      <c r="G450" s="4" t="n">
        <f aca="false">G446-G448</f>
        <v>0</v>
      </c>
      <c r="H450" s="4" t="n">
        <f aca="false">H446-H448</f>
        <v>0</v>
      </c>
      <c r="I450" s="4" t="n">
        <f aca="false">I446-I448</f>
        <v>-150</v>
      </c>
      <c r="K450" s="4"/>
    </row>
    <row r="451" customFormat="false" ht="12.75" hidden="false" customHeight="false" outlineLevel="0" collapsed="false">
      <c r="B451" s="12" t="s">
        <v>7</v>
      </c>
      <c r="C451" s="3" t="n">
        <v>22</v>
      </c>
      <c r="D451" s="3" t="n">
        <v>28</v>
      </c>
      <c r="E451" s="3" t="n">
        <v>28</v>
      </c>
      <c r="F451" s="3" t="n">
        <v>28</v>
      </c>
      <c r="G451" s="3" t="n">
        <v>22</v>
      </c>
      <c r="H451" s="3" t="n">
        <v>22</v>
      </c>
      <c r="I451" s="3" t="n">
        <v>28</v>
      </c>
      <c r="K451" s="4"/>
    </row>
    <row r="452" customFormat="false" ht="12.75" hidden="false" customHeight="false" outlineLevel="0" collapsed="false">
      <c r="B452" s="12"/>
      <c r="C452" s="11"/>
      <c r="D452" s="11"/>
      <c r="E452" s="11"/>
      <c r="F452" s="11"/>
      <c r="G452" s="11"/>
      <c r="H452" s="11"/>
      <c r="I452" s="11"/>
      <c r="K452" s="4"/>
    </row>
    <row r="453" customFormat="false" ht="12.75" hidden="false" customHeight="false" outlineLevel="0" collapsed="false">
      <c r="B453" s="12" t="s">
        <v>8</v>
      </c>
      <c r="C453" s="15" t="n">
        <f aca="false">(C446*C447)*(-1)</f>
        <v>-0</v>
      </c>
      <c r="D453" s="15" t="n">
        <f aca="false">(D446*D447)*(-1)</f>
        <v>-6000</v>
      </c>
      <c r="E453" s="15" t="n">
        <f aca="false">(E446*E447)*(-1)</f>
        <v>-6000</v>
      </c>
      <c r="F453" s="15" t="n">
        <f aca="false">(F446*F447)*(-1)</f>
        <v>-6000</v>
      </c>
      <c r="G453" s="15" t="n">
        <f aca="false">(G446*G447)*(-1)</f>
        <v>-0</v>
      </c>
      <c r="H453" s="15" t="n">
        <f aca="false">(H446*H447)*(-1)</f>
        <v>-0</v>
      </c>
      <c r="I453" s="15" t="n">
        <f aca="false">(I446*I447)*(-1)</f>
        <v>-6000</v>
      </c>
      <c r="K453" s="4"/>
    </row>
    <row r="454" customFormat="false" ht="12.75" hidden="false" customHeight="false" outlineLevel="0" collapsed="false">
      <c r="B454" s="12" t="s">
        <v>9</v>
      </c>
      <c r="C454" s="13" t="n">
        <f aca="false">C448*C449</f>
        <v>0</v>
      </c>
      <c r="D454" s="13" t="n">
        <f aca="false">D448*D449</f>
        <v>9905</v>
      </c>
      <c r="E454" s="13" t="n">
        <f aca="false">E448*E449</f>
        <v>9905</v>
      </c>
      <c r="F454" s="13" t="n">
        <f aca="false">F448*F449</f>
        <v>9905</v>
      </c>
      <c r="G454" s="13" t="n">
        <f aca="false">G448*G449</f>
        <v>0</v>
      </c>
      <c r="H454" s="13" t="n">
        <f aca="false">H448*H449</f>
        <v>0</v>
      </c>
      <c r="I454" s="13" t="n">
        <f aca="false">I448*I449</f>
        <v>9905</v>
      </c>
      <c r="K454" s="4"/>
    </row>
    <row r="455" customFormat="false" ht="12.75" hidden="false" customHeight="false" outlineLevel="0" collapsed="false">
      <c r="B455" s="10" t="s">
        <v>10</v>
      </c>
      <c r="C455" s="13" t="n">
        <f aca="false">SUM(C453:C454)</f>
        <v>0</v>
      </c>
      <c r="D455" s="13" t="n">
        <f aca="false">SUM(D453:D454)</f>
        <v>3905</v>
      </c>
      <c r="E455" s="13" t="n">
        <f aca="false">SUM(E453:E454)</f>
        <v>3905</v>
      </c>
      <c r="F455" s="13" t="n">
        <f aca="false">SUM(F453:F454)</f>
        <v>3905</v>
      </c>
      <c r="G455" s="13" t="n">
        <f aca="false">SUM(G453:G454)</f>
        <v>0</v>
      </c>
      <c r="H455" s="13" t="n">
        <f aca="false">SUM(H453:H454)</f>
        <v>0</v>
      </c>
      <c r="I455" s="13" t="n">
        <f aca="false">SUM(I453:I454)</f>
        <v>3905</v>
      </c>
      <c r="K455" s="4"/>
    </row>
    <row r="456" customFormat="false" ht="12.75" hidden="false" customHeight="false" outlineLevel="0" collapsed="false">
      <c r="A456" s="16"/>
      <c r="B456" s="2" t="s">
        <v>11</v>
      </c>
      <c r="C456" s="15" t="n">
        <f aca="false">C450*C451</f>
        <v>0</v>
      </c>
      <c r="D456" s="15" t="n">
        <f aca="false">D450*D451</f>
        <v>-4200</v>
      </c>
      <c r="E456" s="15" t="n">
        <f aca="false">E450*E451</f>
        <v>-4200</v>
      </c>
      <c r="F456" s="15" t="n">
        <f aca="false">F450*F451</f>
        <v>-4200</v>
      </c>
      <c r="G456" s="15" t="n">
        <f aca="false">G450*G451</f>
        <v>0</v>
      </c>
      <c r="H456" s="15" t="n">
        <f aca="false">H450*H451</f>
        <v>0</v>
      </c>
      <c r="I456" s="15" t="n">
        <f aca="false">I450*I451</f>
        <v>-4200</v>
      </c>
    </row>
    <row r="457" customFormat="false" ht="12.75" hidden="false" customHeight="false" outlineLevel="0" collapsed="false">
      <c r="A457" s="17"/>
      <c r="E457" s="2"/>
      <c r="G457" s="2"/>
      <c r="H457" s="2"/>
      <c r="I457" s="2"/>
    </row>
    <row r="458" customFormat="false" ht="12.75" hidden="false" customHeight="false" outlineLevel="0" collapsed="false">
      <c r="A458" s="16"/>
      <c r="B458" s="1" t="s">
        <v>12</v>
      </c>
      <c r="C458" s="18" t="n">
        <f aca="false">SUM(C455:C456)</f>
        <v>0</v>
      </c>
      <c r="D458" s="18" t="n">
        <f aca="false">SUM(D455:D456)</f>
        <v>-295</v>
      </c>
      <c r="E458" s="18" t="n">
        <f aca="false">SUM(E455:E456)</f>
        <v>-295</v>
      </c>
      <c r="F458" s="18" t="n">
        <f aca="false">SUM(F455:F456)</f>
        <v>-295</v>
      </c>
      <c r="G458" s="18" t="n">
        <f aca="false">SUM(G455:G456)</f>
        <v>0</v>
      </c>
      <c r="H458" s="18" t="n">
        <f aca="false">SUM(H455:H456)</f>
        <v>0</v>
      </c>
      <c r="I458" s="18" t="n">
        <f aca="false">SUM(I455:I456)</f>
        <v>-295</v>
      </c>
      <c r="J458" s="9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  <c r="IN458" s="1"/>
      <c r="IO458" s="1"/>
      <c r="IP458" s="1"/>
      <c r="IQ458" s="1"/>
      <c r="IR458" s="1"/>
      <c r="IS458" s="1"/>
      <c r="IT458" s="1"/>
      <c r="IU458" s="1"/>
      <c r="IV458" s="1"/>
      <c r="IW458" s="1"/>
    </row>
    <row r="459" customFormat="false" ht="12.75" hidden="false" customHeight="false" outlineLevel="0" collapsed="false">
      <c r="A459" s="9"/>
      <c r="B459" s="1" t="s">
        <v>32</v>
      </c>
      <c r="C459" s="18" t="n">
        <f aca="false">C458*16</f>
        <v>0</v>
      </c>
      <c r="D459" s="18" t="n">
        <f aca="false">D458*16</f>
        <v>-4720</v>
      </c>
      <c r="E459" s="18" t="n">
        <f aca="false">E458*16</f>
        <v>-4720</v>
      </c>
      <c r="F459" s="18" t="n">
        <f aca="false">F458*16</f>
        <v>-4720</v>
      </c>
      <c r="G459" s="18" t="n">
        <f aca="false">G458*16</f>
        <v>0</v>
      </c>
      <c r="H459" s="18" t="n">
        <f aca="false">H458*16</f>
        <v>0</v>
      </c>
      <c r="I459" s="18" t="n">
        <f aca="false">I458*16</f>
        <v>-4720</v>
      </c>
      <c r="J459" s="3" t="n">
        <f aca="false">SUM(C459:I459)</f>
        <v>-18880</v>
      </c>
    </row>
    <row r="460" customFormat="false" ht="12.75" hidden="false" customHeight="false" outlineLevel="0" collapsed="false">
      <c r="A460" s="9"/>
      <c r="B460" s="1"/>
      <c r="C460" s="18"/>
      <c r="D460" s="20"/>
      <c r="E460" s="20"/>
      <c r="F460" s="20"/>
      <c r="G460" s="14"/>
      <c r="H460" s="20"/>
      <c r="I460" s="18"/>
    </row>
    <row r="461" customFormat="false" ht="12.75" hidden="false" customHeight="false" outlineLevel="0" collapsed="false">
      <c r="A461" s="1" t="s">
        <v>37</v>
      </c>
      <c r="B461" s="6" t="s">
        <v>19</v>
      </c>
      <c r="C461" s="7" t="n">
        <v>37257</v>
      </c>
      <c r="D461" s="8" t="n">
        <v>37258</v>
      </c>
      <c r="E461" s="8" t="n">
        <v>37259</v>
      </c>
      <c r="F461" s="8" t="n">
        <v>37260</v>
      </c>
      <c r="G461" s="7" t="n">
        <v>37262</v>
      </c>
      <c r="H461" s="7" t="n">
        <v>37263</v>
      </c>
      <c r="I461" s="8" t="n">
        <v>37264</v>
      </c>
      <c r="J461" s="9"/>
      <c r="K461" s="1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  <c r="IK461" s="1"/>
      <c r="IL461" s="1"/>
      <c r="IM461" s="1"/>
      <c r="IN461" s="1"/>
      <c r="IO461" s="1"/>
      <c r="IP461" s="1"/>
      <c r="IQ461" s="1"/>
      <c r="IR461" s="1"/>
      <c r="IS461" s="1"/>
      <c r="IT461" s="1"/>
      <c r="IU461" s="1"/>
      <c r="IV461" s="1"/>
      <c r="IW461" s="1"/>
    </row>
    <row r="462" customFormat="false" ht="12.75" hidden="false" customHeight="false" outlineLevel="0" collapsed="false">
      <c r="B462" s="1" t="s">
        <v>3</v>
      </c>
      <c r="C462" s="11" t="n">
        <v>0</v>
      </c>
      <c r="D462" s="11" t="n">
        <v>0</v>
      </c>
      <c r="E462" s="11" t="n">
        <v>0</v>
      </c>
      <c r="F462" s="11" t="n">
        <v>0</v>
      </c>
      <c r="G462" s="11" t="n">
        <v>0</v>
      </c>
      <c r="H462" s="11" t="n">
        <v>0</v>
      </c>
      <c r="I462" s="11" t="n">
        <v>0</v>
      </c>
      <c r="K462" s="4"/>
    </row>
    <row r="463" customFormat="false" ht="12.75" hidden="false" customHeight="false" outlineLevel="0" collapsed="false">
      <c r="B463" s="9" t="s">
        <v>4</v>
      </c>
      <c r="C463" s="3" t="n">
        <v>0</v>
      </c>
      <c r="D463" s="3" t="n">
        <v>0</v>
      </c>
      <c r="E463" s="3" t="n">
        <v>0</v>
      </c>
      <c r="F463" s="3" t="n">
        <v>0</v>
      </c>
      <c r="G463" s="3" t="n">
        <v>0</v>
      </c>
      <c r="H463" s="3" t="n">
        <v>0</v>
      </c>
      <c r="I463" s="3" t="n">
        <v>0</v>
      </c>
      <c r="K463" s="4"/>
    </row>
    <row r="464" customFormat="false" ht="12.75" hidden="false" customHeight="false" outlineLevel="0" collapsed="false">
      <c r="B464" s="1" t="s">
        <v>5</v>
      </c>
      <c r="C464" s="11" t="n">
        <v>25</v>
      </c>
      <c r="D464" s="11" t="n">
        <v>25</v>
      </c>
      <c r="E464" s="11" t="n">
        <v>25</v>
      </c>
      <c r="F464" s="11" t="n">
        <v>25</v>
      </c>
      <c r="G464" s="11" t="n">
        <v>25</v>
      </c>
      <c r="H464" s="11" t="n">
        <v>25</v>
      </c>
      <c r="I464" s="11" t="n">
        <v>25</v>
      </c>
      <c r="K464" s="4"/>
    </row>
    <row r="465" customFormat="false" ht="12.75" hidden="false" customHeight="false" outlineLevel="0" collapsed="false">
      <c r="B465" s="9" t="s">
        <v>4</v>
      </c>
      <c r="C465" s="3" t="n">
        <v>38.45</v>
      </c>
      <c r="D465" s="3" t="n">
        <v>38.45</v>
      </c>
      <c r="E465" s="3" t="n">
        <v>38.45</v>
      </c>
      <c r="F465" s="3" t="n">
        <v>38.45</v>
      </c>
      <c r="G465" s="3" t="n">
        <v>38.45</v>
      </c>
      <c r="H465" s="3" t="n">
        <v>38.45</v>
      </c>
      <c r="I465" s="3" t="n">
        <v>38.45</v>
      </c>
      <c r="K465" s="4"/>
    </row>
    <row r="466" customFormat="false" ht="12.75" hidden="false" customHeight="false" outlineLevel="0" collapsed="false">
      <c r="B466" s="10" t="s">
        <v>6</v>
      </c>
      <c r="C466" s="4" t="n">
        <f aca="false">C462-C464</f>
        <v>-25</v>
      </c>
      <c r="D466" s="4" t="n">
        <f aca="false">D462-D464</f>
        <v>-25</v>
      </c>
      <c r="E466" s="4" t="n">
        <f aca="false">E462-E464</f>
        <v>-25</v>
      </c>
      <c r="F466" s="4" t="n">
        <f aca="false">F462-F464</f>
        <v>-25</v>
      </c>
      <c r="G466" s="4" t="n">
        <f aca="false">G462-G464</f>
        <v>-25</v>
      </c>
      <c r="H466" s="4" t="n">
        <f aca="false">H462-H464</f>
        <v>-25</v>
      </c>
      <c r="I466" s="4" t="n">
        <f aca="false">I462-I464</f>
        <v>-25</v>
      </c>
      <c r="K466" s="4"/>
    </row>
    <row r="467" customFormat="false" ht="12.75" hidden="false" customHeight="false" outlineLevel="0" collapsed="false">
      <c r="B467" s="12" t="s">
        <v>7</v>
      </c>
      <c r="C467" s="3" t="n">
        <v>30</v>
      </c>
      <c r="D467" s="3" t="n">
        <v>40</v>
      </c>
      <c r="E467" s="3" t="n">
        <v>40</v>
      </c>
      <c r="F467" s="3" t="n">
        <v>40</v>
      </c>
      <c r="G467" s="3" t="n">
        <v>30</v>
      </c>
      <c r="H467" s="3" t="n">
        <v>30</v>
      </c>
      <c r="I467" s="3" t="n">
        <v>40</v>
      </c>
      <c r="K467" s="4"/>
    </row>
    <row r="468" customFormat="false" ht="12.75" hidden="false" customHeight="false" outlineLevel="0" collapsed="false">
      <c r="B468" s="12"/>
      <c r="C468" s="11"/>
      <c r="D468" s="11"/>
      <c r="E468" s="11"/>
      <c r="F468" s="3"/>
      <c r="G468" s="11"/>
      <c r="H468" s="11"/>
      <c r="K468" s="4"/>
    </row>
    <row r="469" customFormat="false" ht="12.75" hidden="false" customHeight="false" outlineLevel="0" collapsed="false">
      <c r="B469" s="12" t="s">
        <v>8</v>
      </c>
      <c r="C469" s="15" t="n">
        <f aca="false">(C462*C463)*(-1)</f>
        <v>-0</v>
      </c>
      <c r="D469" s="15" t="n">
        <f aca="false">(D462*D463)*(-1)</f>
        <v>-0</v>
      </c>
      <c r="E469" s="15" t="n">
        <f aca="false">(E462*E463)*(-1)</f>
        <v>-0</v>
      </c>
      <c r="F469" s="15" t="n">
        <f aca="false">(F462*F463)*(-1)</f>
        <v>-0</v>
      </c>
      <c r="G469" s="15" t="n">
        <f aca="false">(G462*G463)*(-1)</f>
        <v>-0</v>
      </c>
      <c r="H469" s="15" t="n">
        <f aca="false">(H462*H463)*(-1)</f>
        <v>-0</v>
      </c>
      <c r="I469" s="15" t="n">
        <f aca="false">(I462*I463)*(-1)</f>
        <v>-0</v>
      </c>
      <c r="K469" s="4"/>
    </row>
    <row r="470" customFormat="false" ht="12.75" hidden="false" customHeight="false" outlineLevel="0" collapsed="false">
      <c r="B470" s="12" t="s">
        <v>9</v>
      </c>
      <c r="C470" s="13" t="n">
        <f aca="false">C464*C465</f>
        <v>961.25</v>
      </c>
      <c r="D470" s="13" t="n">
        <f aca="false">D464*D465</f>
        <v>961.25</v>
      </c>
      <c r="E470" s="13" t="n">
        <f aca="false">E464*E465</f>
        <v>961.25</v>
      </c>
      <c r="F470" s="13" t="n">
        <f aca="false">F464*F465</f>
        <v>961.25</v>
      </c>
      <c r="G470" s="13" t="n">
        <f aca="false">G464*G465</f>
        <v>961.25</v>
      </c>
      <c r="H470" s="13" t="n">
        <f aca="false">H464*H465</f>
        <v>961.25</v>
      </c>
      <c r="I470" s="13" t="n">
        <f aca="false">I464*I465</f>
        <v>961.25</v>
      </c>
      <c r="K470" s="4"/>
    </row>
    <row r="471" customFormat="false" ht="12.75" hidden="false" customHeight="false" outlineLevel="0" collapsed="false">
      <c r="B471" s="10" t="s">
        <v>10</v>
      </c>
      <c r="C471" s="13" t="n">
        <f aca="false">SUM(C469:C470)</f>
        <v>961.25</v>
      </c>
      <c r="D471" s="13" t="n">
        <f aca="false">SUM(D469:D470)</f>
        <v>961.25</v>
      </c>
      <c r="E471" s="13" t="n">
        <f aca="false">SUM(E469:E470)</f>
        <v>961.25</v>
      </c>
      <c r="F471" s="13" t="n">
        <f aca="false">SUM(F469:F470)</f>
        <v>961.25</v>
      </c>
      <c r="G471" s="13" t="n">
        <f aca="false">SUM(G469:G470)</f>
        <v>961.25</v>
      </c>
      <c r="H471" s="13" t="n">
        <f aca="false">SUM(H469:H470)</f>
        <v>961.25</v>
      </c>
      <c r="I471" s="13" t="n">
        <f aca="false">SUM(I469:I470)</f>
        <v>961.25</v>
      </c>
      <c r="K471" s="4"/>
    </row>
    <row r="472" customFormat="false" ht="12.75" hidden="false" customHeight="false" outlineLevel="0" collapsed="false">
      <c r="A472" s="16"/>
      <c r="B472" s="2" t="s">
        <v>11</v>
      </c>
      <c r="C472" s="15" t="n">
        <f aca="false">C466*C467</f>
        <v>-750</v>
      </c>
      <c r="D472" s="15" t="n">
        <f aca="false">D466*D467</f>
        <v>-1000</v>
      </c>
      <c r="E472" s="15" t="n">
        <f aca="false">E466*E467</f>
        <v>-1000</v>
      </c>
      <c r="F472" s="15" t="n">
        <f aca="false">F466*F467</f>
        <v>-1000</v>
      </c>
      <c r="G472" s="15" t="n">
        <f aca="false">G466*G467</f>
        <v>-750</v>
      </c>
      <c r="H472" s="15" t="n">
        <f aca="false">H466*H467</f>
        <v>-750</v>
      </c>
      <c r="I472" s="15" t="n">
        <f aca="false">I466*I467</f>
        <v>-1000</v>
      </c>
    </row>
    <row r="473" customFormat="false" ht="12.75" hidden="false" customHeight="false" outlineLevel="0" collapsed="false">
      <c r="A473" s="17"/>
      <c r="E473" s="2"/>
      <c r="G473" s="2"/>
      <c r="H473" s="2"/>
      <c r="I473" s="2"/>
    </row>
    <row r="474" customFormat="false" ht="12.75" hidden="false" customHeight="false" outlineLevel="0" collapsed="false">
      <c r="A474" s="16"/>
      <c r="B474" s="1" t="s">
        <v>12</v>
      </c>
      <c r="C474" s="18" t="n">
        <f aca="false">SUM(C471:C472)</f>
        <v>211.25</v>
      </c>
      <c r="D474" s="18" t="n">
        <f aca="false">SUM(D471:D472)</f>
        <v>-38.7499999999999</v>
      </c>
      <c r="E474" s="18" t="n">
        <f aca="false">SUM(E471:E472)</f>
        <v>-38.7499999999999</v>
      </c>
      <c r="F474" s="18" t="n">
        <f aca="false">SUM(F471:F472)</f>
        <v>-38.7499999999999</v>
      </c>
      <c r="G474" s="18" t="n">
        <f aca="false">SUM(G471:G472)</f>
        <v>211.25</v>
      </c>
      <c r="H474" s="18" t="n">
        <f aca="false">SUM(H471:H472)</f>
        <v>211.25</v>
      </c>
      <c r="I474" s="18" t="n">
        <f aca="false">SUM(I471:I472)</f>
        <v>-38.7499999999999</v>
      </c>
      <c r="J474" s="9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  <c r="IK474" s="1"/>
      <c r="IL474" s="1"/>
      <c r="IM474" s="1"/>
      <c r="IN474" s="1"/>
      <c r="IO474" s="1"/>
      <c r="IP474" s="1"/>
      <c r="IQ474" s="1"/>
      <c r="IR474" s="1"/>
      <c r="IS474" s="1"/>
      <c r="IT474" s="1"/>
      <c r="IU474" s="1"/>
      <c r="IV474" s="1"/>
      <c r="IW474" s="1"/>
    </row>
    <row r="475" customFormat="false" ht="12.75" hidden="false" customHeight="false" outlineLevel="0" collapsed="false">
      <c r="A475" s="9"/>
      <c r="B475" s="1" t="s">
        <v>32</v>
      </c>
      <c r="C475" s="18" t="n">
        <f aca="false">C474*16</f>
        <v>3380</v>
      </c>
      <c r="D475" s="18" t="n">
        <f aca="false">D474*16</f>
        <v>-619.999999999998</v>
      </c>
      <c r="E475" s="18" t="n">
        <f aca="false">E474*16</f>
        <v>-619.999999999998</v>
      </c>
      <c r="F475" s="18" t="n">
        <f aca="false">F474*16</f>
        <v>-619.999999999998</v>
      </c>
      <c r="G475" s="18" t="n">
        <f aca="false">G474*16</f>
        <v>3380</v>
      </c>
      <c r="H475" s="18" t="n">
        <f aca="false">H474*16</f>
        <v>3380</v>
      </c>
      <c r="I475" s="18" t="n">
        <f aca="false">I474*16</f>
        <v>-619.999999999998</v>
      </c>
      <c r="J475" s="3" t="n">
        <f aca="false">SUM(C475:I475)</f>
        <v>7660.00000000001</v>
      </c>
    </row>
    <row r="476" customFormat="false" ht="12.75" hidden="false" customHeight="false" outlineLevel="0" collapsed="false">
      <c r="A476" s="9"/>
      <c r="B476" s="1"/>
      <c r="C476" s="18"/>
      <c r="D476" s="20"/>
      <c r="E476" s="20"/>
      <c r="F476" s="20"/>
      <c r="G476" s="14"/>
      <c r="H476" s="20"/>
      <c r="I476" s="18"/>
    </row>
    <row r="477" customFormat="false" ht="12.75" hidden="false" customHeight="false" outlineLevel="0" collapsed="false">
      <c r="A477" s="1" t="s">
        <v>38</v>
      </c>
      <c r="B477" s="6" t="s">
        <v>39</v>
      </c>
      <c r="C477" s="7" t="n">
        <v>37257</v>
      </c>
      <c r="D477" s="8" t="n">
        <v>37258</v>
      </c>
      <c r="E477" s="8" t="n">
        <v>37259</v>
      </c>
      <c r="F477" s="8" t="n">
        <v>37260</v>
      </c>
      <c r="G477" s="7" t="n">
        <v>37262</v>
      </c>
      <c r="H477" s="7" t="n">
        <v>37263</v>
      </c>
      <c r="I477" s="8" t="n">
        <v>37264</v>
      </c>
      <c r="J477" s="9"/>
      <c r="K477" s="1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  <c r="IE477" s="1"/>
      <c r="IF477" s="1"/>
      <c r="IG477" s="1"/>
      <c r="IH477" s="1"/>
      <c r="II477" s="1"/>
      <c r="IJ477" s="1"/>
      <c r="IK477" s="1"/>
      <c r="IL477" s="1"/>
      <c r="IM477" s="1"/>
      <c r="IN477" s="1"/>
      <c r="IO477" s="1"/>
      <c r="IP477" s="1"/>
      <c r="IQ477" s="1"/>
      <c r="IR477" s="1"/>
      <c r="IS477" s="1"/>
      <c r="IT477" s="1"/>
      <c r="IU477" s="1"/>
      <c r="IV477" s="1"/>
      <c r="IW477" s="1"/>
    </row>
    <row r="478" customFormat="false" ht="12.75" hidden="false" customHeight="false" outlineLevel="0" collapsed="false">
      <c r="B478" s="1" t="s">
        <v>3</v>
      </c>
      <c r="E478" s="2"/>
      <c r="G478" s="2"/>
      <c r="H478" s="2"/>
      <c r="I478" s="2"/>
      <c r="K478" s="4"/>
    </row>
    <row r="479" customFormat="false" ht="12.75" hidden="false" customHeight="false" outlineLevel="0" collapsed="false">
      <c r="B479" s="9" t="s">
        <v>4</v>
      </c>
      <c r="C479" s="3" t="n">
        <v>0</v>
      </c>
      <c r="D479" s="3" t="n">
        <v>0</v>
      </c>
      <c r="E479" s="3" t="n">
        <v>0</v>
      </c>
      <c r="F479" s="3" t="n">
        <v>0</v>
      </c>
      <c r="G479" s="3" t="n">
        <v>0</v>
      </c>
      <c r="H479" s="3" t="n">
        <v>0</v>
      </c>
      <c r="I479" s="3" t="n">
        <v>0</v>
      </c>
      <c r="K479" s="4"/>
    </row>
    <row r="480" customFormat="false" ht="12.75" hidden="false" customHeight="false" outlineLevel="0" collapsed="false">
      <c r="B480" s="1" t="s">
        <v>5</v>
      </c>
      <c r="C480" s="2" t="n">
        <v>60</v>
      </c>
      <c r="D480" s="2" t="n">
        <v>0</v>
      </c>
      <c r="E480" s="2" t="n">
        <v>0</v>
      </c>
      <c r="F480" s="2" t="n">
        <v>0</v>
      </c>
      <c r="G480" s="2" t="n">
        <v>60</v>
      </c>
      <c r="H480" s="2" t="n">
        <v>60</v>
      </c>
      <c r="I480" s="2" t="n">
        <v>0</v>
      </c>
      <c r="K480" s="4"/>
    </row>
    <row r="481" customFormat="false" ht="12.75" hidden="false" customHeight="false" outlineLevel="0" collapsed="false">
      <c r="B481" s="9" t="s">
        <v>4</v>
      </c>
      <c r="C481" s="3" t="n">
        <v>31.75</v>
      </c>
      <c r="D481" s="3" t="n">
        <v>0</v>
      </c>
      <c r="E481" s="3" t="n">
        <v>0</v>
      </c>
      <c r="F481" s="3" t="n">
        <v>0</v>
      </c>
      <c r="G481" s="3" t="n">
        <v>31.75</v>
      </c>
      <c r="H481" s="3" t="n">
        <v>31.75</v>
      </c>
      <c r="I481" s="3" t="n">
        <v>0</v>
      </c>
      <c r="K481" s="4"/>
    </row>
    <row r="482" customFormat="false" ht="12.75" hidden="false" customHeight="false" outlineLevel="0" collapsed="false">
      <c r="B482" s="10" t="s">
        <v>6</v>
      </c>
      <c r="C482" s="4" t="n">
        <f aca="false">C478-C480</f>
        <v>-60</v>
      </c>
      <c r="D482" s="4" t="n">
        <f aca="false">D478-D480</f>
        <v>0</v>
      </c>
      <c r="E482" s="4" t="n">
        <f aca="false">E478-E480</f>
        <v>0</v>
      </c>
      <c r="F482" s="4" t="n">
        <f aca="false">F478-F480</f>
        <v>0</v>
      </c>
      <c r="G482" s="4" t="n">
        <f aca="false">G478-G480</f>
        <v>-60</v>
      </c>
      <c r="H482" s="4" t="n">
        <f aca="false">H478-H480</f>
        <v>-60</v>
      </c>
      <c r="I482" s="4" t="n">
        <f aca="false">I478-I480</f>
        <v>0</v>
      </c>
      <c r="K482" s="4"/>
    </row>
    <row r="483" customFormat="false" ht="12.75" hidden="false" customHeight="false" outlineLevel="0" collapsed="false">
      <c r="B483" s="12" t="s">
        <v>7</v>
      </c>
      <c r="C483" s="3" t="n">
        <v>25</v>
      </c>
      <c r="D483" s="11"/>
      <c r="E483" s="11"/>
      <c r="F483" s="11"/>
      <c r="G483" s="3" t="n">
        <v>25</v>
      </c>
      <c r="H483" s="3" t="n">
        <v>25</v>
      </c>
      <c r="I483" s="11"/>
      <c r="K483" s="4"/>
    </row>
    <row r="484" customFormat="false" ht="12.75" hidden="false" customHeight="false" outlineLevel="0" collapsed="false">
      <c r="B484" s="12"/>
      <c r="C484" s="13"/>
      <c r="D484" s="11"/>
      <c r="E484" s="11"/>
      <c r="F484" s="11"/>
      <c r="G484" s="13"/>
      <c r="H484" s="13"/>
      <c r="I484" s="11"/>
      <c r="K484" s="4"/>
    </row>
    <row r="485" customFormat="false" ht="12.75" hidden="false" customHeight="false" outlineLevel="0" collapsed="false">
      <c r="B485" s="12" t="s">
        <v>8</v>
      </c>
      <c r="C485" s="15" t="n">
        <f aca="false">(C478*C479)*(-1)</f>
        <v>-0</v>
      </c>
      <c r="D485" s="15" t="n">
        <f aca="false">(D478*D479)*(-1)</f>
        <v>-0</v>
      </c>
      <c r="E485" s="15" t="n">
        <f aca="false">(E478*E479)*(-1)</f>
        <v>-0</v>
      </c>
      <c r="F485" s="15" t="n">
        <f aca="false">(F478*F479)*(-1)</f>
        <v>-0</v>
      </c>
      <c r="G485" s="15" t="n">
        <f aca="false">(G478*G479)*(-1)</f>
        <v>-0</v>
      </c>
      <c r="H485" s="15" t="n">
        <f aca="false">(H478*H479)*(-1)</f>
        <v>-0</v>
      </c>
      <c r="I485" s="15" t="n">
        <f aca="false">(I478*I479)*(-1)</f>
        <v>-0</v>
      </c>
      <c r="K485" s="4"/>
    </row>
    <row r="486" customFormat="false" ht="12.75" hidden="false" customHeight="false" outlineLevel="0" collapsed="false">
      <c r="B486" s="12" t="s">
        <v>9</v>
      </c>
      <c r="C486" s="13" t="n">
        <f aca="false">C480*C481</f>
        <v>1905</v>
      </c>
      <c r="D486" s="13" t="n">
        <f aca="false">D480*D481</f>
        <v>0</v>
      </c>
      <c r="E486" s="13" t="n">
        <f aca="false">E480*E481</f>
        <v>0</v>
      </c>
      <c r="F486" s="13" t="n">
        <f aca="false">F480*F481</f>
        <v>0</v>
      </c>
      <c r="G486" s="13" t="n">
        <f aca="false">G480*G481</f>
        <v>1905</v>
      </c>
      <c r="H486" s="13" t="n">
        <f aca="false">H480*H481</f>
        <v>1905</v>
      </c>
      <c r="I486" s="13" t="n">
        <f aca="false">I480*I481</f>
        <v>0</v>
      </c>
      <c r="K486" s="4"/>
    </row>
    <row r="487" customFormat="false" ht="12.75" hidden="false" customHeight="false" outlineLevel="0" collapsed="false">
      <c r="B487" s="10" t="s">
        <v>10</v>
      </c>
      <c r="C487" s="13" t="n">
        <f aca="false">SUM(C485:C486)</f>
        <v>1905</v>
      </c>
      <c r="D487" s="13" t="n">
        <f aca="false">SUM(D485:D486)</f>
        <v>0</v>
      </c>
      <c r="E487" s="13" t="n">
        <f aca="false">SUM(E485:E486)</f>
        <v>0</v>
      </c>
      <c r="F487" s="13" t="n">
        <f aca="false">SUM(F485:F486)</f>
        <v>0</v>
      </c>
      <c r="G487" s="13" t="n">
        <f aca="false">SUM(G485:G486)</f>
        <v>1905</v>
      </c>
      <c r="H487" s="13" t="n">
        <f aca="false">SUM(H485:H486)</f>
        <v>1905</v>
      </c>
      <c r="I487" s="13" t="n">
        <f aca="false">SUM(I485:I486)</f>
        <v>0</v>
      </c>
      <c r="K487" s="4"/>
    </row>
    <row r="488" customFormat="false" ht="12.75" hidden="false" customHeight="false" outlineLevel="0" collapsed="false">
      <c r="A488" s="16"/>
      <c r="B488" s="2" t="s">
        <v>11</v>
      </c>
      <c r="C488" s="15" t="n">
        <f aca="false">C482*C483</f>
        <v>-1500</v>
      </c>
      <c r="D488" s="15" t="n">
        <f aca="false">D482*D483</f>
        <v>0</v>
      </c>
      <c r="E488" s="15" t="n">
        <f aca="false">E482*E483</f>
        <v>0</v>
      </c>
      <c r="F488" s="15" t="n">
        <f aca="false">F482*F483</f>
        <v>0</v>
      </c>
      <c r="G488" s="15" t="n">
        <f aca="false">G482*G483</f>
        <v>-1500</v>
      </c>
      <c r="H488" s="15" t="n">
        <f aca="false">H482*H483</f>
        <v>-1500</v>
      </c>
      <c r="I488" s="15" t="n">
        <f aca="false">I482*I483</f>
        <v>0</v>
      </c>
    </row>
    <row r="489" customFormat="false" ht="12.75" hidden="false" customHeight="false" outlineLevel="0" collapsed="false">
      <c r="A489" s="17"/>
      <c r="E489" s="2"/>
      <c r="G489" s="2"/>
      <c r="H489" s="2"/>
      <c r="I489" s="2"/>
    </row>
    <row r="490" customFormat="false" ht="12.75" hidden="false" customHeight="false" outlineLevel="0" collapsed="false">
      <c r="A490" s="16"/>
      <c r="B490" s="1" t="s">
        <v>12</v>
      </c>
      <c r="C490" s="18" t="n">
        <f aca="false">SUM(C487:C488)</f>
        <v>405</v>
      </c>
      <c r="D490" s="18" t="n">
        <f aca="false">SUM(D487:D488)</f>
        <v>0</v>
      </c>
      <c r="E490" s="18" t="n">
        <f aca="false">SUM(E487:E488)</f>
        <v>0</v>
      </c>
      <c r="F490" s="18" t="n">
        <f aca="false">SUM(F487:F488)</f>
        <v>0</v>
      </c>
      <c r="G490" s="18" t="n">
        <f aca="false">SUM(G487:G488)</f>
        <v>405</v>
      </c>
      <c r="H490" s="18" t="n">
        <f aca="false">SUM(H487:H488)</f>
        <v>405</v>
      </c>
      <c r="I490" s="18" t="n">
        <f aca="false">SUM(I487:I488)</f>
        <v>0</v>
      </c>
      <c r="J490" s="9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  <c r="HH490" s="1"/>
      <c r="HI490" s="1"/>
      <c r="HJ490" s="1"/>
      <c r="HK490" s="1"/>
      <c r="HL490" s="1"/>
      <c r="HM490" s="1"/>
      <c r="HN490" s="1"/>
      <c r="HO490" s="1"/>
      <c r="HP490" s="1"/>
      <c r="HQ490" s="1"/>
      <c r="HR490" s="1"/>
      <c r="HS490" s="1"/>
      <c r="HT490" s="1"/>
      <c r="HU490" s="1"/>
      <c r="HV490" s="1"/>
      <c r="HW490" s="1"/>
      <c r="HX490" s="1"/>
      <c r="HY490" s="1"/>
      <c r="HZ490" s="1"/>
      <c r="IA490" s="1"/>
      <c r="IB490" s="1"/>
      <c r="IC490" s="1"/>
      <c r="ID490" s="1"/>
      <c r="IE490" s="1"/>
      <c r="IF490" s="1"/>
      <c r="IG490" s="1"/>
      <c r="IH490" s="1"/>
      <c r="II490" s="1"/>
      <c r="IJ490" s="1"/>
      <c r="IK490" s="1"/>
      <c r="IL490" s="1"/>
      <c r="IM490" s="1"/>
      <c r="IN490" s="1"/>
      <c r="IO490" s="1"/>
      <c r="IP490" s="1"/>
      <c r="IQ490" s="1"/>
      <c r="IR490" s="1"/>
      <c r="IS490" s="1"/>
      <c r="IT490" s="1"/>
      <c r="IU490" s="1"/>
      <c r="IV490" s="1"/>
      <c r="IW490" s="1"/>
    </row>
    <row r="491" customFormat="false" ht="12.75" hidden="false" customHeight="false" outlineLevel="0" collapsed="false">
      <c r="A491" s="9"/>
      <c r="B491" s="1" t="s">
        <v>32</v>
      </c>
      <c r="C491" s="18" t="n">
        <f aca="false">C490*16</f>
        <v>6480</v>
      </c>
      <c r="D491" s="18" t="n">
        <f aca="false">D490*16</f>
        <v>0</v>
      </c>
      <c r="E491" s="18" t="n">
        <f aca="false">E490*16</f>
        <v>0</v>
      </c>
      <c r="F491" s="18" t="n">
        <f aca="false">F490*16</f>
        <v>0</v>
      </c>
      <c r="G491" s="18" t="n">
        <f aca="false">G490*16</f>
        <v>6480</v>
      </c>
      <c r="H491" s="18" t="n">
        <f aca="false">H490*16</f>
        <v>6480</v>
      </c>
      <c r="I491" s="18" t="n">
        <f aca="false">I490*16</f>
        <v>0</v>
      </c>
      <c r="J491" s="3" t="n">
        <f aca="false">SUM(C491:I491)</f>
        <v>19440</v>
      </c>
    </row>
    <row r="492" customFormat="false" ht="12.75" hidden="false" customHeight="false" outlineLevel="0" collapsed="false">
      <c r="A492" s="9"/>
      <c r="B492" s="1"/>
      <c r="C492" s="18"/>
      <c r="D492" s="20"/>
      <c r="E492" s="20"/>
      <c r="F492" s="20"/>
      <c r="G492" s="14"/>
      <c r="H492" s="20"/>
      <c r="I492" s="18"/>
    </row>
    <row r="493" customFormat="false" ht="12.75" hidden="false" customHeight="false" outlineLevel="0" collapsed="false">
      <c r="A493" s="9"/>
      <c r="B493" s="1"/>
      <c r="C493" s="18"/>
      <c r="D493" s="20"/>
      <c r="E493" s="20"/>
      <c r="F493" s="20"/>
      <c r="G493" s="14"/>
      <c r="H493" s="20"/>
      <c r="I493" s="18"/>
    </row>
    <row r="494" customFormat="false" ht="12.75" hidden="false" customHeight="false" outlineLevel="0" collapsed="false">
      <c r="A494" s="1" t="s">
        <v>40</v>
      </c>
      <c r="B494" s="6" t="s">
        <v>19</v>
      </c>
      <c r="C494" s="7" t="n">
        <v>37257</v>
      </c>
      <c r="D494" s="8" t="n">
        <v>37258</v>
      </c>
      <c r="E494" s="8" t="n">
        <v>37259</v>
      </c>
      <c r="F494" s="8" t="n">
        <v>37260</v>
      </c>
      <c r="G494" s="7" t="n">
        <v>37262</v>
      </c>
      <c r="H494" s="7" t="n">
        <v>37263</v>
      </c>
      <c r="I494" s="8" t="n">
        <v>37264</v>
      </c>
      <c r="J494" s="9"/>
      <c r="K494" s="1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  <c r="IE494" s="1"/>
      <c r="IF494" s="1"/>
      <c r="IG494" s="1"/>
      <c r="IH494" s="1"/>
      <c r="II494" s="1"/>
      <c r="IJ494" s="1"/>
      <c r="IK494" s="1"/>
      <c r="IL494" s="1"/>
      <c r="IM494" s="1"/>
      <c r="IN494" s="1"/>
      <c r="IO494" s="1"/>
      <c r="IP494" s="1"/>
      <c r="IQ494" s="1"/>
      <c r="IR494" s="1"/>
      <c r="IS494" s="1"/>
      <c r="IT494" s="1"/>
      <c r="IU494" s="1"/>
      <c r="IV494" s="1"/>
      <c r="IW494" s="1"/>
    </row>
    <row r="495" customFormat="false" ht="12.75" hidden="false" customHeight="false" outlineLevel="0" collapsed="false">
      <c r="B495" s="1" t="s">
        <v>3</v>
      </c>
      <c r="E495" s="2"/>
      <c r="G495" s="2"/>
      <c r="H495" s="2"/>
      <c r="I495" s="2"/>
      <c r="K495" s="4"/>
    </row>
    <row r="496" customFormat="false" ht="12.75" hidden="false" customHeight="false" outlineLevel="0" collapsed="false">
      <c r="B496" s="9" t="s">
        <v>4</v>
      </c>
      <c r="C496" s="3" t="n">
        <v>0</v>
      </c>
      <c r="D496" s="3" t="n">
        <v>0</v>
      </c>
      <c r="E496" s="3" t="n">
        <v>0</v>
      </c>
      <c r="F496" s="3" t="n">
        <v>0</v>
      </c>
      <c r="G496" s="3" t="n">
        <v>0</v>
      </c>
      <c r="H496" s="3" t="n">
        <v>0</v>
      </c>
      <c r="I496" s="3" t="n">
        <v>0</v>
      </c>
      <c r="K496" s="4"/>
    </row>
    <row r="497" customFormat="false" ht="12.75" hidden="false" customHeight="false" outlineLevel="0" collapsed="false">
      <c r="B497" s="1" t="s">
        <v>5</v>
      </c>
      <c r="C497" s="2" t="n">
        <v>675</v>
      </c>
      <c r="D497" s="2" t="n">
        <v>675</v>
      </c>
      <c r="E497" s="2" t="n">
        <v>675</v>
      </c>
      <c r="F497" s="2" t="n">
        <v>675</v>
      </c>
      <c r="G497" s="2" t="n">
        <v>675</v>
      </c>
      <c r="H497" s="2" t="n">
        <v>675</v>
      </c>
      <c r="I497" s="2" t="n">
        <v>675</v>
      </c>
      <c r="K497" s="4"/>
      <c r="N497" s="2" t="n">
        <v>24776947</v>
      </c>
    </row>
    <row r="498" customFormat="false" ht="12.75" hidden="false" customHeight="false" outlineLevel="0" collapsed="false">
      <c r="B498" s="9" t="s">
        <v>4</v>
      </c>
      <c r="C498" s="3" t="n">
        <v>42.25</v>
      </c>
      <c r="D498" s="3" t="n">
        <v>42.25</v>
      </c>
      <c r="E498" s="3" t="n">
        <v>42.25</v>
      </c>
      <c r="F498" s="3" t="n">
        <v>42.25</v>
      </c>
      <c r="G498" s="3" t="n">
        <v>42.25</v>
      </c>
      <c r="H498" s="3" t="n">
        <v>42.25</v>
      </c>
      <c r="I498" s="3" t="n">
        <v>42.25</v>
      </c>
      <c r="K498" s="4"/>
      <c r="N498" s="2" t="n">
        <v>12</v>
      </c>
    </row>
    <row r="499" customFormat="false" ht="12.75" hidden="false" customHeight="false" outlineLevel="0" collapsed="false">
      <c r="B499" s="10" t="s">
        <v>6</v>
      </c>
      <c r="C499" s="4" t="n">
        <f aca="false">C495-C497</f>
        <v>-675</v>
      </c>
      <c r="D499" s="4" t="n">
        <f aca="false">D495-D497</f>
        <v>-675</v>
      </c>
      <c r="E499" s="4" t="n">
        <f aca="false">E495-E497</f>
        <v>-675</v>
      </c>
      <c r="F499" s="4" t="n">
        <f aca="false">F495-F497</f>
        <v>-675</v>
      </c>
      <c r="G499" s="4" t="n">
        <f aca="false">G495-G497</f>
        <v>-675</v>
      </c>
      <c r="H499" s="4" t="n">
        <f aca="false">H495-H497</f>
        <v>-675</v>
      </c>
      <c r="I499" s="4" t="n">
        <f aca="false">I495-I497</f>
        <v>-675</v>
      </c>
      <c r="K499" s="4"/>
      <c r="N499" s="2" t="n">
        <f aca="false">N497/N498</f>
        <v>2064745.58333333</v>
      </c>
      <c r="O499" s="3" t="n">
        <f aca="false">N499/7</f>
        <v>294963.654761905</v>
      </c>
    </row>
    <row r="500" customFormat="false" ht="12.75" hidden="false" customHeight="false" outlineLevel="0" collapsed="false">
      <c r="B500" s="12" t="s">
        <v>7</v>
      </c>
      <c r="C500" s="3" t="n">
        <v>30</v>
      </c>
      <c r="D500" s="3" t="n">
        <v>40</v>
      </c>
      <c r="E500" s="3" t="n">
        <v>40</v>
      </c>
      <c r="F500" s="3" t="n">
        <v>40</v>
      </c>
      <c r="G500" s="3" t="n">
        <v>30</v>
      </c>
      <c r="H500" s="3" t="n">
        <v>30</v>
      </c>
      <c r="I500" s="3" t="n">
        <v>40</v>
      </c>
      <c r="K500" s="4"/>
    </row>
    <row r="501" customFormat="false" ht="12.75" hidden="false" customHeight="false" outlineLevel="0" collapsed="false">
      <c r="B501" s="12"/>
      <c r="C501" s="13"/>
      <c r="D501" s="11"/>
      <c r="E501" s="11"/>
      <c r="F501" s="11"/>
      <c r="G501" s="13"/>
      <c r="H501" s="13"/>
      <c r="I501" s="11"/>
      <c r="K501" s="4"/>
    </row>
    <row r="502" customFormat="false" ht="12.75" hidden="false" customHeight="false" outlineLevel="0" collapsed="false">
      <c r="B502" s="12" t="s">
        <v>8</v>
      </c>
      <c r="C502" s="15" t="n">
        <f aca="false">(C495*C496)*(-1)</f>
        <v>-0</v>
      </c>
      <c r="D502" s="15" t="n">
        <f aca="false">(D495*D496)*(-1)</f>
        <v>-0</v>
      </c>
      <c r="E502" s="15" t="n">
        <f aca="false">(E495*E496)*(-1)</f>
        <v>-0</v>
      </c>
      <c r="F502" s="15" t="n">
        <f aca="false">(F495*F496)*(-1)</f>
        <v>-0</v>
      </c>
      <c r="G502" s="15" t="n">
        <f aca="false">(G495*G496)*(-1)</f>
        <v>-0</v>
      </c>
      <c r="H502" s="15" t="n">
        <f aca="false">(H495*H496)*(-1)</f>
        <v>-0</v>
      </c>
      <c r="I502" s="15" t="n">
        <f aca="false">(I495*I496)*(-1)</f>
        <v>-0</v>
      </c>
      <c r="K502" s="4"/>
    </row>
    <row r="503" customFormat="false" ht="12.75" hidden="false" customHeight="false" outlineLevel="0" collapsed="false">
      <c r="B503" s="12" t="s">
        <v>9</v>
      </c>
      <c r="C503" s="13" t="n">
        <f aca="false">C497*C498</f>
        <v>28518.75</v>
      </c>
      <c r="D503" s="13" t="n">
        <f aca="false">D497*D498</f>
        <v>28518.75</v>
      </c>
      <c r="E503" s="13" t="n">
        <f aca="false">E497*E498</f>
        <v>28518.75</v>
      </c>
      <c r="F503" s="13" t="n">
        <f aca="false">F497*F498</f>
        <v>28518.75</v>
      </c>
      <c r="G503" s="13" t="n">
        <f aca="false">G497*G498</f>
        <v>28518.75</v>
      </c>
      <c r="H503" s="13" t="n">
        <f aca="false">H497*H498</f>
        <v>28518.75</v>
      </c>
      <c r="I503" s="13" t="n">
        <f aca="false">I497*I498</f>
        <v>28518.75</v>
      </c>
      <c r="K503" s="4"/>
    </row>
    <row r="504" customFormat="false" ht="12.75" hidden="false" customHeight="false" outlineLevel="0" collapsed="false">
      <c r="B504" s="10" t="s">
        <v>10</v>
      </c>
      <c r="C504" s="13" t="n">
        <f aca="false">SUM(C502:C503)</f>
        <v>28518.75</v>
      </c>
      <c r="D504" s="13" t="n">
        <f aca="false">SUM(D502:D503)</f>
        <v>28518.75</v>
      </c>
      <c r="E504" s="13" t="n">
        <f aca="false">SUM(E502:E503)</f>
        <v>28518.75</v>
      </c>
      <c r="F504" s="13" t="n">
        <f aca="false">SUM(F502:F503)</f>
        <v>28518.75</v>
      </c>
      <c r="G504" s="13" t="n">
        <f aca="false">SUM(G502:G503)</f>
        <v>28518.75</v>
      </c>
      <c r="H504" s="13" t="n">
        <f aca="false">SUM(H502:H503)</f>
        <v>28518.75</v>
      </c>
      <c r="I504" s="13" t="n">
        <f aca="false">SUM(I502:I503)</f>
        <v>28518.75</v>
      </c>
      <c r="K504" s="4"/>
    </row>
    <row r="505" customFormat="false" ht="12.75" hidden="false" customHeight="false" outlineLevel="0" collapsed="false">
      <c r="A505" s="16"/>
      <c r="B505" s="2" t="s">
        <v>11</v>
      </c>
      <c r="C505" s="15" t="n">
        <f aca="false">C499*C500</f>
        <v>-20250</v>
      </c>
      <c r="D505" s="15" t="n">
        <f aca="false">D499*D500</f>
        <v>-27000</v>
      </c>
      <c r="E505" s="15" t="n">
        <f aca="false">E499*E500</f>
        <v>-27000</v>
      </c>
      <c r="F505" s="15" t="n">
        <f aca="false">F499*F500</f>
        <v>-27000</v>
      </c>
      <c r="G505" s="15" t="n">
        <f aca="false">G499*G500</f>
        <v>-20250</v>
      </c>
      <c r="H505" s="15" t="n">
        <f aca="false">H499*H500</f>
        <v>-20250</v>
      </c>
      <c r="I505" s="15" t="n">
        <f aca="false">I499*I500</f>
        <v>-27000</v>
      </c>
    </row>
    <row r="506" customFormat="false" ht="12.75" hidden="false" customHeight="false" outlineLevel="0" collapsed="false">
      <c r="A506" s="17"/>
      <c r="E506" s="2"/>
      <c r="G506" s="2"/>
      <c r="H506" s="2"/>
      <c r="I506" s="2"/>
    </row>
    <row r="507" customFormat="false" ht="12.75" hidden="false" customHeight="false" outlineLevel="0" collapsed="false">
      <c r="A507" s="16"/>
      <c r="B507" s="1" t="s">
        <v>12</v>
      </c>
      <c r="C507" s="18" t="n">
        <f aca="false">SUM(C504:C505)</f>
        <v>8268.75</v>
      </c>
      <c r="D507" s="18" t="n">
        <f aca="false">SUM(D504:D505)</f>
        <v>1518.75</v>
      </c>
      <c r="E507" s="18" t="n">
        <f aca="false">SUM(E504:E505)</f>
        <v>1518.75</v>
      </c>
      <c r="F507" s="18" t="n">
        <f aca="false">SUM(F504:F505)</f>
        <v>1518.75</v>
      </c>
      <c r="G507" s="18" t="n">
        <f aca="false">SUM(G504:G505)</f>
        <v>8268.75</v>
      </c>
      <c r="H507" s="18" t="n">
        <f aca="false">SUM(H504:H505)</f>
        <v>8268.75</v>
      </c>
      <c r="I507" s="18" t="n">
        <f aca="false">SUM(I504:I505)</f>
        <v>1518.75</v>
      </c>
      <c r="J507" s="9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  <c r="ID507" s="1"/>
      <c r="IE507" s="1"/>
      <c r="IF507" s="1"/>
      <c r="IG507" s="1"/>
      <c r="IH507" s="1"/>
      <c r="II507" s="1"/>
      <c r="IJ507" s="1"/>
      <c r="IK507" s="1"/>
      <c r="IL507" s="1"/>
      <c r="IM507" s="1"/>
      <c r="IN507" s="1"/>
      <c r="IO507" s="1"/>
      <c r="IP507" s="1"/>
      <c r="IQ507" s="1"/>
      <c r="IR507" s="1"/>
      <c r="IS507" s="1"/>
      <c r="IT507" s="1"/>
      <c r="IU507" s="1"/>
      <c r="IV507" s="1"/>
      <c r="IW507" s="1"/>
    </row>
    <row r="508" customFormat="false" ht="12.75" hidden="false" customHeight="false" outlineLevel="0" collapsed="false">
      <c r="A508" s="9"/>
      <c r="B508" s="1" t="s">
        <v>32</v>
      </c>
      <c r="C508" s="18" t="n">
        <f aca="false">C507*16</f>
        <v>132300</v>
      </c>
      <c r="D508" s="18" t="n">
        <f aca="false">D507*16</f>
        <v>24300</v>
      </c>
      <c r="E508" s="18" t="n">
        <f aca="false">E507*16</f>
        <v>24300</v>
      </c>
      <c r="F508" s="18" t="n">
        <f aca="false">F507*16</f>
        <v>24300</v>
      </c>
      <c r="G508" s="18" t="n">
        <f aca="false">G507*16</f>
        <v>132300</v>
      </c>
      <c r="H508" s="18" t="n">
        <f aca="false">H507*16</f>
        <v>132300</v>
      </c>
      <c r="I508" s="18" t="n">
        <f aca="false">I507*16</f>
        <v>24300</v>
      </c>
      <c r="J508" s="3" t="n">
        <f aca="false">SUM(C508:I508)</f>
        <v>494100</v>
      </c>
    </row>
    <row r="509" customFormat="false" ht="12.75" hidden="false" customHeight="false" outlineLevel="0" collapsed="false">
      <c r="A509" s="9"/>
      <c r="B509" s="1"/>
      <c r="C509" s="18"/>
      <c r="D509" s="20"/>
      <c r="E509" s="20"/>
      <c r="F509" s="20"/>
      <c r="G509" s="14"/>
      <c r="H509" s="20"/>
      <c r="I509" s="18"/>
    </row>
    <row r="510" customFormat="false" ht="12.75" hidden="false" customHeight="false" outlineLevel="0" collapsed="false">
      <c r="A510" s="1" t="s">
        <v>41</v>
      </c>
      <c r="B510" s="6" t="s">
        <v>19</v>
      </c>
      <c r="C510" s="7" t="n">
        <v>37257</v>
      </c>
      <c r="D510" s="8" t="n">
        <v>37258</v>
      </c>
      <c r="E510" s="8" t="n">
        <v>37259</v>
      </c>
      <c r="F510" s="8" t="n">
        <v>37260</v>
      </c>
      <c r="G510" s="7" t="n">
        <v>37262</v>
      </c>
      <c r="H510" s="7" t="n">
        <v>37263</v>
      </c>
      <c r="I510" s="8" t="n">
        <v>37264</v>
      </c>
      <c r="J510" s="9"/>
      <c r="K510" s="1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</row>
    <row r="511" customFormat="false" ht="12.75" hidden="false" customHeight="false" outlineLevel="0" collapsed="false">
      <c r="B511" s="1" t="s">
        <v>3</v>
      </c>
      <c r="D511" s="11" t="n">
        <v>0</v>
      </c>
      <c r="E511" s="11" t="n">
        <v>0</v>
      </c>
      <c r="F511" s="11" t="n">
        <v>0</v>
      </c>
      <c r="G511" s="3"/>
      <c r="H511" s="14"/>
      <c r="I511" s="11" t="n">
        <v>0</v>
      </c>
      <c r="K511" s="4"/>
    </row>
    <row r="512" customFormat="false" ht="12.75" hidden="false" customHeight="false" outlineLevel="0" collapsed="false">
      <c r="B512" s="9" t="s">
        <v>4</v>
      </c>
      <c r="C512" s="3" t="n">
        <v>0</v>
      </c>
      <c r="D512" s="3" t="n">
        <v>0</v>
      </c>
      <c r="E512" s="3" t="n">
        <v>0</v>
      </c>
      <c r="F512" s="3" t="n">
        <v>0</v>
      </c>
      <c r="G512" s="3"/>
      <c r="H512" s="14"/>
      <c r="I512" s="3" t="n">
        <v>0</v>
      </c>
      <c r="K512" s="4"/>
    </row>
    <row r="513" customFormat="false" ht="12.75" hidden="false" customHeight="false" outlineLevel="0" collapsed="false">
      <c r="B513" s="1" t="s">
        <v>5</v>
      </c>
      <c r="C513" s="2" t="n">
        <v>275</v>
      </c>
      <c r="D513" s="2" t="n">
        <v>275</v>
      </c>
      <c r="E513" s="2" t="n">
        <v>275</v>
      </c>
      <c r="F513" s="2" t="n">
        <v>275</v>
      </c>
      <c r="G513" s="2" t="n">
        <v>275</v>
      </c>
      <c r="H513" s="2" t="n">
        <v>275</v>
      </c>
      <c r="I513" s="2" t="n">
        <v>275</v>
      </c>
      <c r="K513" s="4"/>
    </row>
    <row r="514" customFormat="false" ht="12.75" hidden="false" customHeight="false" outlineLevel="0" collapsed="false">
      <c r="B514" s="9" t="s">
        <v>4</v>
      </c>
      <c r="C514" s="3" t="n">
        <v>77.8</v>
      </c>
      <c r="D514" s="3" t="n">
        <v>77.8</v>
      </c>
      <c r="E514" s="3" t="n">
        <v>77.8</v>
      </c>
      <c r="F514" s="3" t="n">
        <v>77.8</v>
      </c>
      <c r="G514" s="3" t="n">
        <v>77.8</v>
      </c>
      <c r="H514" s="3" t="n">
        <v>77.8</v>
      </c>
      <c r="I514" s="3" t="n">
        <v>77.8</v>
      </c>
      <c r="K514" s="4"/>
    </row>
    <row r="515" customFormat="false" ht="12.75" hidden="false" customHeight="false" outlineLevel="0" collapsed="false">
      <c r="B515" s="10" t="s">
        <v>6</v>
      </c>
      <c r="C515" s="4" t="n">
        <f aca="false">C511-C513</f>
        <v>-275</v>
      </c>
      <c r="D515" s="4" t="n">
        <f aca="false">D511-D513</f>
        <v>-275</v>
      </c>
      <c r="E515" s="4" t="n">
        <f aca="false">E511-E513</f>
        <v>-275</v>
      </c>
      <c r="F515" s="4" t="n">
        <f aca="false">F511-F513</f>
        <v>-275</v>
      </c>
      <c r="G515" s="4" t="n">
        <f aca="false">G511-G513</f>
        <v>-275</v>
      </c>
      <c r="H515" s="4" t="n">
        <f aca="false">H511-H513</f>
        <v>-275</v>
      </c>
      <c r="I515" s="4" t="n">
        <f aca="false">I511-I513</f>
        <v>-275</v>
      </c>
      <c r="K515" s="4"/>
    </row>
    <row r="516" customFormat="false" ht="12.75" hidden="false" customHeight="false" outlineLevel="0" collapsed="false">
      <c r="B516" s="12" t="s">
        <v>7</v>
      </c>
      <c r="C516" s="3" t="n">
        <v>30</v>
      </c>
      <c r="D516" s="3" t="n">
        <v>40</v>
      </c>
      <c r="E516" s="3" t="n">
        <v>40</v>
      </c>
      <c r="F516" s="3" t="n">
        <v>40</v>
      </c>
      <c r="G516" s="3" t="n">
        <v>30</v>
      </c>
      <c r="H516" s="3" t="n">
        <v>30</v>
      </c>
      <c r="I516" s="3" t="n">
        <v>40</v>
      </c>
      <c r="K516" s="4"/>
    </row>
    <row r="517" customFormat="false" ht="12.75" hidden="false" customHeight="false" outlineLevel="0" collapsed="false">
      <c r="B517" s="12"/>
      <c r="C517" s="13"/>
      <c r="D517" s="11"/>
      <c r="E517" s="11"/>
      <c r="F517" s="3"/>
      <c r="G517" s="3"/>
      <c r="H517" s="14"/>
      <c r="K517" s="4"/>
    </row>
    <row r="518" customFormat="false" ht="12.75" hidden="false" customHeight="false" outlineLevel="0" collapsed="false">
      <c r="B518" s="12" t="s">
        <v>8</v>
      </c>
      <c r="C518" s="15" t="n">
        <f aca="false">(C511*C512)*(-1)</f>
        <v>-0</v>
      </c>
      <c r="D518" s="15" t="n">
        <f aca="false">(D511*D512)*(-1)</f>
        <v>-0</v>
      </c>
      <c r="E518" s="15" t="n">
        <f aca="false">(E511*E512)*(-1)</f>
        <v>-0</v>
      </c>
      <c r="F518" s="15" t="n">
        <f aca="false">(F511*F512)*(-1)</f>
        <v>-0</v>
      </c>
      <c r="G518" s="15" t="n">
        <f aca="false">(G511*G512)*(-1)</f>
        <v>-0</v>
      </c>
      <c r="H518" s="15" t="n">
        <f aca="false">(H511*H512)*(-1)</f>
        <v>-0</v>
      </c>
      <c r="I518" s="15" t="n">
        <f aca="false">(I511*I512)*(-1)</f>
        <v>-0</v>
      </c>
      <c r="K518" s="4"/>
    </row>
    <row r="519" customFormat="false" ht="12.75" hidden="false" customHeight="false" outlineLevel="0" collapsed="false">
      <c r="B519" s="12" t="s">
        <v>9</v>
      </c>
      <c r="C519" s="13" t="n">
        <f aca="false">C513*C514</f>
        <v>21395</v>
      </c>
      <c r="D519" s="13" t="n">
        <f aca="false">D513*D514</f>
        <v>21395</v>
      </c>
      <c r="E519" s="13" t="n">
        <f aca="false">E513*E514</f>
        <v>21395</v>
      </c>
      <c r="F519" s="13" t="n">
        <f aca="false">F513*F514</f>
        <v>21395</v>
      </c>
      <c r="G519" s="13" t="n">
        <f aca="false">G513*G514</f>
        <v>21395</v>
      </c>
      <c r="H519" s="13" t="n">
        <f aca="false">H513*H514</f>
        <v>21395</v>
      </c>
      <c r="I519" s="13" t="n">
        <f aca="false">I513*I514</f>
        <v>21395</v>
      </c>
      <c r="K519" s="4"/>
    </row>
    <row r="520" customFormat="false" ht="12.75" hidden="false" customHeight="false" outlineLevel="0" collapsed="false">
      <c r="B520" s="10" t="s">
        <v>10</v>
      </c>
      <c r="C520" s="13" t="n">
        <f aca="false">SUM(C518:C519)</f>
        <v>21395</v>
      </c>
      <c r="D520" s="13" t="n">
        <f aca="false">SUM(D518:D519)</f>
        <v>21395</v>
      </c>
      <c r="E520" s="13" t="n">
        <f aca="false">SUM(E518:E519)</f>
        <v>21395</v>
      </c>
      <c r="F520" s="13" t="n">
        <f aca="false">SUM(F518:F519)</f>
        <v>21395</v>
      </c>
      <c r="G520" s="13" t="n">
        <f aca="false">SUM(G518:G519)</f>
        <v>21395</v>
      </c>
      <c r="H520" s="13" t="n">
        <f aca="false">SUM(H518:H519)</f>
        <v>21395</v>
      </c>
      <c r="I520" s="13" t="n">
        <f aca="false">SUM(I518:I519)</f>
        <v>21395</v>
      </c>
      <c r="K520" s="4"/>
    </row>
    <row r="521" customFormat="false" ht="12.75" hidden="false" customHeight="false" outlineLevel="0" collapsed="false">
      <c r="A521" s="16"/>
      <c r="B521" s="2" t="s">
        <v>11</v>
      </c>
      <c r="C521" s="15" t="n">
        <f aca="false">C515*C516</f>
        <v>-8250</v>
      </c>
      <c r="D521" s="15" t="n">
        <f aca="false">D515*D516</f>
        <v>-11000</v>
      </c>
      <c r="E521" s="15" t="n">
        <f aca="false">E515*E516</f>
        <v>-11000</v>
      </c>
      <c r="F521" s="15" t="n">
        <f aca="false">F515*F516</f>
        <v>-11000</v>
      </c>
      <c r="G521" s="15" t="n">
        <f aca="false">G515*G516</f>
        <v>-8250</v>
      </c>
      <c r="H521" s="15" t="n">
        <f aca="false">H515*H516</f>
        <v>-8250</v>
      </c>
      <c r="I521" s="15" t="n">
        <f aca="false">I515*I516</f>
        <v>-11000</v>
      </c>
    </row>
    <row r="522" customFormat="false" ht="12.75" hidden="false" customHeight="false" outlineLevel="0" collapsed="false">
      <c r="A522" s="17"/>
      <c r="E522" s="2"/>
      <c r="G522" s="2"/>
      <c r="H522" s="2"/>
      <c r="I522" s="2"/>
    </row>
    <row r="523" customFormat="false" ht="12.75" hidden="false" customHeight="false" outlineLevel="0" collapsed="false">
      <c r="A523" s="16"/>
      <c r="B523" s="1" t="s">
        <v>12</v>
      </c>
      <c r="C523" s="18" t="n">
        <f aca="false">SUM(C520:C521)</f>
        <v>13145</v>
      </c>
      <c r="D523" s="18" t="n">
        <f aca="false">SUM(D520:D521)</f>
        <v>10395</v>
      </c>
      <c r="E523" s="18" t="n">
        <f aca="false">SUM(E520:E521)</f>
        <v>10395</v>
      </c>
      <c r="F523" s="18" t="n">
        <f aca="false">SUM(F520:F521)</f>
        <v>10395</v>
      </c>
      <c r="G523" s="18" t="n">
        <f aca="false">SUM(G520:G521)</f>
        <v>13145</v>
      </c>
      <c r="H523" s="18" t="n">
        <f aca="false">SUM(H520:H521)</f>
        <v>13145</v>
      </c>
      <c r="I523" s="18" t="n">
        <f aca="false">SUM(I520:I521)</f>
        <v>10395</v>
      </c>
      <c r="J523" s="9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/>
      <c r="GW523" s="1"/>
      <c r="GX523" s="1"/>
      <c r="GY523" s="1"/>
      <c r="GZ523" s="1"/>
      <c r="HA523" s="1"/>
      <c r="HB523" s="1"/>
      <c r="HC523" s="1"/>
      <c r="HD523" s="1"/>
      <c r="HE523" s="1"/>
      <c r="HF523" s="1"/>
      <c r="HG523" s="1"/>
      <c r="HH523" s="1"/>
      <c r="HI523" s="1"/>
      <c r="HJ523" s="1"/>
      <c r="HK523" s="1"/>
      <c r="HL523" s="1"/>
      <c r="HM523" s="1"/>
      <c r="HN523" s="1"/>
      <c r="HO523" s="1"/>
      <c r="HP523" s="1"/>
      <c r="HQ523" s="1"/>
      <c r="HR523" s="1"/>
      <c r="HS523" s="1"/>
      <c r="HT523" s="1"/>
      <c r="HU523" s="1"/>
      <c r="HV523" s="1"/>
      <c r="HW523" s="1"/>
      <c r="HX523" s="1"/>
      <c r="HY523" s="1"/>
      <c r="HZ523" s="1"/>
      <c r="IA523" s="1"/>
      <c r="IB523" s="1"/>
      <c r="IC523" s="1"/>
      <c r="ID523" s="1"/>
      <c r="IE523" s="1"/>
      <c r="IF523" s="1"/>
      <c r="IG523" s="1"/>
      <c r="IH523" s="1"/>
      <c r="II523" s="1"/>
      <c r="IJ523" s="1"/>
      <c r="IK523" s="1"/>
      <c r="IL523" s="1"/>
      <c r="IM523" s="1"/>
      <c r="IN523" s="1"/>
      <c r="IO523" s="1"/>
      <c r="IP523" s="1"/>
      <c r="IQ523" s="1"/>
      <c r="IR523" s="1"/>
      <c r="IS523" s="1"/>
      <c r="IT523" s="1"/>
      <c r="IU523" s="1"/>
      <c r="IV523" s="1"/>
      <c r="IW523" s="1"/>
    </row>
    <row r="524" customFormat="false" ht="12.75" hidden="false" customHeight="false" outlineLevel="0" collapsed="false">
      <c r="A524" s="9"/>
      <c r="B524" s="1" t="s">
        <v>13</v>
      </c>
      <c r="C524" s="18" t="n">
        <f aca="false">C523*16</f>
        <v>210320</v>
      </c>
      <c r="D524" s="18" t="n">
        <f aca="false">D523*16</f>
        <v>166320</v>
      </c>
      <c r="E524" s="18" t="n">
        <f aca="false">E523*16</f>
        <v>166320</v>
      </c>
      <c r="F524" s="18" t="n">
        <f aca="false">F523*16</f>
        <v>166320</v>
      </c>
      <c r="G524" s="18" t="n">
        <f aca="false">G523*16</f>
        <v>210320</v>
      </c>
      <c r="H524" s="18" t="n">
        <f aca="false">H523*16</f>
        <v>210320</v>
      </c>
      <c r="I524" s="18" t="n">
        <f aca="false">I523*16</f>
        <v>166320</v>
      </c>
      <c r="J524" s="3" t="n">
        <f aca="false">SUM(C524:I524)</f>
        <v>1296240</v>
      </c>
    </row>
    <row r="525" customFormat="false" ht="12.75" hidden="false" customHeight="false" outlineLevel="0" collapsed="false">
      <c r="A525" s="9"/>
      <c r="B525" s="1"/>
      <c r="C525" s="18"/>
      <c r="D525" s="20"/>
      <c r="E525" s="20"/>
      <c r="F525" s="20"/>
      <c r="G525" s="14"/>
      <c r="H525" s="20"/>
      <c r="I525" s="18"/>
    </row>
    <row r="526" customFormat="false" ht="12.75" hidden="false" customHeight="false" outlineLevel="0" collapsed="false">
      <c r="A526" s="1" t="s">
        <v>42</v>
      </c>
      <c r="B526" s="6" t="s">
        <v>19</v>
      </c>
      <c r="C526" s="7" t="n">
        <v>37257</v>
      </c>
      <c r="D526" s="8" t="n">
        <v>37258</v>
      </c>
      <c r="E526" s="8" t="n">
        <v>37259</v>
      </c>
      <c r="F526" s="8" t="n">
        <v>37260</v>
      </c>
      <c r="G526" s="7" t="n">
        <v>37262</v>
      </c>
      <c r="H526" s="7" t="n">
        <v>37263</v>
      </c>
      <c r="I526" s="8" t="n">
        <v>37264</v>
      </c>
      <c r="J526" s="9"/>
      <c r="K526" s="1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  <c r="HH526" s="1"/>
      <c r="HI526" s="1"/>
      <c r="HJ526" s="1"/>
      <c r="HK526" s="1"/>
      <c r="HL526" s="1"/>
      <c r="HM526" s="1"/>
      <c r="HN526" s="1"/>
      <c r="HO526" s="1"/>
      <c r="HP526" s="1"/>
      <c r="HQ526" s="1"/>
      <c r="HR526" s="1"/>
      <c r="HS526" s="1"/>
      <c r="HT526" s="1"/>
      <c r="HU526" s="1"/>
      <c r="HV526" s="1"/>
      <c r="HW526" s="1"/>
      <c r="HX526" s="1"/>
      <c r="HY526" s="1"/>
      <c r="HZ526" s="1"/>
      <c r="IA526" s="1"/>
      <c r="IB526" s="1"/>
      <c r="IC526" s="1"/>
      <c r="ID526" s="1"/>
      <c r="IE526" s="1"/>
      <c r="IF526" s="1"/>
      <c r="IG526" s="1"/>
      <c r="IH526" s="1"/>
      <c r="II526" s="1"/>
      <c r="IJ526" s="1"/>
      <c r="IK526" s="1"/>
      <c r="IL526" s="1"/>
      <c r="IM526" s="1"/>
      <c r="IN526" s="1"/>
      <c r="IO526" s="1"/>
      <c r="IP526" s="1"/>
      <c r="IQ526" s="1"/>
      <c r="IR526" s="1"/>
      <c r="IS526" s="1"/>
      <c r="IT526" s="1"/>
      <c r="IU526" s="1"/>
      <c r="IV526" s="1"/>
      <c r="IW526" s="1"/>
    </row>
    <row r="527" customFormat="false" ht="12.75" hidden="false" customHeight="false" outlineLevel="0" collapsed="false">
      <c r="B527" s="1" t="s">
        <v>3</v>
      </c>
      <c r="D527" s="11" t="n">
        <v>0</v>
      </c>
      <c r="E527" s="11" t="n">
        <v>0</v>
      </c>
      <c r="F527" s="11" t="n">
        <v>0</v>
      </c>
      <c r="G527" s="3"/>
      <c r="H527" s="14"/>
      <c r="I527" s="11" t="n">
        <v>0</v>
      </c>
      <c r="K527" s="4"/>
    </row>
    <row r="528" customFormat="false" ht="12.75" hidden="false" customHeight="false" outlineLevel="0" collapsed="false">
      <c r="B528" s="9" t="s">
        <v>4</v>
      </c>
      <c r="C528" s="3" t="n">
        <v>0</v>
      </c>
      <c r="D528" s="3" t="n">
        <v>0</v>
      </c>
      <c r="E528" s="3" t="n">
        <v>0</v>
      </c>
      <c r="F528" s="3" t="n">
        <v>0</v>
      </c>
      <c r="G528" s="3"/>
      <c r="H528" s="14"/>
      <c r="I528" s="3" t="n">
        <v>0</v>
      </c>
      <c r="K528" s="4"/>
    </row>
    <row r="529" customFormat="false" ht="12.75" hidden="false" customHeight="false" outlineLevel="0" collapsed="false">
      <c r="B529" s="1" t="s">
        <v>5</v>
      </c>
      <c r="C529" s="2" t="n">
        <v>90</v>
      </c>
      <c r="D529" s="2" t="n">
        <v>90</v>
      </c>
      <c r="E529" s="2" t="n">
        <v>90</v>
      </c>
      <c r="F529" s="2" t="n">
        <v>90</v>
      </c>
      <c r="G529" s="2" t="n">
        <v>90</v>
      </c>
      <c r="H529" s="2" t="n">
        <v>90</v>
      </c>
      <c r="I529" s="2" t="n">
        <v>90</v>
      </c>
      <c r="K529" s="4"/>
    </row>
    <row r="530" customFormat="false" ht="12.75" hidden="false" customHeight="false" outlineLevel="0" collapsed="false">
      <c r="B530" s="9" t="s">
        <v>4</v>
      </c>
      <c r="C530" s="3" t="n">
        <v>68.62</v>
      </c>
      <c r="D530" s="3" t="n">
        <v>68.62</v>
      </c>
      <c r="E530" s="3" t="n">
        <v>68.62</v>
      </c>
      <c r="F530" s="3" t="n">
        <v>68.62</v>
      </c>
      <c r="G530" s="3" t="n">
        <v>68.62</v>
      </c>
      <c r="H530" s="3" t="n">
        <v>68.62</v>
      </c>
      <c r="I530" s="3" t="n">
        <v>68.62</v>
      </c>
      <c r="K530" s="4"/>
    </row>
    <row r="531" customFormat="false" ht="12.75" hidden="false" customHeight="false" outlineLevel="0" collapsed="false">
      <c r="B531" s="10" t="s">
        <v>6</v>
      </c>
      <c r="C531" s="4" t="n">
        <f aca="false">C527-C529</f>
        <v>-90</v>
      </c>
      <c r="D531" s="4" t="n">
        <f aca="false">D527-D529</f>
        <v>-90</v>
      </c>
      <c r="E531" s="4" t="n">
        <f aca="false">E527-E529</f>
        <v>-90</v>
      </c>
      <c r="F531" s="4" t="n">
        <f aca="false">F527-F529</f>
        <v>-90</v>
      </c>
      <c r="G531" s="4" t="n">
        <f aca="false">G527-G529</f>
        <v>-90</v>
      </c>
      <c r="H531" s="4" t="n">
        <f aca="false">H527-H529</f>
        <v>-90</v>
      </c>
      <c r="I531" s="4" t="n">
        <f aca="false">I527-I529</f>
        <v>-90</v>
      </c>
      <c r="K531" s="4"/>
    </row>
    <row r="532" customFormat="false" ht="12.75" hidden="false" customHeight="false" outlineLevel="0" collapsed="false">
      <c r="B532" s="12" t="s">
        <v>7</v>
      </c>
      <c r="C532" s="3" t="n">
        <v>30</v>
      </c>
      <c r="D532" s="3" t="n">
        <v>40</v>
      </c>
      <c r="E532" s="3" t="n">
        <v>40</v>
      </c>
      <c r="F532" s="3" t="n">
        <v>40</v>
      </c>
      <c r="G532" s="3" t="n">
        <v>30</v>
      </c>
      <c r="H532" s="3" t="n">
        <v>30</v>
      </c>
      <c r="I532" s="3" t="n">
        <v>40</v>
      </c>
      <c r="K532" s="4"/>
    </row>
    <row r="533" customFormat="false" ht="12.75" hidden="false" customHeight="false" outlineLevel="0" collapsed="false">
      <c r="B533" s="12"/>
      <c r="C533" s="13"/>
      <c r="D533" s="11"/>
      <c r="E533" s="11"/>
      <c r="F533" s="3"/>
      <c r="G533" s="3"/>
      <c r="H533" s="14"/>
      <c r="K533" s="4"/>
    </row>
    <row r="534" customFormat="false" ht="12.75" hidden="false" customHeight="false" outlineLevel="0" collapsed="false">
      <c r="B534" s="12" t="s">
        <v>8</v>
      </c>
      <c r="C534" s="15" t="n">
        <f aca="false">(C527*C528)*(-1)</f>
        <v>-0</v>
      </c>
      <c r="D534" s="15" t="n">
        <f aca="false">(D527*D528)*(-1)</f>
        <v>-0</v>
      </c>
      <c r="E534" s="15" t="n">
        <f aca="false">(E527*E528)*(-1)</f>
        <v>-0</v>
      </c>
      <c r="F534" s="15" t="n">
        <f aca="false">(F527*F528)*(-1)</f>
        <v>-0</v>
      </c>
      <c r="G534" s="15" t="n">
        <f aca="false">(G527*G528)*(-1)</f>
        <v>-0</v>
      </c>
      <c r="H534" s="15" t="n">
        <f aca="false">(H527*H528)*(-1)</f>
        <v>-0</v>
      </c>
      <c r="I534" s="15" t="n">
        <f aca="false">(I527*I528)*(-1)</f>
        <v>-0</v>
      </c>
      <c r="K534" s="4"/>
    </row>
    <row r="535" customFormat="false" ht="12.75" hidden="false" customHeight="false" outlineLevel="0" collapsed="false">
      <c r="B535" s="12" t="s">
        <v>9</v>
      </c>
      <c r="C535" s="13" t="n">
        <f aca="false">C529*C530</f>
        <v>6175.8</v>
      </c>
      <c r="D535" s="13" t="n">
        <f aca="false">D529*D530</f>
        <v>6175.8</v>
      </c>
      <c r="E535" s="13" t="n">
        <f aca="false">E529*E530</f>
        <v>6175.8</v>
      </c>
      <c r="F535" s="13" t="n">
        <f aca="false">F529*F530</f>
        <v>6175.8</v>
      </c>
      <c r="G535" s="13" t="n">
        <f aca="false">G529*G530</f>
        <v>6175.8</v>
      </c>
      <c r="H535" s="13" t="n">
        <f aca="false">H529*H530</f>
        <v>6175.8</v>
      </c>
      <c r="I535" s="13" t="n">
        <f aca="false">I529*I530</f>
        <v>6175.8</v>
      </c>
      <c r="K535" s="4"/>
    </row>
    <row r="536" customFormat="false" ht="12.75" hidden="false" customHeight="false" outlineLevel="0" collapsed="false">
      <c r="B536" s="10" t="s">
        <v>10</v>
      </c>
      <c r="C536" s="13" t="n">
        <f aca="false">SUM(C534:C535)</f>
        <v>6175.8</v>
      </c>
      <c r="D536" s="13" t="n">
        <f aca="false">SUM(D534:D535)</f>
        <v>6175.8</v>
      </c>
      <c r="E536" s="13" t="n">
        <f aca="false">SUM(E534:E535)</f>
        <v>6175.8</v>
      </c>
      <c r="F536" s="13" t="n">
        <f aca="false">SUM(F534:F535)</f>
        <v>6175.8</v>
      </c>
      <c r="G536" s="13" t="n">
        <f aca="false">SUM(G534:G535)</f>
        <v>6175.8</v>
      </c>
      <c r="H536" s="13" t="n">
        <f aca="false">SUM(H534:H535)</f>
        <v>6175.8</v>
      </c>
      <c r="I536" s="13" t="n">
        <f aca="false">SUM(I534:I535)</f>
        <v>6175.8</v>
      </c>
      <c r="K536" s="4"/>
    </row>
    <row r="537" customFormat="false" ht="12.75" hidden="false" customHeight="false" outlineLevel="0" collapsed="false">
      <c r="A537" s="16"/>
      <c r="B537" s="2" t="s">
        <v>11</v>
      </c>
      <c r="C537" s="15" t="n">
        <f aca="false">C531*C532</f>
        <v>-2700</v>
      </c>
      <c r="D537" s="15" t="n">
        <f aca="false">D531*D532</f>
        <v>-3600</v>
      </c>
      <c r="E537" s="15" t="n">
        <f aca="false">E531*E532</f>
        <v>-3600</v>
      </c>
      <c r="F537" s="15" t="n">
        <f aca="false">F531*F532</f>
        <v>-3600</v>
      </c>
      <c r="G537" s="15" t="n">
        <f aca="false">G531*G532</f>
        <v>-2700</v>
      </c>
      <c r="H537" s="15" t="n">
        <f aca="false">H531*H532</f>
        <v>-2700</v>
      </c>
      <c r="I537" s="15" t="n">
        <f aca="false">I531*I532</f>
        <v>-3600</v>
      </c>
    </row>
    <row r="538" customFormat="false" ht="12.75" hidden="false" customHeight="false" outlineLevel="0" collapsed="false">
      <c r="A538" s="17"/>
      <c r="E538" s="2"/>
      <c r="G538" s="2"/>
      <c r="H538" s="2"/>
      <c r="I538" s="2"/>
    </row>
    <row r="539" customFormat="false" ht="12.75" hidden="false" customHeight="false" outlineLevel="0" collapsed="false">
      <c r="A539" s="16"/>
      <c r="B539" s="1" t="s">
        <v>12</v>
      </c>
      <c r="C539" s="18" t="n">
        <f aca="false">SUM(C536:C537)</f>
        <v>3475.8</v>
      </c>
      <c r="D539" s="18" t="n">
        <f aca="false">SUM(D536:D537)</f>
        <v>2575.8</v>
      </c>
      <c r="E539" s="18" t="n">
        <f aca="false">SUM(E536:E537)</f>
        <v>2575.8</v>
      </c>
      <c r="F539" s="18" t="n">
        <f aca="false">SUM(F536:F537)</f>
        <v>2575.8</v>
      </c>
      <c r="G539" s="18" t="n">
        <f aca="false">SUM(G536:G537)</f>
        <v>3475.8</v>
      </c>
      <c r="H539" s="18" t="n">
        <f aca="false">SUM(H536:H537)</f>
        <v>3475.8</v>
      </c>
      <c r="I539" s="18" t="n">
        <f aca="false">SUM(I536:I537)</f>
        <v>2575.8</v>
      </c>
      <c r="J539" s="9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  <c r="IE539" s="1"/>
      <c r="IF539" s="1"/>
      <c r="IG539" s="1"/>
      <c r="IH539" s="1"/>
      <c r="II539" s="1"/>
      <c r="IJ539" s="1"/>
      <c r="IK539" s="1"/>
      <c r="IL539" s="1"/>
      <c r="IM539" s="1"/>
      <c r="IN539" s="1"/>
      <c r="IO539" s="1"/>
      <c r="IP539" s="1"/>
      <c r="IQ539" s="1"/>
      <c r="IR539" s="1"/>
      <c r="IS539" s="1"/>
      <c r="IT539" s="1"/>
      <c r="IU539" s="1"/>
      <c r="IV539" s="1"/>
      <c r="IW539" s="1"/>
    </row>
    <row r="540" customFormat="false" ht="12.75" hidden="false" customHeight="false" outlineLevel="0" collapsed="false">
      <c r="A540" s="9"/>
      <c r="B540" s="1" t="s">
        <v>13</v>
      </c>
      <c r="C540" s="18" t="n">
        <f aca="false">C539*16</f>
        <v>55612.8</v>
      </c>
      <c r="D540" s="18" t="n">
        <f aca="false">D539*16</f>
        <v>41212.8</v>
      </c>
      <c r="E540" s="18" t="n">
        <f aca="false">E539*16</f>
        <v>41212.8</v>
      </c>
      <c r="F540" s="18" t="n">
        <f aca="false">F539*16</f>
        <v>41212.8</v>
      </c>
      <c r="G540" s="18" t="n">
        <f aca="false">G539*16</f>
        <v>55612.8</v>
      </c>
      <c r="H540" s="18" t="n">
        <f aca="false">H539*16</f>
        <v>55612.8</v>
      </c>
      <c r="I540" s="18" t="n">
        <f aca="false">I539*16</f>
        <v>41212.8</v>
      </c>
      <c r="J540" s="3" t="n">
        <f aca="false">SUM(C540:I540)</f>
        <v>331689.6</v>
      </c>
    </row>
    <row r="541" customFormat="false" ht="13.5" hidden="false" customHeight="false" outlineLevel="0" collapsed="false">
      <c r="A541" s="9"/>
      <c r="B541" s="1"/>
      <c r="C541" s="18"/>
    </row>
    <row r="542" customFormat="false" ht="20.25" hidden="false" customHeight="false" outlineLevel="0" collapsed="false">
      <c r="A542" s="24" t="s">
        <v>43</v>
      </c>
      <c r="B542" s="24"/>
      <c r="C542" s="24"/>
      <c r="D542" s="24"/>
      <c r="E542" s="24"/>
      <c r="F542" s="24"/>
      <c r="G542" s="24"/>
      <c r="H542" s="24"/>
      <c r="I542" s="24"/>
      <c r="J542" s="24"/>
    </row>
    <row r="543" customFormat="false" ht="12.75" hidden="false" customHeight="false" outlineLevel="0" collapsed="false">
      <c r="A543" s="21"/>
    </row>
    <row r="544" customFormat="false" ht="12.75" hidden="false" customHeight="false" outlineLevel="0" collapsed="false">
      <c r="A544" s="1" t="s">
        <v>1</v>
      </c>
      <c r="B544" s="25" t="s">
        <v>44</v>
      </c>
      <c r="C544" s="7" t="n">
        <v>37257</v>
      </c>
      <c r="D544" s="8" t="n">
        <v>37258</v>
      </c>
      <c r="E544" s="8" t="n">
        <v>37259</v>
      </c>
      <c r="F544" s="8" t="n">
        <v>37260</v>
      </c>
      <c r="G544" s="7" t="n">
        <v>37262</v>
      </c>
      <c r="H544" s="7" t="n">
        <v>37263</v>
      </c>
      <c r="I544" s="8" t="n">
        <v>37264</v>
      </c>
      <c r="J544" s="9"/>
      <c r="K544" s="1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  <c r="HF544" s="1"/>
      <c r="HG544" s="1"/>
      <c r="HH544" s="1"/>
      <c r="HI544" s="1"/>
      <c r="HJ544" s="1"/>
      <c r="HK544" s="1"/>
      <c r="HL544" s="1"/>
      <c r="HM544" s="1"/>
      <c r="HN544" s="1"/>
      <c r="HO544" s="1"/>
      <c r="HP544" s="1"/>
      <c r="HQ544" s="1"/>
      <c r="HR544" s="1"/>
      <c r="HS544" s="1"/>
      <c r="HT544" s="1"/>
      <c r="HU544" s="1"/>
      <c r="HV544" s="1"/>
      <c r="HW544" s="1"/>
      <c r="HX544" s="1"/>
      <c r="HY544" s="1"/>
      <c r="HZ544" s="1"/>
      <c r="IA544" s="1"/>
      <c r="IB544" s="1"/>
      <c r="IC544" s="1"/>
      <c r="ID544" s="1"/>
      <c r="IE544" s="1"/>
      <c r="IF544" s="1"/>
      <c r="IG544" s="1"/>
      <c r="IH544" s="1"/>
      <c r="II544" s="1"/>
      <c r="IJ544" s="1"/>
      <c r="IK544" s="1"/>
      <c r="IL544" s="1"/>
      <c r="IM544" s="1"/>
      <c r="IN544" s="1"/>
      <c r="IO544" s="1"/>
      <c r="IP544" s="1"/>
      <c r="IQ544" s="1"/>
      <c r="IR544" s="1"/>
      <c r="IS544" s="1"/>
      <c r="IT544" s="1"/>
      <c r="IU544" s="1"/>
      <c r="IV544" s="1"/>
      <c r="IW544" s="1"/>
    </row>
    <row r="545" customFormat="false" ht="12.75" hidden="false" customHeight="false" outlineLevel="0" collapsed="false">
      <c r="B545" s="1" t="s">
        <v>3</v>
      </c>
      <c r="C545" s="2" t="n">
        <v>50</v>
      </c>
      <c r="D545" s="11" t="n">
        <v>50</v>
      </c>
      <c r="E545" s="11" t="n">
        <v>50</v>
      </c>
      <c r="F545" s="11" t="n">
        <v>50</v>
      </c>
      <c r="G545" s="3" t="n">
        <v>50</v>
      </c>
      <c r="H545" s="14" t="n">
        <v>50</v>
      </c>
      <c r="I545" s="11" t="n">
        <v>50</v>
      </c>
      <c r="K545" s="4"/>
    </row>
    <row r="546" customFormat="false" ht="12.75" hidden="false" customHeight="false" outlineLevel="0" collapsed="false">
      <c r="B546" s="9" t="s">
        <v>4</v>
      </c>
      <c r="C546" s="3" t="n">
        <v>23.75</v>
      </c>
      <c r="D546" s="3" t="n">
        <v>23.75</v>
      </c>
      <c r="E546" s="3" t="n">
        <v>23.75</v>
      </c>
      <c r="F546" s="3" t="n">
        <v>23.75</v>
      </c>
      <c r="G546" s="3" t="n">
        <v>23.75</v>
      </c>
      <c r="H546" s="3" t="n">
        <v>23.75</v>
      </c>
      <c r="I546" s="3" t="n">
        <v>23.75</v>
      </c>
      <c r="K546" s="4"/>
    </row>
    <row r="547" customFormat="false" ht="12.75" hidden="false" customHeight="false" outlineLevel="0" collapsed="false">
      <c r="B547" s="1" t="s">
        <v>5</v>
      </c>
      <c r="C547" s="2" t="n">
        <v>50</v>
      </c>
      <c r="D547" s="11" t="n">
        <v>50</v>
      </c>
      <c r="E547" s="11" t="n">
        <v>50</v>
      </c>
      <c r="F547" s="11" t="n">
        <v>50</v>
      </c>
      <c r="G547" s="11" t="n">
        <v>50</v>
      </c>
      <c r="H547" s="11" t="n">
        <v>50</v>
      </c>
      <c r="I547" s="11" t="n">
        <v>50</v>
      </c>
      <c r="K547" s="4"/>
    </row>
    <row r="548" customFormat="false" ht="12.75" hidden="false" customHeight="false" outlineLevel="0" collapsed="false">
      <c r="B548" s="9" t="s">
        <v>4</v>
      </c>
      <c r="C548" s="3" t="n">
        <v>23.85</v>
      </c>
      <c r="D548" s="3" t="n">
        <v>23.85</v>
      </c>
      <c r="E548" s="3" t="n">
        <v>23.85</v>
      </c>
      <c r="F548" s="3" t="n">
        <v>23.85</v>
      </c>
      <c r="G548" s="3" t="n">
        <v>23.85</v>
      </c>
      <c r="H548" s="3" t="n">
        <v>23.85</v>
      </c>
      <c r="I548" s="3" t="n">
        <v>23.85</v>
      </c>
      <c r="K548" s="4"/>
    </row>
    <row r="549" customFormat="false" ht="12.75" hidden="false" customHeight="false" outlineLevel="0" collapsed="false">
      <c r="B549" s="10" t="s">
        <v>6</v>
      </c>
      <c r="C549" s="4" t="n">
        <f aca="false">C545-C547</f>
        <v>0</v>
      </c>
      <c r="D549" s="4" t="n">
        <f aca="false">D545-D547</f>
        <v>0</v>
      </c>
      <c r="E549" s="4" t="n">
        <f aca="false">E545-E547</f>
        <v>0</v>
      </c>
      <c r="F549" s="4" t="n">
        <f aca="false">F545-F547</f>
        <v>0</v>
      </c>
      <c r="G549" s="4" t="n">
        <f aca="false">G545-G547</f>
        <v>0</v>
      </c>
      <c r="H549" s="4" t="n">
        <f aca="false">H545-H547</f>
        <v>0</v>
      </c>
      <c r="I549" s="4" t="n">
        <f aca="false">I545-I547</f>
        <v>0</v>
      </c>
      <c r="K549" s="4"/>
    </row>
    <row r="550" customFormat="false" ht="12.75" hidden="false" customHeight="false" outlineLevel="0" collapsed="false">
      <c r="B550" s="12" t="s">
        <v>7</v>
      </c>
      <c r="C550" s="3" t="n">
        <v>22</v>
      </c>
      <c r="D550" s="3" t="n">
        <v>22</v>
      </c>
      <c r="E550" s="3" t="n">
        <v>22</v>
      </c>
      <c r="F550" s="3" t="n">
        <v>22</v>
      </c>
      <c r="G550" s="3" t="n">
        <v>22</v>
      </c>
      <c r="H550" s="3" t="n">
        <v>22</v>
      </c>
      <c r="I550" s="3" t="n">
        <v>22</v>
      </c>
      <c r="K550" s="4"/>
    </row>
    <row r="551" customFormat="false" ht="12.75" hidden="false" customHeight="false" outlineLevel="0" collapsed="false">
      <c r="B551" s="12"/>
      <c r="C551" s="13"/>
      <c r="D551" s="11"/>
      <c r="E551" s="11"/>
      <c r="F551" s="3"/>
      <c r="G551" s="3"/>
      <c r="H551" s="14"/>
      <c r="K551" s="4"/>
    </row>
    <row r="552" customFormat="false" ht="12.75" hidden="false" customHeight="false" outlineLevel="0" collapsed="false">
      <c r="B552" s="12" t="s">
        <v>8</v>
      </c>
      <c r="C552" s="15" t="n">
        <f aca="false">(C545*C546)*(-1)</f>
        <v>-1187.5</v>
      </c>
      <c r="D552" s="15" t="n">
        <f aca="false">(D545*D546)*(-1)</f>
        <v>-1187.5</v>
      </c>
      <c r="E552" s="15" t="n">
        <f aca="false">(E545*E546)*(-1)</f>
        <v>-1187.5</v>
      </c>
      <c r="F552" s="15" t="n">
        <f aca="false">(F545*F546)*(-1)</f>
        <v>-1187.5</v>
      </c>
      <c r="G552" s="15" t="n">
        <f aca="false">(G545*G546)*(-1)</f>
        <v>-1187.5</v>
      </c>
      <c r="H552" s="15" t="n">
        <f aca="false">(H545*H546)*(-1)</f>
        <v>-1187.5</v>
      </c>
      <c r="I552" s="15" t="n">
        <f aca="false">(I545*I546)*(-1)</f>
        <v>-1187.5</v>
      </c>
      <c r="K552" s="4"/>
    </row>
    <row r="553" customFormat="false" ht="12.75" hidden="false" customHeight="false" outlineLevel="0" collapsed="false">
      <c r="B553" s="12" t="s">
        <v>9</v>
      </c>
      <c r="C553" s="13" t="n">
        <f aca="false">C547*C548</f>
        <v>1192.5</v>
      </c>
      <c r="D553" s="13" t="n">
        <f aca="false">D547*D548</f>
        <v>1192.5</v>
      </c>
      <c r="E553" s="13" t="n">
        <f aca="false">E547*E548</f>
        <v>1192.5</v>
      </c>
      <c r="F553" s="13" t="n">
        <f aca="false">F547*F548</f>
        <v>1192.5</v>
      </c>
      <c r="G553" s="13" t="n">
        <f aca="false">G547*G548</f>
        <v>1192.5</v>
      </c>
      <c r="H553" s="13" t="n">
        <f aca="false">H547*H548</f>
        <v>1192.5</v>
      </c>
      <c r="I553" s="13" t="n">
        <f aca="false">I547*I548</f>
        <v>1192.5</v>
      </c>
      <c r="K553" s="4"/>
    </row>
    <row r="554" customFormat="false" ht="12.75" hidden="false" customHeight="false" outlineLevel="0" collapsed="false">
      <c r="B554" s="10" t="s">
        <v>10</v>
      </c>
      <c r="C554" s="13" t="n">
        <f aca="false">SUM(C552:C553)</f>
        <v>5</v>
      </c>
      <c r="D554" s="13" t="n">
        <f aca="false">SUM(D552:D553)</f>
        <v>5</v>
      </c>
      <c r="E554" s="13" t="n">
        <f aca="false">SUM(E552:E553)</f>
        <v>5</v>
      </c>
      <c r="F554" s="13" t="n">
        <f aca="false">SUM(F552:F553)</f>
        <v>5</v>
      </c>
      <c r="G554" s="13" t="n">
        <f aca="false">SUM(G552:G553)</f>
        <v>5</v>
      </c>
      <c r="H554" s="13" t="n">
        <f aca="false">SUM(H552:H553)</f>
        <v>5</v>
      </c>
      <c r="I554" s="13" t="n">
        <f aca="false">SUM(I552:I553)</f>
        <v>5</v>
      </c>
      <c r="K554" s="4"/>
    </row>
    <row r="555" customFormat="false" ht="12.75" hidden="false" customHeight="false" outlineLevel="0" collapsed="false">
      <c r="A555" s="16"/>
      <c r="B555" s="2" t="s">
        <v>11</v>
      </c>
      <c r="C555" s="15" t="n">
        <f aca="false">C549*C550</f>
        <v>0</v>
      </c>
      <c r="D555" s="15" t="n">
        <f aca="false">D549*D550</f>
        <v>0</v>
      </c>
      <c r="E555" s="15" t="n">
        <f aca="false">E549*E550</f>
        <v>0</v>
      </c>
      <c r="F555" s="15" t="n">
        <f aca="false">F549*F550</f>
        <v>0</v>
      </c>
      <c r="G555" s="15" t="n">
        <f aca="false">G549*G550</f>
        <v>0</v>
      </c>
      <c r="H555" s="15" t="n">
        <f aca="false">H549*H550</f>
        <v>0</v>
      </c>
      <c r="I555" s="15" t="n">
        <f aca="false">I549*I550</f>
        <v>0</v>
      </c>
    </row>
    <row r="556" customFormat="false" ht="12.75" hidden="false" customHeight="false" outlineLevel="0" collapsed="false">
      <c r="A556" s="17"/>
      <c r="E556" s="2"/>
      <c r="G556" s="2"/>
      <c r="H556" s="2"/>
      <c r="I556" s="2"/>
    </row>
    <row r="557" customFormat="false" ht="12.75" hidden="false" customHeight="false" outlineLevel="0" collapsed="false">
      <c r="A557" s="16"/>
      <c r="B557" s="1" t="s">
        <v>12</v>
      </c>
      <c r="C557" s="18" t="n">
        <f aca="false">SUM(C554:C555)</f>
        <v>5</v>
      </c>
      <c r="D557" s="18" t="n">
        <f aca="false">SUM(D554:D555)</f>
        <v>5</v>
      </c>
      <c r="E557" s="18" t="n">
        <f aca="false">SUM(E554:E555)</f>
        <v>5</v>
      </c>
      <c r="F557" s="18" t="n">
        <f aca="false">SUM(F554:F555)</f>
        <v>5</v>
      </c>
      <c r="G557" s="18" t="n">
        <f aca="false">SUM(G554:G555)</f>
        <v>5</v>
      </c>
      <c r="H557" s="18" t="n">
        <f aca="false">SUM(H554:H555)</f>
        <v>5</v>
      </c>
      <c r="I557" s="18" t="n">
        <f aca="false">SUM(I554:I555)</f>
        <v>5</v>
      </c>
      <c r="J557" s="9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  <c r="HF557" s="1"/>
      <c r="HG557" s="1"/>
      <c r="HH557" s="1"/>
      <c r="HI557" s="1"/>
      <c r="HJ557" s="1"/>
      <c r="HK557" s="1"/>
      <c r="HL557" s="1"/>
      <c r="HM557" s="1"/>
      <c r="HN557" s="1"/>
      <c r="HO557" s="1"/>
      <c r="HP557" s="1"/>
      <c r="HQ557" s="1"/>
      <c r="HR557" s="1"/>
      <c r="HS557" s="1"/>
      <c r="HT557" s="1"/>
      <c r="HU557" s="1"/>
      <c r="HV557" s="1"/>
      <c r="HW557" s="1"/>
      <c r="HX557" s="1"/>
      <c r="HY557" s="1"/>
      <c r="HZ557" s="1"/>
      <c r="IA557" s="1"/>
      <c r="IB557" s="1"/>
      <c r="IC557" s="1"/>
      <c r="ID557" s="1"/>
      <c r="IE557" s="1"/>
      <c r="IF557" s="1"/>
      <c r="IG557" s="1"/>
      <c r="IH557" s="1"/>
      <c r="II557" s="1"/>
      <c r="IJ557" s="1"/>
      <c r="IK557" s="1"/>
      <c r="IL557" s="1"/>
      <c r="IM557" s="1"/>
      <c r="IN557" s="1"/>
      <c r="IO557" s="1"/>
      <c r="IP557" s="1"/>
      <c r="IQ557" s="1"/>
      <c r="IR557" s="1"/>
      <c r="IS557" s="1"/>
      <c r="IT557" s="1"/>
      <c r="IU557" s="1"/>
      <c r="IV557" s="1"/>
      <c r="IW557" s="1"/>
    </row>
    <row r="558" customFormat="false" ht="12.75" hidden="false" customHeight="false" outlineLevel="0" collapsed="false">
      <c r="A558" s="9"/>
      <c r="B558" s="26" t="s">
        <v>45</v>
      </c>
      <c r="C558" s="18" t="n">
        <f aca="false">C557*16</f>
        <v>80</v>
      </c>
      <c r="D558" s="18" t="n">
        <f aca="false">D557*16</f>
        <v>80</v>
      </c>
      <c r="E558" s="18" t="n">
        <f aca="false">E557*16</f>
        <v>80</v>
      </c>
      <c r="F558" s="18" t="n">
        <f aca="false">F557*16</f>
        <v>80</v>
      </c>
      <c r="G558" s="18" t="n">
        <f aca="false">G557*16</f>
        <v>80</v>
      </c>
      <c r="H558" s="18" t="n">
        <f aca="false">H557*16</f>
        <v>80</v>
      </c>
      <c r="I558" s="18" t="n">
        <f aca="false">I557*16</f>
        <v>80</v>
      </c>
      <c r="J558" s="3" t="n">
        <f aca="false">SUM(C558:I558)</f>
        <v>560</v>
      </c>
    </row>
    <row r="559" customFormat="false" ht="12.75" hidden="false" customHeight="false" outlineLevel="0" collapsed="false">
      <c r="A559" s="17"/>
      <c r="G559" s="14"/>
      <c r="H559" s="14"/>
    </row>
    <row r="560" customFormat="false" ht="12.75" hidden="false" customHeight="false" outlineLevel="0" collapsed="false">
      <c r="B560" s="25" t="s">
        <v>46</v>
      </c>
      <c r="C560" s="7" t="n">
        <v>37257</v>
      </c>
      <c r="D560" s="8" t="n">
        <v>37258</v>
      </c>
      <c r="E560" s="8" t="n">
        <v>37259</v>
      </c>
      <c r="F560" s="8" t="n">
        <v>37260</v>
      </c>
      <c r="G560" s="7" t="n">
        <v>37262</v>
      </c>
      <c r="H560" s="7" t="n">
        <v>37263</v>
      </c>
      <c r="I560" s="8" t="n">
        <v>37264</v>
      </c>
      <c r="J560" s="9"/>
      <c r="K560" s="1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  <c r="HF560" s="1"/>
      <c r="HG560" s="1"/>
      <c r="HH560" s="1"/>
      <c r="HI560" s="1"/>
      <c r="HJ560" s="1"/>
      <c r="HK560" s="1"/>
      <c r="HL560" s="1"/>
      <c r="HM560" s="1"/>
      <c r="HN560" s="1"/>
      <c r="HO560" s="1"/>
      <c r="HP560" s="1"/>
      <c r="HQ560" s="1"/>
      <c r="HR560" s="1"/>
      <c r="HS560" s="1"/>
      <c r="HT560" s="1"/>
      <c r="HU560" s="1"/>
      <c r="HV560" s="1"/>
      <c r="HW560" s="1"/>
      <c r="HX560" s="1"/>
      <c r="HY560" s="1"/>
      <c r="HZ560" s="1"/>
      <c r="IA560" s="1"/>
      <c r="IB560" s="1"/>
      <c r="IC560" s="1"/>
      <c r="ID560" s="1"/>
      <c r="IE560" s="1"/>
      <c r="IF560" s="1"/>
      <c r="IG560" s="1"/>
      <c r="IH560" s="1"/>
      <c r="II560" s="1"/>
      <c r="IJ560" s="1"/>
      <c r="IK560" s="1"/>
      <c r="IL560" s="1"/>
      <c r="IM560" s="1"/>
      <c r="IN560" s="1"/>
      <c r="IO560" s="1"/>
      <c r="IP560" s="1"/>
      <c r="IQ560" s="1"/>
      <c r="IR560" s="1"/>
      <c r="IS560" s="1"/>
      <c r="IT560" s="1"/>
      <c r="IU560" s="1"/>
      <c r="IV560" s="1"/>
      <c r="IW560" s="1"/>
    </row>
    <row r="561" customFormat="false" ht="12.75" hidden="false" customHeight="false" outlineLevel="0" collapsed="false">
      <c r="B561" s="1" t="s">
        <v>3</v>
      </c>
      <c r="C561" s="11" t="n">
        <v>0</v>
      </c>
      <c r="D561" s="11" t="n">
        <v>0</v>
      </c>
      <c r="E561" s="11" t="n">
        <v>0</v>
      </c>
      <c r="F561" s="11" t="n">
        <v>0</v>
      </c>
      <c r="G561" s="11" t="n">
        <v>0</v>
      </c>
      <c r="H561" s="11" t="n">
        <v>0</v>
      </c>
      <c r="I561" s="11" t="n">
        <v>0</v>
      </c>
      <c r="K561" s="4"/>
    </row>
    <row r="562" customFormat="false" ht="12.75" hidden="false" customHeight="false" outlineLevel="0" collapsed="false">
      <c r="B562" s="9" t="s">
        <v>4</v>
      </c>
      <c r="C562" s="3" t="n">
        <v>0</v>
      </c>
      <c r="D562" s="3" t="n">
        <v>0</v>
      </c>
      <c r="E562" s="3" t="n">
        <v>0</v>
      </c>
      <c r="F562" s="3" t="n">
        <v>0</v>
      </c>
      <c r="G562" s="3" t="n">
        <v>0</v>
      </c>
      <c r="H562" s="3" t="n">
        <v>0</v>
      </c>
      <c r="I562" s="3" t="n">
        <v>0</v>
      </c>
      <c r="K562" s="4"/>
    </row>
    <row r="563" customFormat="false" ht="12.75" hidden="false" customHeight="false" outlineLevel="0" collapsed="false">
      <c r="B563" s="1" t="s">
        <v>5</v>
      </c>
      <c r="C563" s="11" t="n">
        <v>50</v>
      </c>
      <c r="D563" s="11" t="n">
        <v>50</v>
      </c>
      <c r="E563" s="11" t="n">
        <v>50</v>
      </c>
      <c r="F563" s="11" t="n">
        <v>50</v>
      </c>
      <c r="G563" s="11" t="n">
        <v>50</v>
      </c>
      <c r="H563" s="11" t="n">
        <v>50</v>
      </c>
      <c r="I563" s="11" t="n">
        <v>50</v>
      </c>
      <c r="K563" s="4"/>
    </row>
    <row r="564" customFormat="false" ht="12.75" hidden="false" customHeight="false" outlineLevel="0" collapsed="false">
      <c r="B564" s="9" t="s">
        <v>4</v>
      </c>
      <c r="C564" s="3" t="n">
        <v>18.25</v>
      </c>
      <c r="D564" s="3" t="n">
        <v>18.25</v>
      </c>
      <c r="E564" s="3" t="n">
        <v>18.25</v>
      </c>
      <c r="F564" s="3" t="n">
        <v>18.25</v>
      </c>
      <c r="G564" s="3" t="n">
        <v>18.25</v>
      </c>
      <c r="H564" s="3" t="n">
        <v>18.25</v>
      </c>
      <c r="I564" s="3" t="n">
        <v>18.25</v>
      </c>
      <c r="K564" s="4"/>
    </row>
    <row r="565" customFormat="false" ht="12.75" hidden="false" customHeight="false" outlineLevel="0" collapsed="false">
      <c r="B565" s="10" t="s">
        <v>6</v>
      </c>
      <c r="C565" s="4" t="n">
        <f aca="false">C561-C563</f>
        <v>-50</v>
      </c>
      <c r="D565" s="4" t="n">
        <f aca="false">D561-D563</f>
        <v>-50</v>
      </c>
      <c r="E565" s="4" t="n">
        <f aca="false">E561-E563</f>
        <v>-50</v>
      </c>
      <c r="F565" s="4" t="n">
        <f aca="false">F561-F563</f>
        <v>-50</v>
      </c>
      <c r="G565" s="4" t="n">
        <f aca="false">G561-G563</f>
        <v>-50</v>
      </c>
      <c r="H565" s="4" t="n">
        <f aca="false">H561-H563</f>
        <v>-50</v>
      </c>
      <c r="I565" s="4" t="n">
        <f aca="false">I561-I563</f>
        <v>-50</v>
      </c>
      <c r="K565" s="4"/>
    </row>
    <row r="566" customFormat="false" ht="12.75" hidden="false" customHeight="false" outlineLevel="0" collapsed="false">
      <c r="B566" s="12" t="s">
        <v>7</v>
      </c>
      <c r="C566" s="3" t="n">
        <v>22</v>
      </c>
      <c r="D566" s="3" t="n">
        <v>22</v>
      </c>
      <c r="E566" s="3" t="n">
        <v>22</v>
      </c>
      <c r="F566" s="3" t="n">
        <v>22</v>
      </c>
      <c r="G566" s="3" t="n">
        <v>22</v>
      </c>
      <c r="H566" s="3" t="n">
        <v>22</v>
      </c>
      <c r="I566" s="3" t="n">
        <v>22</v>
      </c>
      <c r="K566" s="4"/>
    </row>
    <row r="567" customFormat="false" ht="12.75" hidden="false" customHeight="false" outlineLevel="0" collapsed="false">
      <c r="B567" s="12"/>
      <c r="C567" s="11"/>
      <c r="D567" s="11"/>
      <c r="E567" s="11"/>
      <c r="F567" s="3"/>
      <c r="G567" s="11"/>
      <c r="H567" s="11"/>
      <c r="K567" s="4"/>
    </row>
    <row r="568" customFormat="false" ht="12.75" hidden="false" customHeight="false" outlineLevel="0" collapsed="false">
      <c r="B568" s="12" t="s">
        <v>8</v>
      </c>
      <c r="C568" s="15" t="n">
        <f aca="false">(C561*C562)*(-1)</f>
        <v>-0</v>
      </c>
      <c r="D568" s="15" t="n">
        <f aca="false">(D561*D562)*(-1)</f>
        <v>-0</v>
      </c>
      <c r="E568" s="15" t="n">
        <f aca="false">(E561*E562)*(-1)</f>
        <v>-0</v>
      </c>
      <c r="F568" s="15" t="n">
        <f aca="false">(F561*F562)*(-1)</f>
        <v>-0</v>
      </c>
      <c r="G568" s="15" t="n">
        <f aca="false">(G561*G562)*(-1)</f>
        <v>-0</v>
      </c>
      <c r="H568" s="15" t="n">
        <f aca="false">(H561*H562)*(-1)</f>
        <v>-0</v>
      </c>
      <c r="I568" s="15" t="n">
        <f aca="false">(I561*I562)*(-1)</f>
        <v>-0</v>
      </c>
      <c r="K568" s="4"/>
    </row>
    <row r="569" customFormat="false" ht="12.75" hidden="false" customHeight="false" outlineLevel="0" collapsed="false">
      <c r="B569" s="12" t="s">
        <v>9</v>
      </c>
      <c r="C569" s="13" t="n">
        <f aca="false">C563*C564</f>
        <v>912.5</v>
      </c>
      <c r="D569" s="13" t="n">
        <f aca="false">D563*D564</f>
        <v>912.5</v>
      </c>
      <c r="E569" s="13" t="n">
        <f aca="false">E563*E564</f>
        <v>912.5</v>
      </c>
      <c r="F569" s="13" t="n">
        <f aca="false">F563*F564</f>
        <v>912.5</v>
      </c>
      <c r="G569" s="13" t="n">
        <f aca="false">G563*G564</f>
        <v>912.5</v>
      </c>
      <c r="H569" s="13" t="n">
        <f aca="false">H563*H564</f>
        <v>912.5</v>
      </c>
      <c r="I569" s="13" t="n">
        <f aca="false">I563*I564</f>
        <v>912.5</v>
      </c>
      <c r="K569" s="4"/>
    </row>
    <row r="570" customFormat="false" ht="12.75" hidden="false" customHeight="false" outlineLevel="0" collapsed="false">
      <c r="B570" s="10" t="s">
        <v>10</v>
      </c>
      <c r="C570" s="13" t="n">
        <f aca="false">SUM(C568:C569)</f>
        <v>912.5</v>
      </c>
      <c r="D570" s="13" t="n">
        <f aca="false">SUM(D568:D569)</f>
        <v>912.5</v>
      </c>
      <c r="E570" s="13" t="n">
        <f aca="false">SUM(E568:E569)</f>
        <v>912.5</v>
      </c>
      <c r="F570" s="13" t="n">
        <f aca="false">SUM(F568:F569)</f>
        <v>912.5</v>
      </c>
      <c r="G570" s="13" t="n">
        <f aca="false">SUM(G568:G569)</f>
        <v>912.5</v>
      </c>
      <c r="H570" s="13" t="n">
        <f aca="false">SUM(H568:H569)</f>
        <v>912.5</v>
      </c>
      <c r="I570" s="13" t="n">
        <f aca="false">SUM(I568:I569)</f>
        <v>912.5</v>
      </c>
      <c r="K570" s="4"/>
    </row>
    <row r="571" customFormat="false" ht="12.75" hidden="false" customHeight="false" outlineLevel="0" collapsed="false">
      <c r="A571" s="16"/>
      <c r="B571" s="2" t="s">
        <v>11</v>
      </c>
      <c r="C571" s="15" t="n">
        <f aca="false">C565*C566</f>
        <v>-1100</v>
      </c>
      <c r="D571" s="15" t="n">
        <f aca="false">D565*D566</f>
        <v>-1100</v>
      </c>
      <c r="E571" s="15" t="n">
        <f aca="false">E565*E566</f>
        <v>-1100</v>
      </c>
      <c r="F571" s="15" t="n">
        <f aca="false">F565*F566</f>
        <v>-1100</v>
      </c>
      <c r="G571" s="15" t="n">
        <f aca="false">G565*G566</f>
        <v>-1100</v>
      </c>
      <c r="H571" s="15" t="n">
        <f aca="false">H565*H566</f>
        <v>-1100</v>
      </c>
      <c r="I571" s="15" t="n">
        <f aca="false">I565*I566</f>
        <v>-1100</v>
      </c>
    </row>
    <row r="572" customFormat="false" ht="12.75" hidden="false" customHeight="false" outlineLevel="0" collapsed="false">
      <c r="A572" s="17"/>
      <c r="E572" s="2"/>
      <c r="G572" s="2"/>
      <c r="H572" s="2"/>
      <c r="I572" s="2"/>
    </row>
    <row r="573" customFormat="false" ht="12.75" hidden="false" customHeight="false" outlineLevel="0" collapsed="false">
      <c r="A573" s="16"/>
      <c r="B573" s="1" t="s">
        <v>12</v>
      </c>
      <c r="C573" s="18" t="n">
        <f aca="false">SUM(C570:C571)</f>
        <v>-187.5</v>
      </c>
      <c r="D573" s="18" t="n">
        <f aca="false">SUM(D570:D571)</f>
        <v>-187.5</v>
      </c>
      <c r="E573" s="18" t="n">
        <f aca="false">SUM(E570:E571)</f>
        <v>-187.5</v>
      </c>
      <c r="F573" s="18" t="n">
        <f aca="false">SUM(F570:F571)</f>
        <v>-187.5</v>
      </c>
      <c r="G573" s="18" t="n">
        <f aca="false">SUM(G570:G571)</f>
        <v>-187.5</v>
      </c>
      <c r="H573" s="18" t="n">
        <f aca="false">SUM(H570:H571)</f>
        <v>-187.5</v>
      </c>
      <c r="I573" s="18" t="n">
        <f aca="false">SUM(I570:I571)</f>
        <v>-187.5</v>
      </c>
      <c r="J573" s="9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  <c r="HF573" s="1"/>
      <c r="HG573" s="1"/>
      <c r="HH573" s="1"/>
      <c r="HI573" s="1"/>
      <c r="HJ573" s="1"/>
      <c r="HK573" s="1"/>
      <c r="HL573" s="1"/>
      <c r="HM573" s="1"/>
      <c r="HN573" s="1"/>
      <c r="HO573" s="1"/>
      <c r="HP573" s="1"/>
      <c r="HQ573" s="1"/>
      <c r="HR573" s="1"/>
      <c r="HS573" s="1"/>
      <c r="HT573" s="1"/>
      <c r="HU573" s="1"/>
      <c r="HV573" s="1"/>
      <c r="HW573" s="1"/>
      <c r="HX573" s="1"/>
      <c r="HY573" s="1"/>
      <c r="HZ573" s="1"/>
      <c r="IA573" s="1"/>
      <c r="IB573" s="1"/>
      <c r="IC573" s="1"/>
      <c r="ID573" s="1"/>
      <c r="IE573" s="1"/>
      <c r="IF573" s="1"/>
      <c r="IG573" s="1"/>
      <c r="IH573" s="1"/>
      <c r="II573" s="1"/>
      <c r="IJ573" s="1"/>
      <c r="IK573" s="1"/>
      <c r="IL573" s="1"/>
      <c r="IM573" s="1"/>
      <c r="IN573" s="1"/>
      <c r="IO573" s="1"/>
      <c r="IP573" s="1"/>
      <c r="IQ573" s="1"/>
      <c r="IR573" s="1"/>
      <c r="IS573" s="1"/>
      <c r="IT573" s="1"/>
      <c r="IU573" s="1"/>
      <c r="IV573" s="1"/>
      <c r="IW573" s="1"/>
    </row>
    <row r="574" customFormat="false" ht="12.75" hidden="false" customHeight="false" outlineLevel="0" collapsed="false">
      <c r="A574" s="9"/>
      <c r="B574" s="26" t="s">
        <v>45</v>
      </c>
      <c r="C574" s="18" t="n">
        <f aca="false">C573*16</f>
        <v>-3000</v>
      </c>
      <c r="D574" s="18" t="n">
        <f aca="false">D573*16</f>
        <v>-3000</v>
      </c>
      <c r="E574" s="18" t="n">
        <f aca="false">E573*16</f>
        <v>-3000</v>
      </c>
      <c r="F574" s="18" t="n">
        <f aca="false">F573*16</f>
        <v>-3000</v>
      </c>
      <c r="G574" s="18" t="n">
        <f aca="false">G573*16</f>
        <v>-3000</v>
      </c>
      <c r="H574" s="18" t="n">
        <f aca="false">H573*16</f>
        <v>-3000</v>
      </c>
      <c r="I574" s="18" t="n">
        <f aca="false">I573*16</f>
        <v>-3000</v>
      </c>
      <c r="J574" s="3" t="n">
        <f aca="false">SUM(C574:I574)</f>
        <v>-21000</v>
      </c>
    </row>
    <row r="575" customFormat="false" ht="12.75" hidden="false" customHeight="false" outlineLevel="0" collapsed="false">
      <c r="A575" s="9"/>
      <c r="B575" s="26"/>
      <c r="C575" s="18"/>
      <c r="D575" s="20"/>
      <c r="E575" s="20"/>
      <c r="F575" s="20"/>
      <c r="G575" s="14"/>
      <c r="H575" s="20"/>
      <c r="I575" s="18"/>
    </row>
    <row r="576" customFormat="false" ht="12.75" hidden="false" customHeight="false" outlineLevel="0" collapsed="false">
      <c r="B576" s="25" t="s">
        <v>47</v>
      </c>
      <c r="C576" s="7" t="n">
        <v>37257</v>
      </c>
      <c r="D576" s="8" t="n">
        <v>37258</v>
      </c>
      <c r="E576" s="8" t="n">
        <v>37259</v>
      </c>
      <c r="F576" s="8" t="n">
        <v>37260</v>
      </c>
      <c r="G576" s="7" t="n">
        <v>37262</v>
      </c>
      <c r="H576" s="7" t="n">
        <v>37263</v>
      </c>
      <c r="I576" s="8" t="n">
        <v>37264</v>
      </c>
      <c r="J576" s="9"/>
      <c r="K576" s="1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  <c r="HF576" s="1"/>
      <c r="HG576" s="1"/>
      <c r="HH576" s="1"/>
      <c r="HI576" s="1"/>
      <c r="HJ576" s="1"/>
      <c r="HK576" s="1"/>
      <c r="HL576" s="1"/>
      <c r="HM576" s="1"/>
      <c r="HN576" s="1"/>
      <c r="HO576" s="1"/>
      <c r="HP576" s="1"/>
      <c r="HQ576" s="1"/>
      <c r="HR576" s="1"/>
      <c r="HS576" s="1"/>
      <c r="HT576" s="1"/>
      <c r="HU576" s="1"/>
      <c r="HV576" s="1"/>
      <c r="HW576" s="1"/>
      <c r="HX576" s="1"/>
      <c r="HY576" s="1"/>
      <c r="HZ576" s="1"/>
      <c r="IA576" s="1"/>
      <c r="IB576" s="1"/>
      <c r="IC576" s="1"/>
      <c r="ID576" s="1"/>
      <c r="IE576" s="1"/>
      <c r="IF576" s="1"/>
      <c r="IG576" s="1"/>
      <c r="IH576" s="1"/>
      <c r="II576" s="1"/>
      <c r="IJ576" s="1"/>
      <c r="IK576" s="1"/>
      <c r="IL576" s="1"/>
      <c r="IM576" s="1"/>
      <c r="IN576" s="1"/>
      <c r="IO576" s="1"/>
      <c r="IP576" s="1"/>
      <c r="IQ576" s="1"/>
      <c r="IR576" s="1"/>
      <c r="IS576" s="1"/>
      <c r="IT576" s="1"/>
      <c r="IU576" s="1"/>
      <c r="IV576" s="1"/>
      <c r="IW576" s="1"/>
    </row>
    <row r="577" customFormat="false" ht="12.75" hidden="false" customHeight="false" outlineLevel="0" collapsed="false">
      <c r="B577" s="1" t="s">
        <v>3</v>
      </c>
      <c r="C577" s="2" t="n">
        <v>400</v>
      </c>
      <c r="D577" s="11" t="n">
        <v>400</v>
      </c>
      <c r="E577" s="11" t="n">
        <v>400</v>
      </c>
      <c r="F577" s="11" t="n">
        <v>400</v>
      </c>
      <c r="G577" s="2" t="n">
        <v>400</v>
      </c>
      <c r="H577" s="2" t="n">
        <v>400</v>
      </c>
      <c r="I577" s="11" t="n">
        <v>400</v>
      </c>
      <c r="K577" s="4"/>
    </row>
    <row r="578" customFormat="false" ht="12.75" hidden="false" customHeight="false" outlineLevel="0" collapsed="false">
      <c r="B578" s="9" t="s">
        <v>4</v>
      </c>
      <c r="C578" s="3" t="n">
        <v>31.75</v>
      </c>
      <c r="D578" s="3" t="n">
        <v>31.75</v>
      </c>
      <c r="E578" s="3" t="n">
        <v>31.75</v>
      </c>
      <c r="F578" s="3" t="n">
        <v>31.75</v>
      </c>
      <c r="G578" s="3" t="n">
        <v>31.75</v>
      </c>
      <c r="H578" s="3" t="n">
        <v>31.75</v>
      </c>
      <c r="I578" s="3" t="n">
        <v>31.75</v>
      </c>
      <c r="K578" s="4"/>
    </row>
    <row r="579" customFormat="false" ht="12.75" hidden="false" customHeight="false" outlineLevel="0" collapsed="false">
      <c r="B579" s="1" t="s">
        <v>5</v>
      </c>
      <c r="C579" s="2" t="n">
        <v>100</v>
      </c>
      <c r="D579" s="11" t="n">
        <v>100</v>
      </c>
      <c r="E579" s="11" t="n">
        <v>100</v>
      </c>
      <c r="F579" s="11" t="n">
        <v>100</v>
      </c>
      <c r="G579" s="2" t="n">
        <v>100</v>
      </c>
      <c r="H579" s="2" t="n">
        <v>100</v>
      </c>
      <c r="I579" s="11" t="n">
        <v>100</v>
      </c>
      <c r="K579" s="4"/>
    </row>
    <row r="580" customFormat="false" ht="12.75" hidden="false" customHeight="false" outlineLevel="0" collapsed="false">
      <c r="B580" s="9" t="s">
        <v>4</v>
      </c>
      <c r="C580" s="3" t="n">
        <v>34</v>
      </c>
      <c r="D580" s="3" t="n">
        <v>34</v>
      </c>
      <c r="E580" s="3" t="n">
        <v>34</v>
      </c>
      <c r="F580" s="3" t="n">
        <v>34</v>
      </c>
      <c r="G580" s="3" t="n">
        <v>34</v>
      </c>
      <c r="H580" s="3" t="n">
        <v>34</v>
      </c>
      <c r="I580" s="3" t="n">
        <v>34</v>
      </c>
      <c r="K580" s="4"/>
    </row>
    <row r="581" customFormat="false" ht="12.75" hidden="false" customHeight="false" outlineLevel="0" collapsed="false">
      <c r="B581" s="10" t="s">
        <v>6</v>
      </c>
      <c r="C581" s="4" t="n">
        <f aca="false">C577-C579</f>
        <v>300</v>
      </c>
      <c r="D581" s="4" t="n">
        <f aca="false">D577-D579</f>
        <v>300</v>
      </c>
      <c r="E581" s="4" t="n">
        <f aca="false">E577-E579</f>
        <v>300</v>
      </c>
      <c r="F581" s="4" t="n">
        <f aca="false">F577-F579</f>
        <v>300</v>
      </c>
      <c r="G581" s="4" t="n">
        <f aca="false">G577-G579</f>
        <v>300</v>
      </c>
      <c r="H581" s="4" t="n">
        <f aca="false">H577-H579</f>
        <v>300</v>
      </c>
      <c r="I581" s="4" t="n">
        <f aca="false">I577-I579</f>
        <v>300</v>
      </c>
      <c r="K581" s="4"/>
    </row>
    <row r="582" customFormat="false" ht="12.75" hidden="false" customHeight="false" outlineLevel="0" collapsed="false">
      <c r="B582" s="12" t="s">
        <v>7</v>
      </c>
      <c r="C582" s="3" t="n">
        <v>30</v>
      </c>
      <c r="D582" s="3" t="n">
        <v>30</v>
      </c>
      <c r="E582" s="3" t="n">
        <v>30</v>
      </c>
      <c r="F582" s="3" t="n">
        <v>30</v>
      </c>
      <c r="G582" s="3" t="n">
        <v>30</v>
      </c>
      <c r="H582" s="3" t="n">
        <v>30</v>
      </c>
      <c r="I582" s="3" t="n">
        <v>30</v>
      </c>
      <c r="K582" s="4"/>
    </row>
    <row r="583" customFormat="false" ht="12.75" hidden="false" customHeight="false" outlineLevel="0" collapsed="false">
      <c r="B583" s="12"/>
      <c r="C583" s="13"/>
      <c r="D583" s="11"/>
      <c r="E583" s="11"/>
      <c r="F583" s="3"/>
      <c r="G583" s="13"/>
      <c r="H583" s="13"/>
      <c r="K583" s="4"/>
    </row>
    <row r="584" customFormat="false" ht="12.75" hidden="false" customHeight="false" outlineLevel="0" collapsed="false">
      <c r="B584" s="12" t="s">
        <v>8</v>
      </c>
      <c r="C584" s="15" t="n">
        <f aca="false">(C577*C578)*(-1)</f>
        <v>-12700</v>
      </c>
      <c r="D584" s="15" t="n">
        <f aca="false">(D577*D578)*(-1)</f>
        <v>-12700</v>
      </c>
      <c r="E584" s="15" t="n">
        <f aca="false">(E577*E578)*(-1)</f>
        <v>-12700</v>
      </c>
      <c r="F584" s="15" t="n">
        <f aca="false">(F577*F578)*(-1)</f>
        <v>-12700</v>
      </c>
      <c r="G584" s="15" t="n">
        <f aca="false">(G577*G578)*(-1)</f>
        <v>-12700</v>
      </c>
      <c r="H584" s="15" t="n">
        <f aca="false">(H577*H578)*(-1)</f>
        <v>-12700</v>
      </c>
      <c r="I584" s="15" t="n">
        <f aca="false">(I577*I578)*(-1)</f>
        <v>-12700</v>
      </c>
      <c r="K584" s="4"/>
    </row>
    <row r="585" customFormat="false" ht="12.75" hidden="false" customHeight="false" outlineLevel="0" collapsed="false">
      <c r="B585" s="12" t="s">
        <v>9</v>
      </c>
      <c r="C585" s="13" t="n">
        <f aca="false">C579*C580</f>
        <v>3400</v>
      </c>
      <c r="D585" s="13" t="n">
        <f aca="false">D579*D580</f>
        <v>3400</v>
      </c>
      <c r="E585" s="13" t="n">
        <f aca="false">E579*E580</f>
        <v>3400</v>
      </c>
      <c r="F585" s="13" t="n">
        <f aca="false">F579*F580</f>
        <v>3400</v>
      </c>
      <c r="G585" s="13" t="n">
        <f aca="false">G579*G580</f>
        <v>3400</v>
      </c>
      <c r="H585" s="13" t="n">
        <f aca="false">H579*H580</f>
        <v>3400</v>
      </c>
      <c r="I585" s="13" t="n">
        <f aca="false">I579*I580</f>
        <v>3400</v>
      </c>
      <c r="K585" s="4"/>
    </row>
    <row r="586" customFormat="false" ht="12.75" hidden="false" customHeight="false" outlineLevel="0" collapsed="false">
      <c r="B586" s="10" t="s">
        <v>10</v>
      </c>
      <c r="C586" s="13" t="n">
        <f aca="false">SUM(C584:C585)</f>
        <v>-9300</v>
      </c>
      <c r="D586" s="13" t="n">
        <f aca="false">SUM(D584:D585)</f>
        <v>-9300</v>
      </c>
      <c r="E586" s="13" t="n">
        <f aca="false">SUM(E584:E585)</f>
        <v>-9300</v>
      </c>
      <c r="F586" s="13" t="n">
        <f aca="false">SUM(F584:F585)</f>
        <v>-9300</v>
      </c>
      <c r="G586" s="13" t="n">
        <f aca="false">SUM(G584:G585)</f>
        <v>-9300</v>
      </c>
      <c r="H586" s="13" t="n">
        <f aca="false">SUM(H584:H585)</f>
        <v>-9300</v>
      </c>
      <c r="I586" s="13" t="n">
        <f aca="false">SUM(I584:I585)</f>
        <v>-9300</v>
      </c>
      <c r="K586" s="4"/>
    </row>
    <row r="587" customFormat="false" ht="12.75" hidden="false" customHeight="false" outlineLevel="0" collapsed="false">
      <c r="A587" s="16"/>
      <c r="B587" s="2" t="s">
        <v>11</v>
      </c>
      <c r="C587" s="15" t="n">
        <f aca="false">C581*C582</f>
        <v>9000</v>
      </c>
      <c r="D587" s="15" t="n">
        <f aca="false">D581*D582</f>
        <v>9000</v>
      </c>
      <c r="E587" s="15" t="n">
        <f aca="false">E581*E582</f>
        <v>9000</v>
      </c>
      <c r="F587" s="15" t="n">
        <f aca="false">F581*F582</f>
        <v>9000</v>
      </c>
      <c r="G587" s="15" t="n">
        <f aca="false">G581*G582</f>
        <v>9000</v>
      </c>
      <c r="H587" s="15" t="n">
        <f aca="false">H581*H582</f>
        <v>9000</v>
      </c>
      <c r="I587" s="15" t="n">
        <f aca="false">I581*I582</f>
        <v>9000</v>
      </c>
    </row>
    <row r="588" customFormat="false" ht="12.75" hidden="false" customHeight="false" outlineLevel="0" collapsed="false">
      <c r="A588" s="17"/>
      <c r="E588" s="2"/>
      <c r="G588" s="2"/>
      <c r="H588" s="2"/>
      <c r="I588" s="2"/>
    </row>
    <row r="589" customFormat="false" ht="12.75" hidden="false" customHeight="false" outlineLevel="0" collapsed="false">
      <c r="A589" s="16"/>
      <c r="B589" s="1" t="s">
        <v>12</v>
      </c>
      <c r="C589" s="18" t="n">
        <f aca="false">SUM(C586:C587)</f>
        <v>-300</v>
      </c>
      <c r="D589" s="18" t="n">
        <f aca="false">SUM(D586:D587)</f>
        <v>-300</v>
      </c>
      <c r="E589" s="18" t="n">
        <f aca="false">SUM(E586:E587)</f>
        <v>-300</v>
      </c>
      <c r="F589" s="18" t="n">
        <f aca="false">SUM(F586:F587)</f>
        <v>-300</v>
      </c>
      <c r="G589" s="18" t="n">
        <f aca="false">SUM(G586:G587)</f>
        <v>-300</v>
      </c>
      <c r="H589" s="18" t="n">
        <f aca="false">SUM(H586:H587)</f>
        <v>-300</v>
      </c>
      <c r="I589" s="18" t="n">
        <f aca="false">SUM(I586:I587)</f>
        <v>-300</v>
      </c>
      <c r="J589" s="9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  <c r="IK589" s="1"/>
      <c r="IL589" s="1"/>
      <c r="IM589" s="1"/>
      <c r="IN589" s="1"/>
      <c r="IO589" s="1"/>
      <c r="IP589" s="1"/>
      <c r="IQ589" s="1"/>
      <c r="IR589" s="1"/>
      <c r="IS589" s="1"/>
      <c r="IT589" s="1"/>
      <c r="IU589" s="1"/>
      <c r="IV589" s="1"/>
      <c r="IW589" s="1"/>
    </row>
    <row r="590" customFormat="false" ht="12.75" hidden="false" customHeight="false" outlineLevel="0" collapsed="false">
      <c r="A590" s="9"/>
      <c r="B590" s="26" t="s">
        <v>45</v>
      </c>
      <c r="C590" s="18" t="n">
        <f aca="false">C589*16</f>
        <v>-4800</v>
      </c>
      <c r="D590" s="18" t="n">
        <f aca="false">D589*16</f>
        <v>-4800</v>
      </c>
      <c r="E590" s="18" t="n">
        <f aca="false">E589*16</f>
        <v>-4800</v>
      </c>
      <c r="F590" s="18" t="n">
        <f aca="false">F589*16</f>
        <v>-4800</v>
      </c>
      <c r="G590" s="18" t="n">
        <f aca="false">G589*16</f>
        <v>-4800</v>
      </c>
      <c r="H590" s="18" t="n">
        <f aca="false">H589*16</f>
        <v>-4800</v>
      </c>
      <c r="I590" s="18" t="n">
        <f aca="false">I589*16</f>
        <v>-4800</v>
      </c>
      <c r="J590" s="3" t="n">
        <f aca="false">SUM(C590:I590)</f>
        <v>-33600</v>
      </c>
    </row>
    <row r="591" customFormat="false" ht="12.75" hidden="false" customHeight="false" outlineLevel="0" collapsed="false">
      <c r="G591" s="14"/>
      <c r="H591" s="14"/>
    </row>
    <row r="592" customFormat="false" ht="12.75" hidden="false" customHeight="false" outlineLevel="0" collapsed="false">
      <c r="A592" s="1" t="s">
        <v>33</v>
      </c>
      <c r="B592" s="25" t="s">
        <v>46</v>
      </c>
      <c r="C592" s="7" t="n">
        <v>37257</v>
      </c>
      <c r="D592" s="8" t="n">
        <v>37258</v>
      </c>
      <c r="E592" s="8" t="n">
        <v>37259</v>
      </c>
      <c r="F592" s="8" t="n">
        <v>37260</v>
      </c>
      <c r="G592" s="7" t="n">
        <v>37262</v>
      </c>
      <c r="H592" s="7" t="n">
        <v>37263</v>
      </c>
      <c r="I592" s="8" t="n">
        <v>37264</v>
      </c>
      <c r="J592" s="9"/>
      <c r="K592" s="1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  <c r="IK592" s="1"/>
      <c r="IL592" s="1"/>
      <c r="IM592" s="1"/>
      <c r="IN592" s="1"/>
      <c r="IO592" s="1"/>
      <c r="IP592" s="1"/>
      <c r="IQ592" s="1"/>
      <c r="IR592" s="1"/>
      <c r="IS592" s="1"/>
      <c r="IT592" s="1"/>
      <c r="IU592" s="1"/>
      <c r="IV592" s="1"/>
      <c r="IW592" s="1"/>
    </row>
    <row r="593" customFormat="false" ht="12.75" hidden="false" customHeight="false" outlineLevel="0" collapsed="false">
      <c r="B593" s="1" t="s">
        <v>3</v>
      </c>
      <c r="D593" s="11" t="n">
        <v>0</v>
      </c>
      <c r="E593" s="11" t="n">
        <v>0</v>
      </c>
      <c r="F593" s="11" t="n">
        <v>0</v>
      </c>
      <c r="G593" s="3"/>
      <c r="H593" s="14"/>
      <c r="I593" s="11" t="n">
        <v>0</v>
      </c>
      <c r="K593" s="4"/>
    </row>
    <row r="594" customFormat="false" ht="12.75" hidden="false" customHeight="false" outlineLevel="0" collapsed="false">
      <c r="B594" s="9" t="s">
        <v>4</v>
      </c>
      <c r="C594" s="3" t="n">
        <v>0</v>
      </c>
      <c r="D594" s="3" t="n">
        <v>0</v>
      </c>
      <c r="E594" s="3" t="n">
        <v>0</v>
      </c>
      <c r="F594" s="3" t="n">
        <v>0</v>
      </c>
      <c r="G594" s="3"/>
      <c r="H594" s="14"/>
      <c r="I594" s="3" t="n">
        <v>0</v>
      </c>
      <c r="K594" s="4"/>
    </row>
    <row r="595" customFormat="false" ht="12.75" hidden="false" customHeight="false" outlineLevel="0" collapsed="false">
      <c r="B595" s="1" t="s">
        <v>5</v>
      </c>
      <c r="C595" s="2" t="n">
        <v>50</v>
      </c>
      <c r="D595" s="11" t="n">
        <v>50</v>
      </c>
      <c r="E595" s="11" t="n">
        <v>50</v>
      </c>
      <c r="F595" s="11" t="n">
        <v>50</v>
      </c>
      <c r="G595" s="11" t="n">
        <v>50</v>
      </c>
      <c r="H595" s="11" t="n">
        <v>50</v>
      </c>
      <c r="I595" s="11" t="n">
        <v>50</v>
      </c>
      <c r="K595" s="4"/>
    </row>
    <row r="596" customFormat="false" ht="12.75" hidden="false" customHeight="false" outlineLevel="0" collapsed="false">
      <c r="B596" s="9" t="s">
        <v>4</v>
      </c>
      <c r="C596" s="3" t="n">
        <v>32</v>
      </c>
      <c r="D596" s="3" t="n">
        <v>32</v>
      </c>
      <c r="E596" s="3" t="n">
        <v>32</v>
      </c>
      <c r="F596" s="3" t="n">
        <v>32</v>
      </c>
      <c r="G596" s="3" t="n">
        <v>32</v>
      </c>
      <c r="H596" s="3" t="n">
        <v>32</v>
      </c>
      <c r="I596" s="3" t="n">
        <v>32</v>
      </c>
      <c r="K596" s="4"/>
    </row>
    <row r="597" customFormat="false" ht="12.75" hidden="false" customHeight="false" outlineLevel="0" collapsed="false">
      <c r="B597" s="10" t="s">
        <v>6</v>
      </c>
      <c r="C597" s="4" t="n">
        <f aca="false">C593-C595</f>
        <v>-50</v>
      </c>
      <c r="D597" s="4" t="n">
        <f aca="false">D593-D595</f>
        <v>-50</v>
      </c>
      <c r="E597" s="4" t="n">
        <f aca="false">E593-E595</f>
        <v>-50</v>
      </c>
      <c r="F597" s="4" t="n">
        <f aca="false">F593-F595</f>
        <v>-50</v>
      </c>
      <c r="G597" s="4" t="n">
        <f aca="false">G593-G595</f>
        <v>-50</v>
      </c>
      <c r="H597" s="4" t="n">
        <f aca="false">H593-H595</f>
        <v>-50</v>
      </c>
      <c r="I597" s="4" t="n">
        <f aca="false">I593-I595</f>
        <v>-50</v>
      </c>
      <c r="K597" s="4"/>
    </row>
    <row r="598" customFormat="false" ht="12.75" hidden="false" customHeight="false" outlineLevel="0" collapsed="false">
      <c r="B598" s="12" t="s">
        <v>7</v>
      </c>
      <c r="C598" s="3" t="n">
        <v>22</v>
      </c>
      <c r="D598" s="3" t="n">
        <v>22</v>
      </c>
      <c r="E598" s="3" t="n">
        <v>22</v>
      </c>
      <c r="F598" s="3" t="n">
        <v>22</v>
      </c>
      <c r="G598" s="3" t="n">
        <v>22</v>
      </c>
      <c r="H598" s="3" t="n">
        <v>22</v>
      </c>
      <c r="I598" s="3" t="n">
        <v>22</v>
      </c>
      <c r="K598" s="4"/>
    </row>
    <row r="599" customFormat="false" ht="12.75" hidden="false" customHeight="false" outlineLevel="0" collapsed="false">
      <c r="B599" s="12"/>
      <c r="C599" s="13"/>
      <c r="D599" s="11"/>
      <c r="E599" s="11"/>
      <c r="F599" s="3"/>
      <c r="G599" s="3"/>
      <c r="H599" s="14"/>
      <c r="K599" s="4"/>
    </row>
    <row r="600" customFormat="false" ht="12.75" hidden="false" customHeight="false" outlineLevel="0" collapsed="false">
      <c r="B600" s="12" t="s">
        <v>8</v>
      </c>
      <c r="C600" s="15" t="n">
        <f aca="false">(C593*C594)*(-1)</f>
        <v>-0</v>
      </c>
      <c r="D600" s="15" t="n">
        <f aca="false">(D593*D594)*(-1)</f>
        <v>-0</v>
      </c>
      <c r="E600" s="15" t="n">
        <f aca="false">(E593*E594)*(-1)</f>
        <v>-0</v>
      </c>
      <c r="F600" s="15" t="n">
        <f aca="false">(F593*F594)*(-1)</f>
        <v>-0</v>
      </c>
      <c r="G600" s="15" t="n">
        <f aca="false">(G593*G594)*(-1)</f>
        <v>-0</v>
      </c>
      <c r="H600" s="15" t="n">
        <f aca="false">(H593*H594)*(-1)</f>
        <v>-0</v>
      </c>
      <c r="I600" s="15" t="n">
        <f aca="false">(I593*I594)*(-1)</f>
        <v>-0</v>
      </c>
      <c r="K600" s="4"/>
    </row>
    <row r="601" customFormat="false" ht="12.75" hidden="false" customHeight="false" outlineLevel="0" collapsed="false">
      <c r="B601" s="12" t="s">
        <v>9</v>
      </c>
      <c r="C601" s="13" t="n">
        <f aca="false">C595*C596</f>
        <v>1600</v>
      </c>
      <c r="D601" s="13" t="n">
        <f aca="false">D595*D596</f>
        <v>1600</v>
      </c>
      <c r="E601" s="13" t="n">
        <f aca="false">E595*E596</f>
        <v>1600</v>
      </c>
      <c r="F601" s="13" t="n">
        <f aca="false">F595*F596</f>
        <v>1600</v>
      </c>
      <c r="G601" s="13" t="n">
        <f aca="false">G595*G596</f>
        <v>1600</v>
      </c>
      <c r="H601" s="13" t="n">
        <f aca="false">H595*H596</f>
        <v>1600</v>
      </c>
      <c r="I601" s="13" t="n">
        <f aca="false">I595*I596</f>
        <v>1600</v>
      </c>
      <c r="K601" s="4"/>
    </row>
    <row r="602" customFormat="false" ht="12.75" hidden="false" customHeight="false" outlineLevel="0" collapsed="false">
      <c r="B602" s="10" t="s">
        <v>10</v>
      </c>
      <c r="C602" s="13" t="n">
        <f aca="false">SUM(C600:C601)</f>
        <v>1600</v>
      </c>
      <c r="D602" s="13" t="n">
        <f aca="false">SUM(D600:D601)</f>
        <v>1600</v>
      </c>
      <c r="E602" s="13" t="n">
        <f aca="false">SUM(E600:E601)</f>
        <v>1600</v>
      </c>
      <c r="F602" s="13" t="n">
        <f aca="false">SUM(F600:F601)</f>
        <v>1600</v>
      </c>
      <c r="G602" s="13" t="n">
        <f aca="false">SUM(G600:G601)</f>
        <v>1600</v>
      </c>
      <c r="H602" s="13" t="n">
        <f aca="false">SUM(H600:H601)</f>
        <v>1600</v>
      </c>
      <c r="I602" s="13" t="n">
        <f aca="false">SUM(I600:I601)</f>
        <v>1600</v>
      </c>
      <c r="K602" s="4"/>
    </row>
    <row r="603" customFormat="false" ht="12.75" hidden="false" customHeight="false" outlineLevel="0" collapsed="false">
      <c r="A603" s="16"/>
      <c r="B603" s="2" t="s">
        <v>11</v>
      </c>
      <c r="C603" s="15" t="n">
        <f aca="false">C597*C598</f>
        <v>-1100</v>
      </c>
      <c r="D603" s="15" t="n">
        <f aca="false">D597*D598</f>
        <v>-1100</v>
      </c>
      <c r="E603" s="15" t="n">
        <f aca="false">E597*E598</f>
        <v>-1100</v>
      </c>
      <c r="F603" s="15" t="n">
        <f aca="false">F597*F598</f>
        <v>-1100</v>
      </c>
      <c r="G603" s="15" t="n">
        <f aca="false">G597*G598</f>
        <v>-1100</v>
      </c>
      <c r="H603" s="15" t="n">
        <f aca="false">H597*H598</f>
        <v>-1100</v>
      </c>
      <c r="I603" s="15" t="n">
        <f aca="false">I597*I598</f>
        <v>-1100</v>
      </c>
    </row>
    <row r="604" customFormat="false" ht="12.75" hidden="false" customHeight="false" outlineLevel="0" collapsed="false">
      <c r="A604" s="17"/>
      <c r="E604" s="2"/>
      <c r="G604" s="2"/>
      <c r="H604" s="2"/>
      <c r="I604" s="2"/>
    </row>
    <row r="605" customFormat="false" ht="12.75" hidden="false" customHeight="false" outlineLevel="0" collapsed="false">
      <c r="A605" s="16"/>
      <c r="B605" s="1" t="s">
        <v>12</v>
      </c>
      <c r="C605" s="18" t="n">
        <f aca="false">SUM(C602:C603)</f>
        <v>500</v>
      </c>
      <c r="D605" s="18" t="n">
        <f aca="false">SUM(D602:D603)</f>
        <v>500</v>
      </c>
      <c r="E605" s="18" t="n">
        <f aca="false">SUM(E602:E603)</f>
        <v>500</v>
      </c>
      <c r="F605" s="18" t="n">
        <f aca="false">SUM(F602:F603)</f>
        <v>500</v>
      </c>
      <c r="G605" s="18" t="n">
        <f aca="false">SUM(G602:G603)</f>
        <v>500</v>
      </c>
      <c r="H605" s="18" t="n">
        <f aca="false">SUM(H602:H603)</f>
        <v>500</v>
      </c>
      <c r="I605" s="18" t="n">
        <f aca="false">SUM(I602:I603)</f>
        <v>500</v>
      </c>
      <c r="J605" s="9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  <c r="HN605" s="1"/>
      <c r="HO605" s="1"/>
      <c r="HP605" s="1"/>
      <c r="HQ605" s="1"/>
      <c r="HR605" s="1"/>
      <c r="HS605" s="1"/>
      <c r="HT605" s="1"/>
      <c r="HU605" s="1"/>
      <c r="HV605" s="1"/>
      <c r="HW605" s="1"/>
      <c r="HX605" s="1"/>
      <c r="HY605" s="1"/>
      <c r="HZ605" s="1"/>
      <c r="IA605" s="1"/>
      <c r="IB605" s="1"/>
      <c r="IC605" s="1"/>
      <c r="ID605" s="1"/>
      <c r="IE605" s="1"/>
      <c r="IF605" s="1"/>
      <c r="IG605" s="1"/>
      <c r="IH605" s="1"/>
      <c r="II605" s="1"/>
      <c r="IJ605" s="1"/>
      <c r="IK605" s="1"/>
      <c r="IL605" s="1"/>
      <c r="IM605" s="1"/>
      <c r="IN605" s="1"/>
      <c r="IO605" s="1"/>
      <c r="IP605" s="1"/>
      <c r="IQ605" s="1"/>
      <c r="IR605" s="1"/>
      <c r="IS605" s="1"/>
      <c r="IT605" s="1"/>
      <c r="IU605" s="1"/>
      <c r="IV605" s="1"/>
      <c r="IW605" s="1"/>
    </row>
    <row r="606" customFormat="false" ht="12.75" hidden="false" customHeight="false" outlineLevel="0" collapsed="false">
      <c r="A606" s="9"/>
      <c r="B606" s="26" t="s">
        <v>45</v>
      </c>
      <c r="C606" s="18" t="n">
        <f aca="false">C605*16</f>
        <v>8000</v>
      </c>
      <c r="D606" s="18" t="n">
        <f aca="false">D605*16</f>
        <v>8000</v>
      </c>
      <c r="E606" s="18" t="n">
        <f aca="false">E605*16</f>
        <v>8000</v>
      </c>
      <c r="F606" s="18" t="n">
        <f aca="false">F605*16</f>
        <v>8000</v>
      </c>
      <c r="G606" s="18" t="n">
        <f aca="false">G605*16</f>
        <v>8000</v>
      </c>
      <c r="H606" s="18" t="n">
        <f aca="false">H605*16</f>
        <v>8000</v>
      </c>
      <c r="I606" s="18" t="n">
        <f aca="false">I605*16</f>
        <v>8000</v>
      </c>
      <c r="J606" s="3" t="n">
        <f aca="false">SUM(C606:I606)</f>
        <v>56000</v>
      </c>
    </row>
    <row r="609" customFormat="false" ht="12.75" hidden="false" customHeight="false" outlineLevel="0" collapsed="false">
      <c r="A609" s="1" t="s">
        <v>36</v>
      </c>
      <c r="B609" s="25" t="s">
        <v>48</v>
      </c>
      <c r="C609" s="7" t="n">
        <v>37257</v>
      </c>
      <c r="D609" s="8" t="n">
        <v>37258</v>
      </c>
      <c r="E609" s="8" t="n">
        <v>37259</v>
      </c>
      <c r="F609" s="8" t="n">
        <v>37260</v>
      </c>
      <c r="G609" s="7" t="n">
        <v>37262</v>
      </c>
      <c r="H609" s="7" t="n">
        <v>37263</v>
      </c>
      <c r="I609" s="8" t="n">
        <v>37264</v>
      </c>
      <c r="J609" s="9"/>
    </row>
    <row r="610" customFormat="false" ht="12.75" hidden="false" customHeight="false" outlineLevel="0" collapsed="false">
      <c r="B610" s="1" t="s">
        <v>3</v>
      </c>
      <c r="C610" s="2" t="n">
        <v>50</v>
      </c>
      <c r="D610" s="2" t="n">
        <v>50</v>
      </c>
      <c r="E610" s="2" t="n">
        <v>50</v>
      </c>
      <c r="F610" s="2" t="n">
        <v>50</v>
      </c>
      <c r="G610" s="2" t="n">
        <v>50</v>
      </c>
      <c r="H610" s="2" t="n">
        <v>50</v>
      </c>
      <c r="I610" s="2" t="n">
        <v>50</v>
      </c>
    </row>
    <row r="611" customFormat="false" ht="12.75" hidden="false" customHeight="false" outlineLevel="0" collapsed="false">
      <c r="B611" s="9" t="s">
        <v>4</v>
      </c>
      <c r="C611" s="3" t="n">
        <v>24</v>
      </c>
      <c r="D611" s="3" t="n">
        <v>24</v>
      </c>
      <c r="E611" s="3" t="n">
        <v>24</v>
      </c>
      <c r="F611" s="3" t="n">
        <v>24</v>
      </c>
      <c r="G611" s="3" t="n">
        <v>24</v>
      </c>
      <c r="H611" s="3" t="n">
        <v>24</v>
      </c>
      <c r="I611" s="3" t="n">
        <v>24</v>
      </c>
    </row>
    <row r="612" customFormat="false" ht="12.75" hidden="false" customHeight="false" outlineLevel="0" collapsed="false">
      <c r="B612" s="1" t="s">
        <v>5</v>
      </c>
      <c r="D612" s="11" t="n">
        <v>0</v>
      </c>
      <c r="E612" s="11" t="n">
        <v>0</v>
      </c>
      <c r="F612" s="11" t="n">
        <v>0</v>
      </c>
      <c r="G612" s="3"/>
      <c r="H612" s="14"/>
      <c r="I612" s="11" t="n">
        <v>0</v>
      </c>
    </row>
    <row r="613" customFormat="false" ht="12.75" hidden="false" customHeight="false" outlineLevel="0" collapsed="false">
      <c r="B613" s="9" t="s">
        <v>4</v>
      </c>
      <c r="C613" s="3" t="n">
        <v>0</v>
      </c>
      <c r="D613" s="3" t="n">
        <v>0</v>
      </c>
      <c r="E613" s="3" t="n">
        <v>0</v>
      </c>
      <c r="F613" s="3" t="n">
        <v>0</v>
      </c>
      <c r="G613" s="3"/>
      <c r="H613" s="14"/>
      <c r="I613" s="3" t="n">
        <v>0</v>
      </c>
    </row>
    <row r="614" customFormat="false" ht="12.75" hidden="false" customHeight="false" outlineLevel="0" collapsed="false">
      <c r="B614" s="10" t="s">
        <v>6</v>
      </c>
      <c r="C614" s="4" t="n">
        <f aca="false">C610-C612</f>
        <v>50</v>
      </c>
      <c r="D614" s="4" t="n">
        <f aca="false">D610-D612</f>
        <v>50</v>
      </c>
      <c r="E614" s="4" t="n">
        <f aca="false">E610-E612</f>
        <v>50</v>
      </c>
      <c r="F614" s="4" t="n">
        <f aca="false">F610-F612</f>
        <v>50</v>
      </c>
      <c r="G614" s="4" t="n">
        <f aca="false">G610-G612</f>
        <v>50</v>
      </c>
      <c r="H614" s="4" t="n">
        <f aca="false">H610-H612</f>
        <v>50</v>
      </c>
      <c r="I614" s="4" t="n">
        <f aca="false">I610-I612</f>
        <v>50</v>
      </c>
    </row>
    <row r="615" customFormat="false" ht="12.75" hidden="false" customHeight="false" outlineLevel="0" collapsed="false">
      <c r="B615" s="12" t="s">
        <v>7</v>
      </c>
      <c r="C615" s="3" t="n">
        <v>22</v>
      </c>
      <c r="D615" s="3" t="n">
        <v>22</v>
      </c>
      <c r="E615" s="3" t="n">
        <v>22</v>
      </c>
      <c r="F615" s="3" t="n">
        <v>22</v>
      </c>
      <c r="G615" s="3" t="n">
        <v>22</v>
      </c>
      <c r="H615" s="3" t="n">
        <v>22</v>
      </c>
      <c r="I615" s="3" t="n">
        <v>22</v>
      </c>
    </row>
    <row r="616" customFormat="false" ht="12.75" hidden="false" customHeight="false" outlineLevel="0" collapsed="false">
      <c r="B616" s="12"/>
      <c r="C616" s="13"/>
      <c r="D616" s="11"/>
      <c r="E616" s="11"/>
      <c r="F616" s="3"/>
      <c r="G616" s="3"/>
      <c r="H616" s="14"/>
    </row>
    <row r="617" customFormat="false" ht="12.75" hidden="false" customHeight="false" outlineLevel="0" collapsed="false">
      <c r="B617" s="12" t="s">
        <v>8</v>
      </c>
      <c r="C617" s="15" t="n">
        <f aca="false">(C610*C611)*(-1)</f>
        <v>-1200</v>
      </c>
      <c r="D617" s="15" t="n">
        <f aca="false">(D610*D611)*(-1)</f>
        <v>-1200</v>
      </c>
      <c r="E617" s="15" t="n">
        <f aca="false">(E610*E611)*(-1)</f>
        <v>-1200</v>
      </c>
      <c r="F617" s="15" t="n">
        <f aca="false">(F610*F611)*(-1)</f>
        <v>-1200</v>
      </c>
      <c r="G617" s="15" t="n">
        <f aca="false">(G610*G611)*(-1)</f>
        <v>-1200</v>
      </c>
      <c r="H617" s="15" t="n">
        <f aca="false">(H610*H611)*(-1)</f>
        <v>-1200</v>
      </c>
      <c r="I617" s="15" t="n">
        <f aca="false">(I610*I611)*(-1)</f>
        <v>-1200</v>
      </c>
    </row>
    <row r="618" customFormat="false" ht="12.75" hidden="false" customHeight="false" outlineLevel="0" collapsed="false">
      <c r="B618" s="12" t="s">
        <v>9</v>
      </c>
      <c r="C618" s="13" t="n">
        <f aca="false">C612*C613</f>
        <v>0</v>
      </c>
      <c r="D618" s="13" t="n">
        <f aca="false">D612*D613</f>
        <v>0</v>
      </c>
      <c r="E618" s="13" t="n">
        <f aca="false">E612*E613</f>
        <v>0</v>
      </c>
      <c r="F618" s="13" t="n">
        <f aca="false">F612*F613</f>
        <v>0</v>
      </c>
      <c r="G618" s="13" t="n">
        <f aca="false">G612*G613</f>
        <v>0</v>
      </c>
      <c r="H618" s="13" t="n">
        <f aca="false">H612*H613</f>
        <v>0</v>
      </c>
      <c r="I618" s="13" t="n">
        <f aca="false">I612*I613</f>
        <v>0</v>
      </c>
    </row>
    <row r="619" customFormat="false" ht="12.75" hidden="false" customHeight="false" outlineLevel="0" collapsed="false">
      <c r="B619" s="10" t="s">
        <v>10</v>
      </c>
      <c r="C619" s="13" t="n">
        <f aca="false">SUM(C617:C618)</f>
        <v>-1200</v>
      </c>
      <c r="D619" s="13" t="n">
        <f aca="false">SUM(D617:D618)</f>
        <v>-1200</v>
      </c>
      <c r="E619" s="13" t="n">
        <f aca="false">SUM(E617:E618)</f>
        <v>-1200</v>
      </c>
      <c r="F619" s="13" t="n">
        <f aca="false">SUM(F617:F618)</f>
        <v>-1200</v>
      </c>
      <c r="G619" s="13" t="n">
        <f aca="false">SUM(G617:G618)</f>
        <v>-1200</v>
      </c>
      <c r="H619" s="13" t="n">
        <f aca="false">SUM(H617:H618)</f>
        <v>-1200</v>
      </c>
      <c r="I619" s="13" t="n">
        <f aca="false">SUM(I617:I618)</f>
        <v>-1200</v>
      </c>
    </row>
    <row r="620" customFormat="false" ht="12.75" hidden="false" customHeight="false" outlineLevel="0" collapsed="false">
      <c r="A620" s="16"/>
      <c r="B620" s="2" t="s">
        <v>11</v>
      </c>
      <c r="C620" s="15" t="n">
        <f aca="false">C614*C615</f>
        <v>1100</v>
      </c>
      <c r="D620" s="15" t="n">
        <f aca="false">D614*D615</f>
        <v>1100</v>
      </c>
      <c r="E620" s="15" t="n">
        <f aca="false">E614*E615</f>
        <v>1100</v>
      </c>
      <c r="F620" s="15" t="n">
        <f aca="false">F614*F615</f>
        <v>1100</v>
      </c>
      <c r="G620" s="15" t="n">
        <f aca="false">G614*G615</f>
        <v>1100</v>
      </c>
      <c r="H620" s="15" t="n">
        <f aca="false">H614*H615</f>
        <v>1100</v>
      </c>
      <c r="I620" s="15" t="n">
        <f aca="false">I614*I615</f>
        <v>1100</v>
      </c>
    </row>
    <row r="621" customFormat="false" ht="12.75" hidden="false" customHeight="false" outlineLevel="0" collapsed="false">
      <c r="A621" s="17"/>
      <c r="E621" s="2"/>
      <c r="G621" s="2"/>
      <c r="H621" s="2"/>
      <c r="I621" s="2"/>
    </row>
    <row r="622" customFormat="false" ht="12.75" hidden="false" customHeight="false" outlineLevel="0" collapsed="false">
      <c r="A622" s="16"/>
      <c r="B622" s="1" t="s">
        <v>12</v>
      </c>
      <c r="C622" s="18" t="n">
        <f aca="false">SUM(C619:C620)</f>
        <v>-100</v>
      </c>
      <c r="D622" s="18" t="n">
        <f aca="false">SUM(D619:D620)</f>
        <v>-100</v>
      </c>
      <c r="E622" s="18" t="n">
        <f aca="false">SUM(E619:E620)</f>
        <v>-100</v>
      </c>
      <c r="F622" s="18" t="n">
        <f aca="false">SUM(F619:F620)</f>
        <v>-100</v>
      </c>
      <c r="G622" s="18" t="n">
        <f aca="false">SUM(G619:G620)</f>
        <v>-100</v>
      </c>
      <c r="H622" s="18" t="n">
        <f aca="false">SUM(H619:H620)</f>
        <v>-100</v>
      </c>
      <c r="I622" s="18" t="n">
        <f aca="false">SUM(I619:I620)</f>
        <v>-100</v>
      </c>
      <c r="J622" s="9"/>
    </row>
    <row r="623" customFormat="false" ht="12.75" hidden="false" customHeight="false" outlineLevel="0" collapsed="false">
      <c r="A623" s="9"/>
      <c r="B623" s="26" t="s">
        <v>45</v>
      </c>
      <c r="C623" s="18" t="n">
        <f aca="false">C622*16</f>
        <v>-1600</v>
      </c>
      <c r="D623" s="18" t="n">
        <f aca="false">D622*16</f>
        <v>-1600</v>
      </c>
      <c r="E623" s="18" t="n">
        <f aca="false">E622*16</f>
        <v>-1600</v>
      </c>
      <c r="F623" s="18" t="n">
        <f aca="false">F622*16</f>
        <v>-1600</v>
      </c>
      <c r="G623" s="18" t="n">
        <f aca="false">G622*16</f>
        <v>-1600</v>
      </c>
      <c r="H623" s="18" t="n">
        <f aca="false">H622*16</f>
        <v>-1600</v>
      </c>
      <c r="I623" s="18" t="n">
        <f aca="false">I622*16</f>
        <v>-1600</v>
      </c>
      <c r="J623" s="3" t="n">
        <f aca="false">SUM(C623:I623)</f>
        <v>-11200</v>
      </c>
    </row>
    <row r="626" customFormat="false" ht="12.75" hidden="false" customHeight="false" outlineLevel="0" collapsed="false">
      <c r="A626" s="1" t="s">
        <v>21</v>
      </c>
      <c r="B626" s="6" t="s">
        <v>49</v>
      </c>
      <c r="C626" s="7" t="n">
        <v>37257</v>
      </c>
      <c r="D626" s="8" t="n">
        <v>37258</v>
      </c>
      <c r="E626" s="8" t="n">
        <v>37259</v>
      </c>
      <c r="F626" s="8" t="n">
        <v>37260</v>
      </c>
      <c r="G626" s="7" t="n">
        <v>37262</v>
      </c>
      <c r="H626" s="7" t="n">
        <v>37263</v>
      </c>
      <c r="I626" s="8" t="n">
        <v>37264</v>
      </c>
      <c r="J626" s="9"/>
      <c r="K626" s="1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  <c r="HF626" s="1"/>
      <c r="HG626" s="1"/>
      <c r="HH626" s="1"/>
      <c r="HI626" s="1"/>
      <c r="HJ626" s="1"/>
      <c r="HK626" s="1"/>
      <c r="HL626" s="1"/>
      <c r="HM626" s="1"/>
      <c r="HN626" s="1"/>
      <c r="HO626" s="1"/>
      <c r="HP626" s="1"/>
      <c r="HQ626" s="1"/>
      <c r="HR626" s="1"/>
      <c r="HS626" s="1"/>
      <c r="HT626" s="1"/>
      <c r="HU626" s="1"/>
      <c r="HV626" s="1"/>
      <c r="HW626" s="1"/>
      <c r="HX626" s="1"/>
      <c r="HY626" s="1"/>
      <c r="HZ626" s="1"/>
      <c r="IA626" s="1"/>
      <c r="IB626" s="1"/>
      <c r="IC626" s="1"/>
      <c r="ID626" s="1"/>
      <c r="IE626" s="1"/>
      <c r="IF626" s="1"/>
      <c r="IG626" s="1"/>
      <c r="IH626" s="1"/>
      <c r="II626" s="1"/>
      <c r="IJ626" s="1"/>
      <c r="IK626" s="1"/>
      <c r="IL626" s="1"/>
      <c r="IM626" s="1"/>
      <c r="IN626" s="1"/>
      <c r="IO626" s="1"/>
      <c r="IP626" s="1"/>
      <c r="IQ626" s="1"/>
      <c r="IR626" s="1"/>
      <c r="IS626" s="1"/>
      <c r="IT626" s="1"/>
      <c r="IU626" s="1"/>
      <c r="IV626" s="1"/>
      <c r="IW626" s="1"/>
    </row>
    <row r="627" customFormat="false" ht="12.75" hidden="false" customHeight="false" outlineLevel="0" collapsed="false">
      <c r="B627" s="1" t="s">
        <v>3</v>
      </c>
      <c r="C627" s="2" t="n">
        <v>150</v>
      </c>
      <c r="D627" s="11" t="n">
        <v>150</v>
      </c>
      <c r="E627" s="11" t="n">
        <v>150</v>
      </c>
      <c r="F627" s="11" t="n">
        <v>150</v>
      </c>
      <c r="G627" s="2" t="n">
        <v>150</v>
      </c>
      <c r="H627" s="2" t="n">
        <v>150</v>
      </c>
      <c r="I627" s="11" t="n">
        <v>150</v>
      </c>
      <c r="K627" s="4"/>
    </row>
    <row r="628" customFormat="false" ht="12.75" hidden="false" customHeight="false" outlineLevel="0" collapsed="false">
      <c r="B628" s="9" t="s">
        <v>4</v>
      </c>
      <c r="C628" s="3" t="n">
        <v>30.82</v>
      </c>
      <c r="D628" s="3" t="n">
        <v>30.82</v>
      </c>
      <c r="E628" s="3" t="n">
        <v>30.82</v>
      </c>
      <c r="F628" s="3" t="n">
        <v>30.82</v>
      </c>
      <c r="G628" s="3" t="n">
        <v>30.82</v>
      </c>
      <c r="H628" s="3" t="n">
        <v>30.82</v>
      </c>
      <c r="I628" s="3" t="n">
        <v>30.82</v>
      </c>
      <c r="K628" s="4"/>
    </row>
    <row r="629" customFormat="false" ht="12.75" hidden="false" customHeight="false" outlineLevel="0" collapsed="false">
      <c r="B629" s="1" t="s">
        <v>5</v>
      </c>
      <c r="C629" s="2" t="n">
        <v>150</v>
      </c>
      <c r="D629" s="11" t="n">
        <v>150</v>
      </c>
      <c r="E629" s="11" t="n">
        <v>150</v>
      </c>
      <c r="F629" s="11" t="n">
        <v>150</v>
      </c>
      <c r="G629" s="2" t="n">
        <v>150</v>
      </c>
      <c r="H629" s="2" t="n">
        <v>150</v>
      </c>
      <c r="I629" s="11" t="n">
        <v>150</v>
      </c>
      <c r="K629" s="4"/>
    </row>
    <row r="630" customFormat="false" ht="12.75" hidden="false" customHeight="false" outlineLevel="0" collapsed="false">
      <c r="B630" s="9" t="s">
        <v>4</v>
      </c>
      <c r="C630" s="3" t="n">
        <v>40.13</v>
      </c>
      <c r="D630" s="3" t="n">
        <v>40.13</v>
      </c>
      <c r="E630" s="3" t="n">
        <v>40.13</v>
      </c>
      <c r="F630" s="3" t="n">
        <v>40.13</v>
      </c>
      <c r="G630" s="3" t="n">
        <v>40.13</v>
      </c>
      <c r="H630" s="3" t="n">
        <v>40.13</v>
      </c>
      <c r="I630" s="3" t="n">
        <v>40.13</v>
      </c>
      <c r="K630" s="4"/>
    </row>
    <row r="631" customFormat="false" ht="12.75" hidden="false" customHeight="false" outlineLevel="0" collapsed="false">
      <c r="B631" s="10" t="s">
        <v>6</v>
      </c>
      <c r="C631" s="4" t="n">
        <f aca="false">C627-C629</f>
        <v>0</v>
      </c>
      <c r="D631" s="4" t="n">
        <f aca="false">D627-D629</f>
        <v>0</v>
      </c>
      <c r="E631" s="4" t="n">
        <f aca="false">E627-E629</f>
        <v>0</v>
      </c>
      <c r="F631" s="4" t="n">
        <f aca="false">F627-F629</f>
        <v>0</v>
      </c>
      <c r="G631" s="4" t="n">
        <f aca="false">G627-G629</f>
        <v>0</v>
      </c>
      <c r="H631" s="4" t="n">
        <f aca="false">H627-H629</f>
        <v>0</v>
      </c>
      <c r="I631" s="4" t="n">
        <f aca="false">I627-I629</f>
        <v>0</v>
      </c>
      <c r="K631" s="4"/>
    </row>
    <row r="632" customFormat="false" ht="12.75" hidden="false" customHeight="false" outlineLevel="0" collapsed="false">
      <c r="B632" s="12" t="s">
        <v>7</v>
      </c>
      <c r="C632" s="3" t="n">
        <v>30</v>
      </c>
      <c r="D632" s="3" t="n">
        <v>30</v>
      </c>
      <c r="E632" s="3" t="n">
        <v>30</v>
      </c>
      <c r="F632" s="3" t="n">
        <v>30</v>
      </c>
      <c r="G632" s="3" t="n">
        <v>30</v>
      </c>
      <c r="H632" s="3" t="n">
        <v>30</v>
      </c>
      <c r="I632" s="3" t="n">
        <v>30</v>
      </c>
      <c r="K632" s="4"/>
    </row>
    <row r="633" customFormat="false" ht="12.75" hidden="false" customHeight="false" outlineLevel="0" collapsed="false">
      <c r="B633" s="12"/>
      <c r="C633" s="13"/>
      <c r="D633" s="11"/>
      <c r="E633" s="11"/>
      <c r="F633" s="3"/>
      <c r="G633" s="13"/>
      <c r="H633" s="13"/>
      <c r="K633" s="4"/>
    </row>
    <row r="634" customFormat="false" ht="12.75" hidden="false" customHeight="false" outlineLevel="0" collapsed="false">
      <c r="B634" s="12" t="s">
        <v>8</v>
      </c>
      <c r="C634" s="15" t="n">
        <f aca="false">(C627*C628)*(-1)</f>
        <v>-4623</v>
      </c>
      <c r="D634" s="15" t="n">
        <f aca="false">(D627*D628)*(-1)</f>
        <v>-4623</v>
      </c>
      <c r="E634" s="15" t="n">
        <f aca="false">(E627*E628)*(-1)</f>
        <v>-4623</v>
      </c>
      <c r="F634" s="15" t="n">
        <f aca="false">(F627*F628)*(-1)</f>
        <v>-4623</v>
      </c>
      <c r="G634" s="15" t="n">
        <f aca="false">(G627*G628)*(-1)</f>
        <v>-4623</v>
      </c>
      <c r="H634" s="15" t="n">
        <f aca="false">(H627*H628)*(-1)</f>
        <v>-4623</v>
      </c>
      <c r="I634" s="15" t="n">
        <f aca="false">(I627*I628)*(-1)</f>
        <v>-4623</v>
      </c>
      <c r="K634" s="4"/>
    </row>
    <row r="635" customFormat="false" ht="12.75" hidden="false" customHeight="false" outlineLevel="0" collapsed="false">
      <c r="B635" s="12" t="s">
        <v>9</v>
      </c>
      <c r="C635" s="13" t="n">
        <f aca="false">C629*C630</f>
        <v>6019.5</v>
      </c>
      <c r="D635" s="13" t="n">
        <f aca="false">D629*D630</f>
        <v>6019.5</v>
      </c>
      <c r="E635" s="13" t="n">
        <f aca="false">E629*E630</f>
        <v>6019.5</v>
      </c>
      <c r="F635" s="13" t="n">
        <f aca="false">F629*F630</f>
        <v>6019.5</v>
      </c>
      <c r="G635" s="13" t="n">
        <f aca="false">G629*G630</f>
        <v>6019.5</v>
      </c>
      <c r="H635" s="13" t="n">
        <f aca="false">H629*H630</f>
        <v>6019.5</v>
      </c>
      <c r="I635" s="13" t="n">
        <f aca="false">I629*I630</f>
        <v>6019.5</v>
      </c>
      <c r="K635" s="4"/>
    </row>
    <row r="636" customFormat="false" ht="12.75" hidden="false" customHeight="false" outlineLevel="0" collapsed="false">
      <c r="B636" s="10" t="s">
        <v>10</v>
      </c>
      <c r="C636" s="13" t="n">
        <f aca="false">SUM(C634:C635)</f>
        <v>1396.5</v>
      </c>
      <c r="D636" s="13" t="n">
        <f aca="false">SUM(D634:D635)</f>
        <v>1396.5</v>
      </c>
      <c r="E636" s="13" t="n">
        <f aca="false">SUM(E634:E635)</f>
        <v>1396.5</v>
      </c>
      <c r="F636" s="13" t="n">
        <f aca="false">SUM(F634:F635)</f>
        <v>1396.5</v>
      </c>
      <c r="G636" s="13" t="n">
        <f aca="false">SUM(G634:G635)</f>
        <v>1396.5</v>
      </c>
      <c r="H636" s="13" t="n">
        <f aca="false">SUM(H634:H635)</f>
        <v>1396.5</v>
      </c>
      <c r="I636" s="13" t="n">
        <f aca="false">SUM(I634:I635)</f>
        <v>1396.5</v>
      </c>
      <c r="K636" s="4"/>
    </row>
    <row r="637" customFormat="false" ht="12.75" hidden="false" customHeight="false" outlineLevel="0" collapsed="false">
      <c r="A637" s="16"/>
      <c r="B637" s="2" t="s">
        <v>11</v>
      </c>
      <c r="C637" s="15" t="n">
        <f aca="false">C631*C632</f>
        <v>0</v>
      </c>
      <c r="D637" s="15" t="n">
        <f aca="false">D631*D632</f>
        <v>0</v>
      </c>
      <c r="E637" s="15" t="n">
        <f aca="false">E631*E632</f>
        <v>0</v>
      </c>
      <c r="F637" s="15" t="n">
        <f aca="false">F631*F632</f>
        <v>0</v>
      </c>
      <c r="G637" s="15" t="n">
        <f aca="false">G631*G632</f>
        <v>0</v>
      </c>
      <c r="H637" s="15" t="n">
        <f aca="false">H631*H632</f>
        <v>0</v>
      </c>
      <c r="I637" s="15" t="n">
        <f aca="false">I631*I632</f>
        <v>0</v>
      </c>
    </row>
    <row r="638" customFormat="false" ht="12.75" hidden="false" customHeight="false" outlineLevel="0" collapsed="false">
      <c r="A638" s="17"/>
      <c r="E638" s="2"/>
      <c r="G638" s="2"/>
      <c r="H638" s="2"/>
      <c r="I638" s="2"/>
    </row>
    <row r="639" customFormat="false" ht="12.75" hidden="false" customHeight="false" outlineLevel="0" collapsed="false">
      <c r="A639" s="16"/>
      <c r="B639" s="1" t="s">
        <v>12</v>
      </c>
      <c r="C639" s="18" t="n">
        <f aca="false">SUM(C636:C637)</f>
        <v>1396.5</v>
      </c>
      <c r="D639" s="18" t="n">
        <f aca="false">SUM(D636:D637)</f>
        <v>1396.5</v>
      </c>
      <c r="E639" s="18" t="n">
        <f aca="false">SUM(E636:E637)</f>
        <v>1396.5</v>
      </c>
      <c r="F639" s="18" t="n">
        <f aca="false">SUM(F636:F637)</f>
        <v>1396.5</v>
      </c>
      <c r="G639" s="18" t="n">
        <f aca="false">SUM(G636:G637)</f>
        <v>1396.5</v>
      </c>
      <c r="H639" s="18" t="n">
        <f aca="false">SUM(H636:H637)</f>
        <v>1396.5</v>
      </c>
      <c r="I639" s="18" t="n">
        <f aca="false">SUM(I636:I637)</f>
        <v>1396.5</v>
      </c>
      <c r="J639" s="9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  <c r="IR639" s="1"/>
      <c r="IS639" s="1"/>
      <c r="IT639" s="1"/>
      <c r="IU639" s="1"/>
      <c r="IV639" s="1"/>
      <c r="IW639" s="1"/>
    </row>
    <row r="640" customFormat="false" ht="12.75" hidden="false" customHeight="false" outlineLevel="0" collapsed="false">
      <c r="A640" s="9"/>
      <c r="B640" s="26" t="s">
        <v>45</v>
      </c>
      <c r="C640" s="18" t="n">
        <f aca="false">C639*16</f>
        <v>22344</v>
      </c>
      <c r="D640" s="18" t="n">
        <f aca="false">D639*16</f>
        <v>22344</v>
      </c>
      <c r="E640" s="18" t="n">
        <f aca="false">E639*16</f>
        <v>22344</v>
      </c>
      <c r="F640" s="18" t="n">
        <f aca="false">F639*16</f>
        <v>22344</v>
      </c>
      <c r="G640" s="18" t="n">
        <f aca="false">G639*16</f>
        <v>22344</v>
      </c>
      <c r="H640" s="18" t="n">
        <f aca="false">H639*16</f>
        <v>22344</v>
      </c>
      <c r="I640" s="18" t="n">
        <f aca="false">I639*16</f>
        <v>22344</v>
      </c>
      <c r="J640" s="3" t="n">
        <f aca="false">SUM(C640:I640)</f>
        <v>156408</v>
      </c>
    </row>
    <row r="643" customFormat="false" ht="12.75" hidden="false" customHeight="false" outlineLevel="0" collapsed="false">
      <c r="A643" s="1" t="s">
        <v>17</v>
      </c>
      <c r="B643" s="6" t="s">
        <v>49</v>
      </c>
      <c r="C643" s="7" t="n">
        <v>37257</v>
      </c>
      <c r="D643" s="8" t="n">
        <v>37258</v>
      </c>
      <c r="E643" s="8" t="n">
        <v>37259</v>
      </c>
      <c r="F643" s="8" t="n">
        <v>37260</v>
      </c>
      <c r="G643" s="7" t="n">
        <v>37262</v>
      </c>
      <c r="H643" s="7" t="n">
        <v>37263</v>
      </c>
      <c r="I643" s="8" t="n">
        <v>37264</v>
      </c>
      <c r="J643" s="9"/>
      <c r="K643" s="1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  <c r="HF643" s="1"/>
      <c r="HG643" s="1"/>
      <c r="HH643" s="1"/>
      <c r="HI643" s="1"/>
      <c r="HJ643" s="1"/>
      <c r="HK643" s="1"/>
      <c r="HL643" s="1"/>
      <c r="HM643" s="1"/>
      <c r="HN643" s="1"/>
      <c r="HO643" s="1"/>
      <c r="HP643" s="1"/>
      <c r="HQ643" s="1"/>
      <c r="HR643" s="1"/>
      <c r="HS643" s="1"/>
      <c r="HT643" s="1"/>
      <c r="HU643" s="1"/>
      <c r="HV643" s="1"/>
      <c r="HW643" s="1"/>
      <c r="HX643" s="1"/>
      <c r="HY643" s="1"/>
      <c r="HZ643" s="1"/>
      <c r="IA643" s="1"/>
      <c r="IB643" s="1"/>
      <c r="IC643" s="1"/>
      <c r="ID643" s="1"/>
      <c r="IE643" s="1"/>
      <c r="IF643" s="1"/>
      <c r="IG643" s="1"/>
      <c r="IH643" s="1"/>
      <c r="II643" s="1"/>
      <c r="IJ643" s="1"/>
      <c r="IK643" s="1"/>
      <c r="IL643" s="1"/>
      <c r="IM643" s="1"/>
      <c r="IN643" s="1"/>
      <c r="IO643" s="1"/>
      <c r="IP643" s="1"/>
      <c r="IQ643" s="1"/>
      <c r="IR643" s="1"/>
      <c r="IS643" s="1"/>
      <c r="IT643" s="1"/>
      <c r="IU643" s="1"/>
      <c r="IV643" s="1"/>
      <c r="IW643" s="1"/>
    </row>
    <row r="644" customFormat="false" ht="12.75" hidden="false" customHeight="false" outlineLevel="0" collapsed="false">
      <c r="B644" s="1" t="s">
        <v>3</v>
      </c>
      <c r="D644" s="11" t="n">
        <v>0</v>
      </c>
      <c r="E644" s="11" t="n">
        <v>0</v>
      </c>
      <c r="F644" s="11" t="n">
        <v>0</v>
      </c>
      <c r="G644" s="2"/>
      <c r="H644" s="2"/>
      <c r="I644" s="11" t="n">
        <v>0</v>
      </c>
      <c r="K644" s="4"/>
    </row>
    <row r="645" customFormat="false" ht="12.75" hidden="false" customHeight="false" outlineLevel="0" collapsed="false">
      <c r="B645" s="9" t="s">
        <v>4</v>
      </c>
      <c r="C645" s="3" t="n">
        <v>0</v>
      </c>
      <c r="D645" s="3" t="n">
        <v>0</v>
      </c>
      <c r="E645" s="3" t="n">
        <v>0</v>
      </c>
      <c r="F645" s="3" t="n">
        <v>0</v>
      </c>
      <c r="G645" s="3" t="n">
        <v>0</v>
      </c>
      <c r="H645" s="3" t="n">
        <v>0</v>
      </c>
      <c r="I645" s="3" t="n">
        <v>0</v>
      </c>
      <c r="K645" s="4"/>
    </row>
    <row r="646" customFormat="false" ht="12.75" hidden="false" customHeight="false" outlineLevel="0" collapsed="false">
      <c r="B646" s="1" t="s">
        <v>5</v>
      </c>
      <c r="C646" s="2" t="n">
        <v>350</v>
      </c>
      <c r="D646" s="11" t="n">
        <v>350</v>
      </c>
      <c r="E646" s="11" t="n">
        <v>350</v>
      </c>
      <c r="F646" s="11" t="n">
        <v>350</v>
      </c>
      <c r="G646" s="2" t="n">
        <v>350</v>
      </c>
      <c r="H646" s="2" t="n">
        <v>350</v>
      </c>
      <c r="I646" s="11" t="n">
        <v>350</v>
      </c>
      <c r="K646" s="4"/>
    </row>
    <row r="647" customFormat="false" ht="12.75" hidden="false" customHeight="false" outlineLevel="0" collapsed="false">
      <c r="B647" s="9" t="s">
        <v>4</v>
      </c>
      <c r="C647" s="3" t="n">
        <v>30.49</v>
      </c>
      <c r="D647" s="3" t="n">
        <v>30.49</v>
      </c>
      <c r="E647" s="3" t="n">
        <v>30.49</v>
      </c>
      <c r="F647" s="3" t="n">
        <v>30.49</v>
      </c>
      <c r="G647" s="3" t="n">
        <v>30.49</v>
      </c>
      <c r="H647" s="3" t="n">
        <v>30.49</v>
      </c>
      <c r="I647" s="3" t="n">
        <v>30.49</v>
      </c>
      <c r="K647" s="4"/>
    </row>
    <row r="648" customFormat="false" ht="12.75" hidden="false" customHeight="false" outlineLevel="0" collapsed="false">
      <c r="B648" s="10" t="s">
        <v>6</v>
      </c>
      <c r="C648" s="4" t="n">
        <f aca="false">C644-C646</f>
        <v>-350</v>
      </c>
      <c r="D648" s="4" t="n">
        <f aca="false">D644-D646</f>
        <v>-350</v>
      </c>
      <c r="E648" s="14" t="n">
        <f aca="false">E644-E646</f>
        <v>-350</v>
      </c>
      <c r="F648" s="14" t="n">
        <f aca="false">F644-F646</f>
        <v>-350</v>
      </c>
      <c r="G648" s="4" t="n">
        <f aca="false">G644-G646</f>
        <v>-350</v>
      </c>
      <c r="H648" s="4" t="n">
        <f aca="false">H644-H646</f>
        <v>-350</v>
      </c>
      <c r="I648" s="4" t="n">
        <f aca="false">I644-I646</f>
        <v>-350</v>
      </c>
      <c r="K648" s="4"/>
    </row>
    <row r="649" customFormat="false" ht="12.75" hidden="false" customHeight="false" outlineLevel="0" collapsed="false">
      <c r="B649" s="12" t="s">
        <v>7</v>
      </c>
      <c r="C649" s="3" t="n">
        <v>30</v>
      </c>
      <c r="D649" s="3" t="n">
        <v>30</v>
      </c>
      <c r="E649" s="3" t="n">
        <v>30</v>
      </c>
      <c r="F649" s="3" t="n">
        <v>30</v>
      </c>
      <c r="G649" s="3" t="n">
        <v>30</v>
      </c>
      <c r="H649" s="3" t="n">
        <v>30</v>
      </c>
      <c r="I649" s="3" t="n">
        <v>30</v>
      </c>
      <c r="K649" s="4"/>
    </row>
    <row r="650" customFormat="false" ht="12.75" hidden="false" customHeight="false" outlineLevel="0" collapsed="false">
      <c r="B650" s="12"/>
      <c r="C650" s="13"/>
      <c r="D650" s="11"/>
      <c r="E650" s="11"/>
      <c r="F650" s="3"/>
      <c r="G650" s="13"/>
      <c r="H650" s="13"/>
      <c r="K650" s="4"/>
    </row>
    <row r="651" customFormat="false" ht="12.75" hidden="false" customHeight="false" outlineLevel="0" collapsed="false">
      <c r="B651" s="12" t="s">
        <v>8</v>
      </c>
      <c r="C651" s="15" t="n">
        <f aca="false">(C644*C645)*(-1)</f>
        <v>-0</v>
      </c>
      <c r="D651" s="15" t="n">
        <f aca="false">(D644*D645)*(-1)</f>
        <v>-0</v>
      </c>
      <c r="E651" s="15" t="n">
        <f aca="false">(E644*E645)*(-1)</f>
        <v>-0</v>
      </c>
      <c r="F651" s="15" t="n">
        <f aca="false">(F644*F645)*(-1)</f>
        <v>-0</v>
      </c>
      <c r="G651" s="15" t="n">
        <f aca="false">(G644*G645)*(-1)</f>
        <v>-0</v>
      </c>
      <c r="H651" s="15" t="n">
        <f aca="false">(H644*H645)*(-1)</f>
        <v>-0</v>
      </c>
      <c r="I651" s="15" t="n">
        <f aca="false">(I644*I645)*(-1)</f>
        <v>-0</v>
      </c>
      <c r="K651" s="4"/>
    </row>
    <row r="652" customFormat="false" ht="12.75" hidden="false" customHeight="false" outlineLevel="0" collapsed="false">
      <c r="B652" s="12" t="s">
        <v>9</v>
      </c>
      <c r="C652" s="13" t="n">
        <f aca="false">C646*C647</f>
        <v>10671.5</v>
      </c>
      <c r="D652" s="13" t="n">
        <f aca="false">D646*D647</f>
        <v>10671.5</v>
      </c>
      <c r="E652" s="13" t="n">
        <f aca="false">E646*E647</f>
        <v>10671.5</v>
      </c>
      <c r="F652" s="13" t="n">
        <f aca="false">F646*F647</f>
        <v>10671.5</v>
      </c>
      <c r="G652" s="13" t="n">
        <f aca="false">G646*G647</f>
        <v>10671.5</v>
      </c>
      <c r="H652" s="13" t="n">
        <f aca="false">H646*H647</f>
        <v>10671.5</v>
      </c>
      <c r="I652" s="13" t="n">
        <f aca="false">I646*I647</f>
        <v>10671.5</v>
      </c>
      <c r="K652" s="4"/>
    </row>
    <row r="653" customFormat="false" ht="12.75" hidden="false" customHeight="false" outlineLevel="0" collapsed="false">
      <c r="B653" s="10" t="s">
        <v>10</v>
      </c>
      <c r="C653" s="13" t="n">
        <f aca="false">SUM(C651:C652)</f>
        <v>10671.5</v>
      </c>
      <c r="D653" s="13" t="n">
        <f aca="false">SUM(D651:D652)</f>
        <v>10671.5</v>
      </c>
      <c r="E653" s="13" t="n">
        <f aca="false">SUM(E651:E652)</f>
        <v>10671.5</v>
      </c>
      <c r="F653" s="13" t="n">
        <f aca="false">SUM(F651:F652)</f>
        <v>10671.5</v>
      </c>
      <c r="G653" s="13" t="n">
        <f aca="false">SUM(G651:G652)</f>
        <v>10671.5</v>
      </c>
      <c r="H653" s="13" t="n">
        <f aca="false">SUM(H651:H652)</f>
        <v>10671.5</v>
      </c>
      <c r="I653" s="13" t="n">
        <f aca="false">SUM(I651:I652)</f>
        <v>10671.5</v>
      </c>
      <c r="K653" s="4"/>
    </row>
    <row r="654" customFormat="false" ht="12.75" hidden="false" customHeight="false" outlineLevel="0" collapsed="false">
      <c r="A654" s="16"/>
      <c r="B654" s="2" t="s">
        <v>11</v>
      </c>
      <c r="C654" s="15" t="n">
        <f aca="false">C648*C649</f>
        <v>-10500</v>
      </c>
      <c r="D654" s="15" t="n">
        <f aca="false">D648*D649</f>
        <v>-10500</v>
      </c>
      <c r="E654" s="15" t="n">
        <f aca="false">E648*E649</f>
        <v>-10500</v>
      </c>
      <c r="F654" s="15" t="n">
        <f aca="false">F648*F649</f>
        <v>-10500</v>
      </c>
      <c r="G654" s="15" t="n">
        <f aca="false">G648*G649</f>
        <v>-10500</v>
      </c>
      <c r="H654" s="15" t="n">
        <f aca="false">H648*H649</f>
        <v>-10500</v>
      </c>
      <c r="I654" s="15" t="n">
        <f aca="false">I648*I649</f>
        <v>-10500</v>
      </c>
    </row>
    <row r="655" customFormat="false" ht="12.75" hidden="false" customHeight="false" outlineLevel="0" collapsed="false">
      <c r="A655" s="17"/>
      <c r="E655" s="2"/>
      <c r="G655" s="2"/>
      <c r="H655" s="2"/>
      <c r="I655" s="2"/>
    </row>
    <row r="656" customFormat="false" ht="12.75" hidden="false" customHeight="false" outlineLevel="0" collapsed="false">
      <c r="A656" s="16"/>
      <c r="B656" s="1" t="s">
        <v>12</v>
      </c>
      <c r="C656" s="18" t="n">
        <f aca="false">SUM(C653:C654)</f>
        <v>171.5</v>
      </c>
      <c r="D656" s="18" t="n">
        <f aca="false">SUM(D653:D654)</f>
        <v>171.5</v>
      </c>
      <c r="E656" s="18" t="n">
        <f aca="false">SUM(E653:E654)</f>
        <v>171.5</v>
      </c>
      <c r="F656" s="18" t="n">
        <f aca="false">SUM(F653:F654)</f>
        <v>171.5</v>
      </c>
      <c r="G656" s="18" t="n">
        <f aca="false">SUM(G653:G654)</f>
        <v>171.5</v>
      </c>
      <c r="H656" s="18" t="n">
        <f aca="false">SUM(H653:H654)</f>
        <v>171.5</v>
      </c>
      <c r="I656" s="18" t="n">
        <f aca="false">SUM(I653:I654)</f>
        <v>171.5</v>
      </c>
      <c r="J656" s="9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  <c r="HF656" s="1"/>
      <c r="HG656" s="1"/>
      <c r="HH656" s="1"/>
      <c r="HI656" s="1"/>
      <c r="HJ656" s="1"/>
      <c r="HK656" s="1"/>
      <c r="HL656" s="1"/>
      <c r="HM656" s="1"/>
      <c r="HN656" s="1"/>
      <c r="HO656" s="1"/>
      <c r="HP656" s="1"/>
      <c r="HQ656" s="1"/>
      <c r="HR656" s="1"/>
      <c r="HS656" s="1"/>
      <c r="HT656" s="1"/>
      <c r="HU656" s="1"/>
      <c r="HV656" s="1"/>
      <c r="HW656" s="1"/>
      <c r="HX656" s="1"/>
      <c r="HY656" s="1"/>
      <c r="HZ656" s="1"/>
      <c r="IA656" s="1"/>
      <c r="IB656" s="1"/>
      <c r="IC656" s="1"/>
      <c r="ID656" s="1"/>
      <c r="IE656" s="1"/>
      <c r="IF656" s="1"/>
      <c r="IG656" s="1"/>
      <c r="IH656" s="1"/>
      <c r="II656" s="1"/>
      <c r="IJ656" s="1"/>
      <c r="IK656" s="1"/>
      <c r="IL656" s="1"/>
      <c r="IM656" s="1"/>
      <c r="IN656" s="1"/>
      <c r="IO656" s="1"/>
      <c r="IP656" s="1"/>
      <c r="IQ656" s="1"/>
      <c r="IR656" s="1"/>
      <c r="IS656" s="1"/>
      <c r="IT656" s="1"/>
      <c r="IU656" s="1"/>
      <c r="IV656" s="1"/>
      <c r="IW656" s="1"/>
    </row>
    <row r="657" customFormat="false" ht="12.75" hidden="false" customHeight="false" outlineLevel="0" collapsed="false">
      <c r="A657" s="9"/>
      <c r="B657" s="26" t="s">
        <v>45</v>
      </c>
      <c r="C657" s="18" t="n">
        <f aca="false">C656*16</f>
        <v>2744</v>
      </c>
      <c r="D657" s="18" t="n">
        <f aca="false">D656*16</f>
        <v>2744</v>
      </c>
      <c r="E657" s="18" t="n">
        <f aca="false">E656*16</f>
        <v>2744</v>
      </c>
      <c r="F657" s="18" t="n">
        <f aca="false">F656*16</f>
        <v>2744</v>
      </c>
      <c r="G657" s="18" t="n">
        <f aca="false">G656*16</f>
        <v>2744</v>
      </c>
      <c r="H657" s="18" t="n">
        <f aca="false">H656*16</f>
        <v>2744</v>
      </c>
      <c r="I657" s="18" t="n">
        <f aca="false">I656*16</f>
        <v>2744</v>
      </c>
      <c r="J657" s="3" t="n">
        <f aca="false">SUM(C657:I657)</f>
        <v>19208</v>
      </c>
    </row>
    <row r="660" customFormat="false" ht="12.75" hidden="false" customHeight="false" outlineLevel="0" collapsed="false">
      <c r="A660" s="1" t="s">
        <v>37</v>
      </c>
      <c r="B660" s="6" t="s">
        <v>49</v>
      </c>
      <c r="C660" s="7" t="n">
        <v>37257</v>
      </c>
      <c r="D660" s="8" t="n">
        <v>37258</v>
      </c>
      <c r="E660" s="8" t="n">
        <v>37259</v>
      </c>
      <c r="F660" s="8" t="n">
        <v>37260</v>
      </c>
      <c r="G660" s="7" t="n">
        <v>37262</v>
      </c>
      <c r="H660" s="7" t="n">
        <v>37263</v>
      </c>
      <c r="I660" s="8" t="n">
        <v>37264</v>
      </c>
      <c r="J660" s="9"/>
      <c r="K660" s="1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  <c r="HF660" s="1"/>
      <c r="HG660" s="1"/>
      <c r="HH660" s="1"/>
      <c r="HI660" s="1"/>
      <c r="HJ660" s="1"/>
      <c r="HK660" s="1"/>
      <c r="HL660" s="1"/>
      <c r="HM660" s="1"/>
      <c r="HN660" s="1"/>
      <c r="HO660" s="1"/>
      <c r="HP660" s="1"/>
      <c r="HQ660" s="1"/>
      <c r="HR660" s="1"/>
      <c r="HS660" s="1"/>
      <c r="HT660" s="1"/>
      <c r="HU660" s="1"/>
      <c r="HV660" s="1"/>
      <c r="HW660" s="1"/>
      <c r="HX660" s="1"/>
      <c r="HY660" s="1"/>
      <c r="HZ660" s="1"/>
      <c r="IA660" s="1"/>
      <c r="IB660" s="1"/>
      <c r="IC660" s="1"/>
      <c r="ID660" s="1"/>
      <c r="IE660" s="1"/>
      <c r="IF660" s="1"/>
      <c r="IG660" s="1"/>
      <c r="IH660" s="1"/>
      <c r="II660" s="1"/>
      <c r="IJ660" s="1"/>
      <c r="IK660" s="1"/>
      <c r="IL660" s="1"/>
      <c r="IM660" s="1"/>
      <c r="IN660" s="1"/>
      <c r="IO660" s="1"/>
      <c r="IP660" s="1"/>
      <c r="IQ660" s="1"/>
      <c r="IR660" s="1"/>
      <c r="IS660" s="1"/>
      <c r="IT660" s="1"/>
      <c r="IU660" s="1"/>
      <c r="IV660" s="1"/>
      <c r="IW660" s="1"/>
    </row>
    <row r="661" customFormat="false" ht="12.75" hidden="false" customHeight="false" outlineLevel="0" collapsed="false">
      <c r="B661" s="1" t="s">
        <v>3</v>
      </c>
      <c r="C661" s="11" t="n">
        <v>0</v>
      </c>
      <c r="D661" s="11" t="n">
        <v>0</v>
      </c>
      <c r="E661" s="11" t="n">
        <v>0</v>
      </c>
      <c r="F661" s="11" t="n">
        <v>0</v>
      </c>
      <c r="G661" s="11" t="n">
        <v>0</v>
      </c>
      <c r="H661" s="11" t="n">
        <v>0</v>
      </c>
      <c r="I661" s="11" t="n">
        <v>0</v>
      </c>
      <c r="K661" s="4"/>
    </row>
    <row r="662" customFormat="false" ht="12.75" hidden="false" customHeight="false" outlineLevel="0" collapsed="false">
      <c r="B662" s="9" t="s">
        <v>4</v>
      </c>
      <c r="C662" s="3" t="n">
        <v>0</v>
      </c>
      <c r="D662" s="3" t="n">
        <v>0</v>
      </c>
      <c r="E662" s="3" t="n">
        <v>0</v>
      </c>
      <c r="F662" s="3" t="n">
        <v>0</v>
      </c>
      <c r="G662" s="3" t="n">
        <v>0</v>
      </c>
      <c r="H662" s="3" t="n">
        <v>0</v>
      </c>
      <c r="I662" s="3" t="n">
        <v>0</v>
      </c>
      <c r="K662" s="4"/>
    </row>
    <row r="663" customFormat="false" ht="12.75" hidden="false" customHeight="false" outlineLevel="0" collapsed="false">
      <c r="B663" s="1" t="s">
        <v>5</v>
      </c>
      <c r="C663" s="11" t="n">
        <v>25</v>
      </c>
      <c r="D663" s="11" t="n">
        <v>25</v>
      </c>
      <c r="E663" s="11" t="n">
        <v>25</v>
      </c>
      <c r="F663" s="11" t="n">
        <v>25</v>
      </c>
      <c r="G663" s="11" t="n">
        <v>25</v>
      </c>
      <c r="H663" s="11" t="n">
        <v>25</v>
      </c>
      <c r="I663" s="11" t="n">
        <v>25</v>
      </c>
      <c r="K663" s="4"/>
    </row>
    <row r="664" customFormat="false" ht="12.75" hidden="false" customHeight="false" outlineLevel="0" collapsed="false">
      <c r="B664" s="9" t="s">
        <v>4</v>
      </c>
      <c r="C664" s="3" t="n">
        <v>38.45</v>
      </c>
      <c r="D664" s="3" t="n">
        <v>38.45</v>
      </c>
      <c r="E664" s="3" t="n">
        <v>38.45</v>
      </c>
      <c r="F664" s="3" t="n">
        <v>38.45</v>
      </c>
      <c r="G664" s="3" t="n">
        <v>38.45</v>
      </c>
      <c r="H664" s="3" t="n">
        <v>38.45</v>
      </c>
      <c r="I664" s="3" t="n">
        <v>38.45</v>
      </c>
      <c r="K664" s="4"/>
    </row>
    <row r="665" customFormat="false" ht="12.75" hidden="false" customHeight="false" outlineLevel="0" collapsed="false">
      <c r="B665" s="10" t="s">
        <v>6</v>
      </c>
      <c r="C665" s="4" t="n">
        <f aca="false">C661-C663</f>
        <v>-25</v>
      </c>
      <c r="D665" s="4" t="n">
        <f aca="false">D661-D663</f>
        <v>-25</v>
      </c>
      <c r="E665" s="4" t="n">
        <f aca="false">E661-E663</f>
        <v>-25</v>
      </c>
      <c r="F665" s="4" t="n">
        <f aca="false">F661-F663</f>
        <v>-25</v>
      </c>
      <c r="G665" s="4" t="n">
        <f aca="false">G661-G663</f>
        <v>-25</v>
      </c>
      <c r="H665" s="4" t="n">
        <f aca="false">H661-H663</f>
        <v>-25</v>
      </c>
      <c r="I665" s="4" t="n">
        <f aca="false">I661-I663</f>
        <v>-25</v>
      </c>
      <c r="K665" s="4"/>
    </row>
    <row r="666" customFormat="false" ht="12.75" hidden="false" customHeight="false" outlineLevel="0" collapsed="false">
      <c r="B666" s="12" t="s">
        <v>7</v>
      </c>
      <c r="C666" s="3" t="n">
        <v>30</v>
      </c>
      <c r="D666" s="3" t="n">
        <v>30</v>
      </c>
      <c r="E666" s="3" t="n">
        <v>30</v>
      </c>
      <c r="F666" s="3" t="n">
        <v>30</v>
      </c>
      <c r="G666" s="3" t="n">
        <v>30</v>
      </c>
      <c r="H666" s="3" t="n">
        <v>30</v>
      </c>
      <c r="I666" s="3" t="n">
        <v>30</v>
      </c>
      <c r="K666" s="4"/>
    </row>
    <row r="667" customFormat="false" ht="12.75" hidden="false" customHeight="false" outlineLevel="0" collapsed="false">
      <c r="B667" s="12"/>
      <c r="C667" s="11"/>
      <c r="D667" s="11"/>
      <c r="E667" s="11"/>
      <c r="F667" s="3"/>
      <c r="G667" s="11"/>
      <c r="H667" s="11"/>
      <c r="K667" s="4"/>
    </row>
    <row r="668" customFormat="false" ht="12.75" hidden="false" customHeight="false" outlineLevel="0" collapsed="false">
      <c r="B668" s="12" t="s">
        <v>8</v>
      </c>
      <c r="C668" s="15" t="n">
        <f aca="false">(C661*C662)*(-1)</f>
        <v>-0</v>
      </c>
      <c r="D668" s="15" t="n">
        <f aca="false">(D661*D662)*(-1)</f>
        <v>-0</v>
      </c>
      <c r="E668" s="15" t="n">
        <f aca="false">(E661*E662)*(-1)</f>
        <v>-0</v>
      </c>
      <c r="F668" s="15" t="n">
        <f aca="false">(F661*F662)*(-1)</f>
        <v>-0</v>
      </c>
      <c r="G668" s="15" t="n">
        <f aca="false">(G661*G662)*(-1)</f>
        <v>-0</v>
      </c>
      <c r="H668" s="15" t="n">
        <f aca="false">(H661*H662)*(-1)</f>
        <v>-0</v>
      </c>
      <c r="I668" s="15" t="n">
        <f aca="false">(I661*I662)*(-1)</f>
        <v>-0</v>
      </c>
      <c r="K668" s="4"/>
    </row>
    <row r="669" customFormat="false" ht="12.75" hidden="false" customHeight="false" outlineLevel="0" collapsed="false">
      <c r="B669" s="12" t="s">
        <v>9</v>
      </c>
      <c r="C669" s="13" t="n">
        <f aca="false">C663*C664</f>
        <v>961.25</v>
      </c>
      <c r="D669" s="13" t="n">
        <f aca="false">D663*D664</f>
        <v>961.25</v>
      </c>
      <c r="E669" s="13" t="n">
        <f aca="false">E663*E664</f>
        <v>961.25</v>
      </c>
      <c r="F669" s="13" t="n">
        <f aca="false">F663*F664</f>
        <v>961.25</v>
      </c>
      <c r="G669" s="13" t="n">
        <f aca="false">G663*G664</f>
        <v>961.25</v>
      </c>
      <c r="H669" s="13" t="n">
        <f aca="false">H663*H664</f>
        <v>961.25</v>
      </c>
      <c r="I669" s="13" t="n">
        <f aca="false">I663*I664</f>
        <v>961.25</v>
      </c>
      <c r="K669" s="4"/>
    </row>
    <row r="670" customFormat="false" ht="12.75" hidden="false" customHeight="false" outlineLevel="0" collapsed="false">
      <c r="B670" s="10" t="s">
        <v>10</v>
      </c>
      <c r="C670" s="13" t="n">
        <f aca="false">SUM(C668:C669)</f>
        <v>961.25</v>
      </c>
      <c r="D670" s="13" t="n">
        <f aca="false">SUM(D668:D669)</f>
        <v>961.25</v>
      </c>
      <c r="E670" s="13" t="n">
        <f aca="false">SUM(E668:E669)</f>
        <v>961.25</v>
      </c>
      <c r="F670" s="13" t="n">
        <f aca="false">SUM(F668:F669)</f>
        <v>961.25</v>
      </c>
      <c r="G670" s="13" t="n">
        <f aca="false">SUM(G668:G669)</f>
        <v>961.25</v>
      </c>
      <c r="H670" s="13" t="n">
        <f aca="false">SUM(H668:H669)</f>
        <v>961.25</v>
      </c>
      <c r="I670" s="13" t="n">
        <f aca="false">SUM(I668:I669)</f>
        <v>961.25</v>
      </c>
      <c r="K670" s="4"/>
    </row>
    <row r="671" customFormat="false" ht="12.75" hidden="false" customHeight="false" outlineLevel="0" collapsed="false">
      <c r="A671" s="16"/>
      <c r="B671" s="2" t="s">
        <v>11</v>
      </c>
      <c r="C671" s="15" t="n">
        <f aca="false">C665*C666</f>
        <v>-750</v>
      </c>
      <c r="D671" s="15" t="n">
        <f aca="false">D665*D666</f>
        <v>-750</v>
      </c>
      <c r="E671" s="15" t="n">
        <f aca="false">E665*E666</f>
        <v>-750</v>
      </c>
      <c r="F671" s="15" t="n">
        <f aca="false">F665*F666</f>
        <v>-750</v>
      </c>
      <c r="G671" s="15" t="n">
        <f aca="false">G665*G666</f>
        <v>-750</v>
      </c>
      <c r="H671" s="15" t="n">
        <f aca="false">H665*H666</f>
        <v>-750</v>
      </c>
      <c r="I671" s="15" t="n">
        <f aca="false">I665*I666</f>
        <v>-750</v>
      </c>
    </row>
    <row r="672" customFormat="false" ht="12.75" hidden="false" customHeight="false" outlineLevel="0" collapsed="false">
      <c r="A672" s="17"/>
      <c r="E672" s="2"/>
      <c r="G672" s="2"/>
      <c r="H672" s="2"/>
      <c r="I672" s="2"/>
    </row>
    <row r="673" customFormat="false" ht="12.75" hidden="false" customHeight="false" outlineLevel="0" collapsed="false">
      <c r="A673" s="16"/>
      <c r="B673" s="1" t="s">
        <v>12</v>
      </c>
      <c r="C673" s="18" t="n">
        <f aca="false">SUM(C670:C671)</f>
        <v>211.25</v>
      </c>
      <c r="D673" s="18" t="n">
        <f aca="false">SUM(D670:D671)</f>
        <v>211.25</v>
      </c>
      <c r="E673" s="18" t="n">
        <f aca="false">SUM(E670:E671)</f>
        <v>211.25</v>
      </c>
      <c r="F673" s="18" t="n">
        <f aca="false">SUM(F670:F671)</f>
        <v>211.25</v>
      </c>
      <c r="G673" s="18" t="n">
        <f aca="false">SUM(G670:G671)</f>
        <v>211.25</v>
      </c>
      <c r="H673" s="18" t="n">
        <f aca="false">SUM(H670:H671)</f>
        <v>211.25</v>
      </c>
      <c r="I673" s="18" t="n">
        <f aca="false">SUM(I670:I671)</f>
        <v>211.25</v>
      </c>
      <c r="J673" s="9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  <c r="II673" s="1"/>
      <c r="IJ673" s="1"/>
      <c r="IK673" s="1"/>
      <c r="IL673" s="1"/>
      <c r="IM673" s="1"/>
      <c r="IN673" s="1"/>
      <c r="IO673" s="1"/>
      <c r="IP673" s="1"/>
      <c r="IQ673" s="1"/>
      <c r="IR673" s="1"/>
      <c r="IS673" s="1"/>
      <c r="IT673" s="1"/>
      <c r="IU673" s="1"/>
      <c r="IV673" s="1"/>
      <c r="IW673" s="1"/>
    </row>
    <row r="674" customFormat="false" ht="12.75" hidden="false" customHeight="false" outlineLevel="0" collapsed="false">
      <c r="A674" s="9"/>
      <c r="B674" s="1" t="s">
        <v>32</v>
      </c>
      <c r="C674" s="18" t="n">
        <f aca="false">C673*16</f>
        <v>3380</v>
      </c>
      <c r="D674" s="18" t="n">
        <f aca="false">D673*16</f>
        <v>3380</v>
      </c>
      <c r="E674" s="18" t="n">
        <f aca="false">E673*16</f>
        <v>3380</v>
      </c>
      <c r="F674" s="18" t="n">
        <f aca="false">F673*16</f>
        <v>3380</v>
      </c>
      <c r="G674" s="18" t="n">
        <f aca="false">G673*16</f>
        <v>3380</v>
      </c>
      <c r="H674" s="18" t="n">
        <f aca="false">H673*16</f>
        <v>3380</v>
      </c>
      <c r="I674" s="18" t="n">
        <f aca="false">I673*16</f>
        <v>3380</v>
      </c>
      <c r="J674" s="3" t="n">
        <f aca="false">SUM(C674:I674)</f>
        <v>23660</v>
      </c>
    </row>
    <row r="676" customFormat="false" ht="12.75" hidden="false" customHeight="false" outlineLevel="0" collapsed="false">
      <c r="A676" s="1" t="s">
        <v>38</v>
      </c>
      <c r="B676" s="6" t="s">
        <v>50</v>
      </c>
      <c r="C676" s="7" t="n">
        <v>37257</v>
      </c>
      <c r="D676" s="8" t="n">
        <v>37258</v>
      </c>
      <c r="E676" s="8" t="n">
        <v>37259</v>
      </c>
      <c r="F676" s="8" t="n">
        <v>37260</v>
      </c>
      <c r="G676" s="7" t="n">
        <v>37262</v>
      </c>
      <c r="H676" s="7" t="n">
        <v>37263</v>
      </c>
      <c r="I676" s="8" t="n">
        <v>37264</v>
      </c>
      <c r="J676" s="9"/>
      <c r="K676" s="1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  <c r="IJ676" s="1"/>
      <c r="IK676" s="1"/>
      <c r="IL676" s="1"/>
      <c r="IM676" s="1"/>
      <c r="IN676" s="1"/>
      <c r="IO676" s="1"/>
      <c r="IP676" s="1"/>
      <c r="IQ676" s="1"/>
      <c r="IR676" s="1"/>
      <c r="IS676" s="1"/>
      <c r="IT676" s="1"/>
      <c r="IU676" s="1"/>
      <c r="IV676" s="1"/>
      <c r="IW676" s="1"/>
    </row>
    <row r="677" customFormat="false" ht="12.75" hidden="false" customHeight="false" outlineLevel="0" collapsed="false">
      <c r="B677" s="1" t="s">
        <v>3</v>
      </c>
      <c r="E677" s="2"/>
      <c r="G677" s="2"/>
      <c r="H677" s="2"/>
      <c r="I677" s="2"/>
      <c r="K677" s="4"/>
    </row>
    <row r="678" customFormat="false" ht="12.75" hidden="false" customHeight="false" outlineLevel="0" collapsed="false">
      <c r="B678" s="9" t="s">
        <v>4</v>
      </c>
      <c r="C678" s="3" t="n">
        <v>0</v>
      </c>
      <c r="D678" s="3" t="n">
        <v>0</v>
      </c>
      <c r="E678" s="3" t="n">
        <v>0</v>
      </c>
      <c r="F678" s="3" t="n">
        <v>0</v>
      </c>
      <c r="G678" s="3" t="n">
        <v>0</v>
      </c>
      <c r="H678" s="3" t="n">
        <v>0</v>
      </c>
      <c r="I678" s="3" t="n">
        <v>0</v>
      </c>
      <c r="K678" s="4"/>
    </row>
    <row r="679" customFormat="false" ht="12.75" hidden="false" customHeight="false" outlineLevel="0" collapsed="false">
      <c r="B679" s="1" t="s">
        <v>5</v>
      </c>
      <c r="C679" s="2" t="n">
        <v>60</v>
      </c>
      <c r="D679" s="2" t="n">
        <v>0</v>
      </c>
      <c r="E679" s="2" t="n">
        <v>0</v>
      </c>
      <c r="F679" s="2" t="n">
        <v>0</v>
      </c>
      <c r="G679" s="2" t="n">
        <v>60</v>
      </c>
      <c r="H679" s="2" t="n">
        <v>60</v>
      </c>
      <c r="I679" s="2" t="n">
        <v>0</v>
      </c>
      <c r="K679" s="4"/>
    </row>
    <row r="680" customFormat="false" ht="12.75" hidden="false" customHeight="false" outlineLevel="0" collapsed="false">
      <c r="B680" s="9" t="s">
        <v>4</v>
      </c>
      <c r="C680" s="3" t="n">
        <v>31.75</v>
      </c>
      <c r="D680" s="3" t="n">
        <v>0</v>
      </c>
      <c r="E680" s="3" t="n">
        <v>0</v>
      </c>
      <c r="F680" s="3" t="n">
        <v>0</v>
      </c>
      <c r="G680" s="3" t="n">
        <v>31.75</v>
      </c>
      <c r="H680" s="3" t="n">
        <v>31.75</v>
      </c>
      <c r="I680" s="3" t="n">
        <v>0</v>
      </c>
      <c r="K680" s="4"/>
    </row>
    <row r="681" customFormat="false" ht="12.75" hidden="false" customHeight="false" outlineLevel="0" collapsed="false">
      <c r="B681" s="10" t="s">
        <v>6</v>
      </c>
      <c r="C681" s="4" t="n">
        <f aca="false">C677-C679</f>
        <v>-60</v>
      </c>
      <c r="D681" s="4" t="n">
        <f aca="false">D677-D679</f>
        <v>0</v>
      </c>
      <c r="E681" s="4" t="n">
        <f aca="false">E677-E679</f>
        <v>0</v>
      </c>
      <c r="F681" s="4" t="n">
        <f aca="false">F677-F679</f>
        <v>0</v>
      </c>
      <c r="G681" s="4" t="n">
        <f aca="false">G677-G679</f>
        <v>-60</v>
      </c>
      <c r="H681" s="4" t="n">
        <f aca="false">H677-H679</f>
        <v>-60</v>
      </c>
      <c r="I681" s="4" t="n">
        <f aca="false">I677-I679</f>
        <v>0</v>
      </c>
      <c r="K681" s="4"/>
    </row>
    <row r="682" customFormat="false" ht="12.75" hidden="false" customHeight="false" outlineLevel="0" collapsed="false">
      <c r="B682" s="12" t="s">
        <v>7</v>
      </c>
      <c r="C682" s="3" t="n">
        <v>25</v>
      </c>
      <c r="D682" s="11"/>
      <c r="E682" s="11"/>
      <c r="F682" s="11"/>
      <c r="G682" s="3" t="n">
        <v>25</v>
      </c>
      <c r="H682" s="3" t="n">
        <v>25</v>
      </c>
      <c r="I682" s="11"/>
      <c r="K682" s="4"/>
    </row>
    <row r="683" customFormat="false" ht="12.75" hidden="false" customHeight="false" outlineLevel="0" collapsed="false">
      <c r="B683" s="12"/>
      <c r="C683" s="13"/>
      <c r="D683" s="11"/>
      <c r="E683" s="11"/>
      <c r="F683" s="11"/>
      <c r="G683" s="13"/>
      <c r="H683" s="13"/>
      <c r="I683" s="11"/>
      <c r="K683" s="4"/>
    </row>
    <row r="684" customFormat="false" ht="12.75" hidden="false" customHeight="false" outlineLevel="0" collapsed="false">
      <c r="B684" s="12" t="s">
        <v>8</v>
      </c>
      <c r="C684" s="15" t="n">
        <f aca="false">(C677*C678)*(-1)</f>
        <v>-0</v>
      </c>
      <c r="D684" s="15" t="n">
        <f aca="false">(D677*D678)*(-1)</f>
        <v>-0</v>
      </c>
      <c r="E684" s="15" t="n">
        <f aca="false">(E677*E678)*(-1)</f>
        <v>-0</v>
      </c>
      <c r="F684" s="15" t="n">
        <f aca="false">(F677*F678)*(-1)</f>
        <v>-0</v>
      </c>
      <c r="G684" s="15" t="n">
        <f aca="false">(G677*G678)*(-1)</f>
        <v>-0</v>
      </c>
      <c r="H684" s="15" t="n">
        <f aca="false">(H677*H678)*(-1)</f>
        <v>-0</v>
      </c>
      <c r="I684" s="15" t="n">
        <f aca="false">(I677*I678)*(-1)</f>
        <v>-0</v>
      </c>
      <c r="K684" s="4"/>
    </row>
    <row r="685" customFormat="false" ht="12.75" hidden="false" customHeight="false" outlineLevel="0" collapsed="false">
      <c r="B685" s="12" t="s">
        <v>9</v>
      </c>
      <c r="C685" s="13" t="n">
        <f aca="false">C679*C680</f>
        <v>1905</v>
      </c>
      <c r="D685" s="13" t="n">
        <f aca="false">D679*D680</f>
        <v>0</v>
      </c>
      <c r="E685" s="13" t="n">
        <f aca="false">E679*E680</f>
        <v>0</v>
      </c>
      <c r="F685" s="13" t="n">
        <f aca="false">F679*F680</f>
        <v>0</v>
      </c>
      <c r="G685" s="13" t="n">
        <f aca="false">G679*G680</f>
        <v>1905</v>
      </c>
      <c r="H685" s="13" t="n">
        <f aca="false">H679*H680</f>
        <v>1905</v>
      </c>
      <c r="I685" s="13" t="n">
        <f aca="false">I679*I680</f>
        <v>0</v>
      </c>
      <c r="K685" s="4"/>
    </row>
    <row r="686" customFormat="false" ht="12.75" hidden="false" customHeight="false" outlineLevel="0" collapsed="false">
      <c r="B686" s="10" t="s">
        <v>10</v>
      </c>
      <c r="C686" s="13" t="n">
        <f aca="false">SUM(C684:C685)</f>
        <v>1905</v>
      </c>
      <c r="D686" s="13" t="n">
        <f aca="false">SUM(D684:D685)</f>
        <v>0</v>
      </c>
      <c r="E686" s="13" t="n">
        <f aca="false">SUM(E684:E685)</f>
        <v>0</v>
      </c>
      <c r="F686" s="13" t="n">
        <f aca="false">SUM(F684:F685)</f>
        <v>0</v>
      </c>
      <c r="G686" s="13" t="n">
        <f aca="false">SUM(G684:G685)</f>
        <v>1905</v>
      </c>
      <c r="H686" s="13" t="n">
        <f aca="false">SUM(H684:H685)</f>
        <v>1905</v>
      </c>
      <c r="I686" s="13" t="n">
        <f aca="false">SUM(I684:I685)</f>
        <v>0</v>
      </c>
      <c r="K686" s="4"/>
    </row>
    <row r="687" customFormat="false" ht="12.75" hidden="false" customHeight="false" outlineLevel="0" collapsed="false">
      <c r="A687" s="16"/>
      <c r="B687" s="2" t="s">
        <v>11</v>
      </c>
      <c r="C687" s="15" t="n">
        <f aca="false">C681*C682</f>
        <v>-1500</v>
      </c>
      <c r="D687" s="15" t="n">
        <f aca="false">D681*D682</f>
        <v>0</v>
      </c>
      <c r="E687" s="15" t="n">
        <f aca="false">E681*E682</f>
        <v>0</v>
      </c>
      <c r="F687" s="15" t="n">
        <f aca="false">F681*F682</f>
        <v>0</v>
      </c>
      <c r="G687" s="15" t="n">
        <f aca="false">G681*G682</f>
        <v>-1500</v>
      </c>
      <c r="H687" s="15" t="n">
        <f aca="false">H681*H682</f>
        <v>-1500</v>
      </c>
      <c r="I687" s="15" t="n">
        <f aca="false">I681*I682</f>
        <v>0</v>
      </c>
    </row>
    <row r="688" customFormat="false" ht="12.75" hidden="false" customHeight="false" outlineLevel="0" collapsed="false">
      <c r="A688" s="17"/>
      <c r="E688" s="2"/>
      <c r="G688" s="2"/>
      <c r="H688" s="2"/>
      <c r="I688" s="2"/>
    </row>
    <row r="689" customFormat="false" ht="12.75" hidden="false" customHeight="false" outlineLevel="0" collapsed="false">
      <c r="A689" s="16"/>
      <c r="B689" s="1" t="s">
        <v>12</v>
      </c>
      <c r="C689" s="18" t="n">
        <f aca="false">SUM(C686:C687)</f>
        <v>405</v>
      </c>
      <c r="D689" s="18" t="n">
        <f aca="false">SUM(D686:D687)</f>
        <v>0</v>
      </c>
      <c r="E689" s="18" t="n">
        <f aca="false">SUM(E686:E687)</f>
        <v>0</v>
      </c>
      <c r="F689" s="18" t="n">
        <f aca="false">SUM(F686:F687)</f>
        <v>0</v>
      </c>
      <c r="G689" s="18" t="n">
        <f aca="false">SUM(G686:G687)</f>
        <v>405</v>
      </c>
      <c r="H689" s="18" t="n">
        <f aca="false">SUM(H686:H687)</f>
        <v>405</v>
      </c>
      <c r="I689" s="18" t="n">
        <f aca="false">SUM(I686:I687)</f>
        <v>0</v>
      </c>
      <c r="J689" s="9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  <c r="FZ689" s="1"/>
      <c r="GA689" s="1"/>
      <c r="GB689" s="1"/>
      <c r="GC689" s="1"/>
      <c r="GD689" s="1"/>
      <c r="GE689" s="1"/>
      <c r="GF689" s="1"/>
      <c r="GG689" s="1"/>
      <c r="GH689" s="1"/>
      <c r="GI689" s="1"/>
      <c r="GJ689" s="1"/>
      <c r="GK689" s="1"/>
      <c r="GL689" s="1"/>
      <c r="GM689" s="1"/>
      <c r="GN689" s="1"/>
      <c r="GO689" s="1"/>
      <c r="GP689" s="1"/>
      <c r="GQ689" s="1"/>
      <c r="GR689" s="1"/>
      <c r="GS689" s="1"/>
      <c r="GT689" s="1"/>
      <c r="GU689" s="1"/>
      <c r="GV689" s="1"/>
      <c r="GW689" s="1"/>
      <c r="GX689" s="1"/>
      <c r="GY689" s="1"/>
      <c r="GZ689" s="1"/>
      <c r="HA689" s="1"/>
      <c r="HB689" s="1"/>
      <c r="HC689" s="1"/>
      <c r="HD689" s="1"/>
      <c r="HE689" s="1"/>
      <c r="HF689" s="1"/>
      <c r="HG689" s="1"/>
      <c r="HH689" s="1"/>
      <c r="HI689" s="1"/>
      <c r="HJ689" s="1"/>
      <c r="HK689" s="1"/>
      <c r="HL689" s="1"/>
      <c r="HM689" s="1"/>
      <c r="HN689" s="1"/>
      <c r="HO689" s="1"/>
      <c r="HP689" s="1"/>
      <c r="HQ689" s="1"/>
      <c r="HR689" s="1"/>
      <c r="HS689" s="1"/>
      <c r="HT689" s="1"/>
      <c r="HU689" s="1"/>
      <c r="HV689" s="1"/>
      <c r="HW689" s="1"/>
      <c r="HX689" s="1"/>
      <c r="HY689" s="1"/>
      <c r="HZ689" s="1"/>
      <c r="IA689" s="1"/>
      <c r="IB689" s="1"/>
      <c r="IC689" s="1"/>
      <c r="ID689" s="1"/>
      <c r="IE689" s="1"/>
      <c r="IF689" s="1"/>
      <c r="IG689" s="1"/>
      <c r="IH689" s="1"/>
      <c r="II689" s="1"/>
      <c r="IJ689" s="1"/>
      <c r="IK689" s="1"/>
      <c r="IL689" s="1"/>
      <c r="IM689" s="1"/>
      <c r="IN689" s="1"/>
      <c r="IO689" s="1"/>
      <c r="IP689" s="1"/>
      <c r="IQ689" s="1"/>
      <c r="IR689" s="1"/>
      <c r="IS689" s="1"/>
      <c r="IT689" s="1"/>
      <c r="IU689" s="1"/>
      <c r="IV689" s="1"/>
      <c r="IW689" s="1"/>
    </row>
    <row r="690" customFormat="false" ht="12.75" hidden="false" customHeight="false" outlineLevel="0" collapsed="false">
      <c r="A690" s="9"/>
      <c r="B690" s="1" t="s">
        <v>32</v>
      </c>
      <c r="C690" s="18" t="n">
        <f aca="false">C689*16</f>
        <v>6480</v>
      </c>
      <c r="D690" s="18" t="n">
        <f aca="false">D689*16</f>
        <v>0</v>
      </c>
      <c r="E690" s="18" t="n">
        <f aca="false">E689*16</f>
        <v>0</v>
      </c>
      <c r="F690" s="18" t="n">
        <f aca="false">F689*16</f>
        <v>0</v>
      </c>
      <c r="G690" s="18" t="n">
        <f aca="false">G689*16</f>
        <v>6480</v>
      </c>
      <c r="H690" s="18" t="n">
        <f aca="false">H689*16</f>
        <v>6480</v>
      </c>
      <c r="I690" s="18" t="n">
        <f aca="false">I689*16</f>
        <v>0</v>
      </c>
      <c r="J690" s="3" t="n">
        <f aca="false">SUM(C690:I690)</f>
        <v>19440</v>
      </c>
    </row>
  </sheetData>
  <mergeCells count="2">
    <mergeCell ref="A2:J2"/>
    <mergeCell ref="A542:J542"/>
  </mergeCells>
  <conditionalFormatting sqref="J1:J65536 C17:I18 C33:I34 C50:I51 C67:I68 C85:I86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2001-12-24T17:13:04Z</dcterms:created>
  <dc:creator>phanse</dc:creator>
  <dc:description/>
  <dc:language>en-US</dc:language>
  <cp:lastModifiedBy>jmiller</cp:lastModifiedBy>
  <cp:lastPrinted>2001-12-26T13:10:05Z</cp:lastPrinted>
  <dcterms:modified xsi:type="dcterms:W3CDTF">2001-12-26T13:17:29Z</dcterms:modified>
  <cp:revision>0</cp:revision>
  <dc:subject/>
  <dc:title/>
</cp:coreProperties>
</file>