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<sst xmlns="http://schemas.openxmlformats.org/spreadsheetml/2006/main" count="16" uniqueCount="15">
  <si>
    <t xml:space="preserve">Financial Swap for Sep 1, Sep 2 and Sep 3</t>
  </si>
  <si>
    <t xml:space="preserve">Fixed Price = $10</t>
  </si>
  <si>
    <t xml:space="preserve">Deal entered on Aug 30 for Sep 1 for 12 MW/Hr (assume one hour flow only)</t>
  </si>
  <si>
    <t xml:space="preserve">*Note - deals will not true up until following day as that is the way the calcs are set up</t>
  </si>
  <si>
    <t xml:space="preserve">Liquidation Value:</t>
  </si>
  <si>
    <t xml:space="preserve">MW</t>
  </si>
  <si>
    <t xml:space="preserve">Fixed Price</t>
  </si>
  <si>
    <t xml:space="preserve">Index Price</t>
  </si>
  <si>
    <t xml:space="preserve">Total Liq Value</t>
  </si>
  <si>
    <t xml:space="preserve">Swap Liquidation Total:</t>
  </si>
  <si>
    <t xml:space="preserve">Net Value</t>
  </si>
  <si>
    <t xml:space="preserve">Total Liquidated Value of Deal</t>
  </si>
  <si>
    <t xml:space="preserve"> </t>
  </si>
  <si>
    <t xml:space="preserve">Per Swap Liq Report on Sep 3</t>
  </si>
  <si>
    <t xml:space="preserve">Check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</si>
</sst>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"/>
    <numFmt numFmtId="166" formatCode="_(* #,##0.00_);_(* \(#,##0.00\);_(* \-??_);_(@_)"/>
    <numFmt numFmtId="167" formatCode="[$-409]#,##0_);\(#,##0\)"/>
    <numFmt numFmtId="168" formatCode="\$#,##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2"/>
    </font>
    <font>
      <b val="true"/>
      <sz val="10"/>
      <name val="Tahoma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6.99"/>
    <col collapsed="false" customWidth="true" hidden="false" outlineLevel="0" max="3" min="2" style="1" width="11.56"/>
    <col collapsed="false" customWidth="true" hidden="false" outlineLevel="0" max="4" min="4" style="1" width="10.85"/>
    <col collapsed="false" customWidth="true" hidden="false" outlineLevel="0" max="5" min="5" style="1" width="17.85"/>
    <col collapsed="false" customWidth="true" hidden="false" outlineLevel="0" max="6" min="6" style="1" width="12.7"/>
    <col collapsed="false" customWidth="true" hidden="false" outlineLevel="0" max="7" min="7" style="1" width="22.42"/>
    <col collapsed="false" customWidth="false" hidden="false" outlineLevel="0" max="257" min="8" style="1" width="9.14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</row>
    <row r="4" customFormat="false" ht="12.75" hidden="false" customHeight="false" outlineLevel="0" collapsed="false">
      <c r="A4" s="1" t="s">
        <v>2</v>
      </c>
    </row>
    <row r="5" customFormat="false" ht="12.75" hidden="false" customHeight="false" outlineLevel="0" collapsed="false">
      <c r="A5" s="1" t="s">
        <v>3</v>
      </c>
    </row>
    <row r="7" customFormat="false" ht="12.75" hidden="false" customHeight="false" outlineLevel="0" collapsed="false">
      <c r="A7" s="2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2"/>
      <c r="G7" s="2" t="s">
        <v>9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9" customFormat="false" ht="12.75" hidden="false" customHeight="false" outlineLevel="0" collapsed="false">
      <c r="A9" s="4" t="n">
        <v>37500</v>
      </c>
      <c r="B9" s="5" t="n">
        <v>12</v>
      </c>
      <c r="C9" s="6" t="n">
        <v>10</v>
      </c>
      <c r="D9" s="6" t="n">
        <v>0</v>
      </c>
      <c r="E9" s="7" t="n">
        <f aca="false">B9*(C9-D9)</f>
        <v>120</v>
      </c>
      <c r="G9" s="7" t="n">
        <f aca="false">E9</f>
        <v>120</v>
      </c>
      <c r="H9" s="4" t="n">
        <v>37500</v>
      </c>
    </row>
    <row r="10" customFormat="false" ht="12.75" hidden="false" customHeight="false" outlineLevel="0" collapsed="false">
      <c r="A10" s="4"/>
      <c r="B10" s="5"/>
      <c r="C10" s="6"/>
      <c r="D10" s="6"/>
      <c r="G10" s="8"/>
      <c r="H10" s="4"/>
    </row>
    <row r="11" customFormat="false" ht="12.75" hidden="false" customHeight="false" outlineLevel="0" collapsed="false">
      <c r="A11" s="4" t="n">
        <v>37501</v>
      </c>
      <c r="B11" s="5" t="n">
        <v>10</v>
      </c>
      <c r="C11" s="6" t="n">
        <v>10</v>
      </c>
      <c r="D11" s="6" t="n">
        <v>1</v>
      </c>
      <c r="E11" s="1" t="n">
        <f aca="false">B11*(C11-D11)</f>
        <v>90</v>
      </c>
      <c r="G11" s="8"/>
    </row>
    <row r="12" customFormat="false" ht="12.75" hidden="false" customHeight="false" outlineLevel="0" collapsed="false">
      <c r="A12" s="4"/>
      <c r="B12" s="5" t="n">
        <v>10</v>
      </c>
      <c r="C12" s="6" t="n">
        <v>10</v>
      </c>
      <c r="D12" s="6" t="n">
        <v>0</v>
      </c>
      <c r="E12" s="1" t="n">
        <f aca="false">B12*(C12-D12)</f>
        <v>100</v>
      </c>
      <c r="G12" s="8"/>
      <c r="H12" s="4"/>
    </row>
    <row r="13" customFormat="false" ht="12.75" hidden="false" customHeight="false" outlineLevel="0" collapsed="false">
      <c r="A13" s="4"/>
      <c r="B13" s="5"/>
      <c r="C13" s="6"/>
      <c r="D13" s="6" t="s">
        <v>10</v>
      </c>
      <c r="E13" s="9" t="n">
        <f aca="false">SUM(E11:E12)</f>
        <v>190</v>
      </c>
      <c r="G13" s="7" t="n">
        <f aca="false">E13-E9</f>
        <v>70</v>
      </c>
      <c r="H13" s="4" t="n">
        <v>37501</v>
      </c>
    </row>
    <row r="14" customFormat="false" ht="12.75" hidden="false" customHeight="false" outlineLevel="0" collapsed="false">
      <c r="A14" s="4"/>
      <c r="B14" s="5"/>
      <c r="C14" s="6"/>
      <c r="D14" s="6"/>
      <c r="G14" s="8"/>
      <c r="H14" s="4"/>
    </row>
    <row r="15" customFormat="false" ht="12.75" hidden="false" customHeight="false" outlineLevel="0" collapsed="false">
      <c r="A15" s="4" t="n">
        <v>37502</v>
      </c>
      <c r="B15" s="5" t="n">
        <v>15</v>
      </c>
      <c r="C15" s="6" t="n">
        <v>10</v>
      </c>
      <c r="D15" s="6" t="n">
        <v>1</v>
      </c>
      <c r="E15" s="1" t="n">
        <f aca="false">B15*(C15-D15)</f>
        <v>135</v>
      </c>
      <c r="G15" s="8"/>
    </row>
    <row r="16" customFormat="false" ht="12.75" hidden="false" customHeight="false" outlineLevel="0" collapsed="false">
      <c r="B16" s="5" t="n">
        <v>15</v>
      </c>
      <c r="C16" s="6" t="n">
        <v>10</v>
      </c>
      <c r="D16" s="6" t="n">
        <v>1</v>
      </c>
      <c r="E16" s="1" t="n">
        <f aca="false">B16*(C16-D16)</f>
        <v>135</v>
      </c>
      <c r="G16" s="8"/>
    </row>
    <row r="17" customFormat="false" ht="12.75" hidden="false" customHeight="false" outlineLevel="0" collapsed="false">
      <c r="B17" s="5" t="n">
        <v>15</v>
      </c>
      <c r="C17" s="6" t="n">
        <v>10</v>
      </c>
      <c r="D17" s="6" t="n">
        <v>0</v>
      </c>
      <c r="E17" s="1" t="n">
        <f aca="false">B17*(C17-D17)</f>
        <v>150</v>
      </c>
      <c r="G17" s="8"/>
    </row>
    <row r="18" customFormat="false" ht="12.75" hidden="false" customHeight="false" outlineLevel="0" collapsed="false">
      <c r="D18" s="1" t="s">
        <v>10</v>
      </c>
      <c r="E18" s="9" t="n">
        <f aca="false">SUM(E16:E17)</f>
        <v>285</v>
      </c>
      <c r="G18" s="7" t="n">
        <f aca="false">E18-G13-G9</f>
        <v>95</v>
      </c>
      <c r="H18" s="4" t="n">
        <v>37502</v>
      </c>
    </row>
    <row r="19" customFormat="false" ht="12.75" hidden="false" customHeight="false" outlineLevel="0" collapsed="false">
      <c r="G19" s="8"/>
    </row>
    <row r="20" customFormat="false" ht="12.75" hidden="false" customHeight="false" outlineLevel="0" collapsed="false">
      <c r="D20" s="2"/>
      <c r="E20" s="2" t="s">
        <v>11</v>
      </c>
      <c r="G20" s="10" t="n">
        <f aca="false">SUM(G9:G18)</f>
        <v>285</v>
      </c>
      <c r="H20" s="4" t="s">
        <v>12</v>
      </c>
    </row>
    <row r="21" customFormat="false" ht="12.75" hidden="false" customHeight="false" outlineLevel="0" collapsed="false">
      <c r="E21" s="2" t="s">
        <v>13</v>
      </c>
    </row>
    <row r="23" customFormat="false" ht="12.75" hidden="false" customHeight="false" outlineLevel="0" collapsed="false">
      <c r="F23" s="1" t="s">
        <v>14</v>
      </c>
      <c r="G23" s="1" t="n">
        <f aca="false">G20-E18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2002-01-22T21:03:46Z</dcterms:created>
  <dc:creator>cevans</dc:creator>
  <dc:description/>
  <dc:language>en-US</dc:language>
  <cp:lastModifiedBy>cevans</cp:lastModifiedBy>
  <dcterms:modified xsi:type="dcterms:W3CDTF">2002-01-22T21:14:06Z</dcterms:modified>
  <cp:revision>0</cp:revision>
  <dc:subject/>
  <dc:title/>
</cp:coreProperties>
</file>