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<sst xmlns="http://schemas.openxmlformats.org/spreadsheetml/2006/main" count="27" uniqueCount="15">
  <si>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Monthly Changes in Norscan Inventories</t>
  </si>
  <si>
    <t xml:space="preserve">NORSCAN Producer Inventories of Chemical Paper-Grade Market Pulp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</si>
  <si>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</si>
  <si>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</si>
  <si>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</si>
  <si>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</si>
  <si>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</si>
  <si>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</si>
  <si>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</si>
  <si>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</si>
  <si>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</si>
  <si>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</si>
  <si>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</si>
  <si>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</si>
  <si>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10 Avg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</si>
</sst>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"1990"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Sheet1!$B$19:$M$19</c:f>
              <c:numCache>
                <c:formatCode>General</c:formatCode>
                <c:ptCount val="12"/>
                <c:pt idx="0">
                  <c:v>1417</c:v>
                </c:pt>
                <c:pt idx="1">
                  <c:v>1471</c:v>
                </c:pt>
                <c:pt idx="2">
                  <c:v>1388</c:v>
                </c:pt>
                <c:pt idx="3">
                  <c:v>1395</c:v>
                </c:pt>
                <c:pt idx="4">
                  <c:v>1442</c:v>
                </c:pt>
                <c:pt idx="5">
                  <c:v>1403</c:v>
                </c:pt>
                <c:pt idx="6">
                  <c:v>1705</c:v>
                </c:pt>
                <c:pt idx="7">
                  <c:v>1658</c:v>
                </c:pt>
                <c:pt idx="8">
                  <c:v>1484</c:v>
                </c:pt>
                <c:pt idx="9">
                  <c:v>1467</c:v>
                </c:pt>
                <c:pt idx="10">
                  <c:v>1451</c:v>
                </c:pt>
                <c:pt idx="11">
                  <c:v>1362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"1991"</c:f>
              <c:strCache>
                <c:ptCount val="1"/>
                <c:pt idx="0">
                  <c:v>1991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Sheet1!$B$20:$M$20</c:f>
              <c:numCache>
                <c:formatCode>General</c:formatCode>
                <c:ptCount val="12"/>
                <c:pt idx="0">
                  <c:v>1526</c:v>
                </c:pt>
                <c:pt idx="1">
                  <c:v>1630</c:v>
                </c:pt>
                <c:pt idx="2">
                  <c:v>1612</c:v>
                </c:pt>
                <c:pt idx="3">
                  <c:v>1598</c:v>
                </c:pt>
                <c:pt idx="4">
                  <c:v>1618</c:v>
                </c:pt>
                <c:pt idx="5">
                  <c:v>1668</c:v>
                </c:pt>
                <c:pt idx="6">
                  <c:v>1686</c:v>
                </c:pt>
                <c:pt idx="7">
                  <c:v>1783</c:v>
                </c:pt>
                <c:pt idx="8">
                  <c:v>1510</c:v>
                </c:pt>
                <c:pt idx="9">
                  <c:v>1481</c:v>
                </c:pt>
                <c:pt idx="10">
                  <c:v>1414</c:v>
                </c:pt>
                <c:pt idx="11">
                  <c:v>1274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"1992"</c:f>
              <c:strCache>
                <c:ptCount val="1"/>
                <c:pt idx="0">
                  <c:v>1992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Sheet1!$B$21:$M$21</c:f>
              <c:numCache>
                <c:formatCode>General</c:formatCode>
                <c:ptCount val="12"/>
                <c:pt idx="0">
                  <c:v>1278</c:v>
                </c:pt>
                <c:pt idx="1">
                  <c:v>1384</c:v>
                </c:pt>
                <c:pt idx="2">
                  <c:v>1231</c:v>
                </c:pt>
                <c:pt idx="3">
                  <c:v>1249</c:v>
                </c:pt>
                <c:pt idx="4">
                  <c:v>1279</c:v>
                </c:pt>
                <c:pt idx="5">
                  <c:v>1114</c:v>
                </c:pt>
                <c:pt idx="6">
                  <c:v>1272</c:v>
                </c:pt>
                <c:pt idx="7">
                  <c:v>1489</c:v>
                </c:pt>
                <c:pt idx="8">
                  <c:v>1565</c:v>
                </c:pt>
                <c:pt idx="9">
                  <c:v>1608</c:v>
                </c:pt>
                <c:pt idx="10">
                  <c:v>1815</c:v>
                </c:pt>
                <c:pt idx="11">
                  <c:v>1848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"1993"</c:f>
              <c:strCache>
                <c:ptCount val="1"/>
                <c:pt idx="0">
                  <c:v>1993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Sheet1!$B$22:$M$22</c:f>
              <c:numCache>
                <c:formatCode>General</c:formatCode>
                <c:ptCount val="12"/>
                <c:pt idx="0">
                  <c:v>2007</c:v>
                </c:pt>
                <c:pt idx="1">
                  <c:v>2101</c:v>
                </c:pt>
                <c:pt idx="2">
                  <c:v>1953</c:v>
                </c:pt>
                <c:pt idx="3">
                  <c:v>1875</c:v>
                </c:pt>
                <c:pt idx="4">
                  <c:v>1808</c:v>
                </c:pt>
                <c:pt idx="5">
                  <c:v>1848</c:v>
                </c:pt>
                <c:pt idx="6">
                  <c:v>1960</c:v>
                </c:pt>
                <c:pt idx="7">
                  <c:v>2073</c:v>
                </c:pt>
                <c:pt idx="8">
                  <c:v>1931</c:v>
                </c:pt>
                <c:pt idx="9">
                  <c:v>1753</c:v>
                </c:pt>
                <c:pt idx="10">
                  <c:v>1605</c:v>
                </c:pt>
                <c:pt idx="11">
                  <c:v>1412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"1994"</c:f>
              <c:strCache>
                <c:ptCount val="1"/>
                <c:pt idx="0">
                  <c:v>1994</c:v>
                </c:pt>
              </c:strCache>
            </c:strRef>
          </c:tx>
          <c:spPr>
            <a:solidFill>
              <a:srgbClr val="ccffff"/>
            </a:solidFill>
            <a:ln w="252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Sheet1!$B$23:$M$23</c:f>
              <c:numCache>
                <c:formatCode>General</c:formatCode>
                <c:ptCount val="12"/>
                <c:pt idx="0">
                  <c:v>1500</c:v>
                </c:pt>
                <c:pt idx="1">
                  <c:v>1501</c:v>
                </c:pt>
                <c:pt idx="2">
                  <c:v>1425</c:v>
                </c:pt>
                <c:pt idx="3">
                  <c:v>1324</c:v>
                </c:pt>
                <c:pt idx="4">
                  <c:v>1262</c:v>
                </c:pt>
                <c:pt idx="5">
                  <c:v>1264</c:v>
                </c:pt>
                <c:pt idx="6">
                  <c:v>1268</c:v>
                </c:pt>
                <c:pt idx="7">
                  <c:v>1266</c:v>
                </c:pt>
                <c:pt idx="8">
                  <c:v>1112</c:v>
                </c:pt>
                <c:pt idx="9">
                  <c:v>1162</c:v>
                </c:pt>
                <c:pt idx="10">
                  <c:v>1205</c:v>
                </c:pt>
                <c:pt idx="11">
                  <c:v>1054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"1995"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ccffcc"/>
            </a:solidFill>
            <a:ln w="252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Sheet1!$B$24:$M$24</c:f>
              <c:numCache>
                <c:formatCode>General</c:formatCode>
                <c:ptCount val="12"/>
                <c:pt idx="0">
                  <c:v>1170</c:v>
                </c:pt>
                <c:pt idx="1">
                  <c:v>1184</c:v>
                </c:pt>
                <c:pt idx="2">
                  <c:v>1186</c:v>
                </c:pt>
                <c:pt idx="3">
                  <c:v>1198</c:v>
                </c:pt>
                <c:pt idx="4">
                  <c:v>1135</c:v>
                </c:pt>
                <c:pt idx="5">
                  <c:v>1021</c:v>
                </c:pt>
                <c:pt idx="6">
                  <c:v>1250</c:v>
                </c:pt>
                <c:pt idx="7">
                  <c:v>1269</c:v>
                </c:pt>
                <c:pt idx="8">
                  <c:v>1284</c:v>
                </c:pt>
                <c:pt idx="9">
                  <c:v>1588</c:v>
                </c:pt>
                <c:pt idx="10">
                  <c:v>1848</c:v>
                </c:pt>
                <c:pt idx="11">
                  <c:v>1991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231579"/>
        <c:axId val="88046513"/>
      </c:lineChart>
      <c:lineChart>
        <c:grouping val="standard"/>
        <c:varyColors val="0"/>
        <c:ser>
          <c:idx val="6"/>
          <c:order val="6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Sheet1!$B$25:$M$25</c:f>
              <c:numCache>
                <c:formatCode>General</c:formatCode>
                <c:ptCount val="12"/>
                <c:pt idx="0">
                  <c:v>2318</c:v>
                </c:pt>
                <c:pt idx="1">
                  <c:v>2579</c:v>
                </c:pt>
                <c:pt idx="2">
                  <c:v>2558</c:v>
                </c:pt>
                <c:pt idx="3">
                  <c:v>2191</c:v>
                </c:pt>
                <c:pt idx="4">
                  <c:v>1827</c:v>
                </c:pt>
                <c:pt idx="5">
                  <c:v>1525</c:v>
                </c:pt>
                <c:pt idx="6">
                  <c:v>1720</c:v>
                </c:pt>
                <c:pt idx="7">
                  <c:v>1767</c:v>
                </c:pt>
                <c:pt idx="8">
                  <c:v>1737</c:v>
                </c:pt>
                <c:pt idx="9">
                  <c:v>1748</c:v>
                </c:pt>
                <c:pt idx="10">
                  <c:v>1928</c:v>
                </c:pt>
                <c:pt idx="11">
                  <c:v>1927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Sheet1!$B$26:$M$26</c:f>
              <c:numCache>
                <c:formatCode>General</c:formatCode>
                <c:ptCount val="12"/>
                <c:pt idx="0">
                  <c:v>2046</c:v>
                </c:pt>
                <c:pt idx="1">
                  <c:v>2109</c:v>
                </c:pt>
                <c:pt idx="2">
                  <c:v>1958</c:v>
                </c:pt>
                <c:pt idx="3">
                  <c:v>1710</c:v>
                </c:pt>
                <c:pt idx="4">
                  <c:v>1612</c:v>
                </c:pt>
                <c:pt idx="5">
                  <c:v>1573</c:v>
                </c:pt>
                <c:pt idx="6">
                  <c:v>1697</c:v>
                </c:pt>
                <c:pt idx="7">
                  <c:v>1776</c:v>
                </c:pt>
                <c:pt idx="8">
                  <c:v>1624</c:v>
                </c:pt>
                <c:pt idx="9">
                  <c:v>1579</c:v>
                </c:pt>
                <c:pt idx="10">
                  <c:v>1764</c:v>
                </c:pt>
                <c:pt idx="11">
                  <c:v>1770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Sheet1!$B$27:$M$27</c:f>
              <c:numCache>
                <c:formatCode>General</c:formatCode>
                <c:ptCount val="12"/>
                <c:pt idx="0">
                  <c:v>1931</c:v>
                </c:pt>
                <c:pt idx="1">
                  <c:v>1836</c:v>
                </c:pt>
                <c:pt idx="2">
                  <c:v>1536</c:v>
                </c:pt>
                <c:pt idx="3">
                  <c:v>1474</c:v>
                </c:pt>
                <c:pt idx="4">
                  <c:v>1434</c:v>
                </c:pt>
                <c:pt idx="5">
                  <c:v>1521</c:v>
                </c:pt>
                <c:pt idx="6">
                  <c:v>1837</c:v>
                </c:pt>
                <c:pt idx="7">
                  <c:v>1934</c:v>
                </c:pt>
                <c:pt idx="8">
                  <c:v>1760</c:v>
                </c:pt>
                <c:pt idx="9">
                  <c:v>1661</c:v>
                </c:pt>
                <c:pt idx="10">
                  <c:v>1648</c:v>
                </c:pt>
                <c:pt idx="11">
                  <c:v>1581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Sheet1!$B$28:$M$28</c:f>
              <c:numCache>
                <c:formatCode>General</c:formatCode>
                <c:ptCount val="12"/>
                <c:pt idx="0">
                  <c:v>1736</c:v>
                </c:pt>
                <c:pt idx="1">
                  <c:v>1690</c:v>
                </c:pt>
                <c:pt idx="2">
                  <c:v>1525</c:v>
                </c:pt>
                <c:pt idx="3">
                  <c:v>1460</c:v>
                </c:pt>
                <c:pt idx="4">
                  <c:v>1405</c:v>
                </c:pt>
                <c:pt idx="5">
                  <c:v>1341</c:v>
                </c:pt>
                <c:pt idx="6">
                  <c:v>1436</c:v>
                </c:pt>
                <c:pt idx="7">
                  <c:v>1449</c:v>
                </c:pt>
                <c:pt idx="8">
                  <c:v>1263</c:v>
                </c:pt>
                <c:pt idx="9">
                  <c:v>1142</c:v>
                </c:pt>
                <c:pt idx="10">
                  <c:v>1199</c:v>
                </c:pt>
                <c:pt idx="11">
                  <c:v>1153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Sheet1!$B$6:$M$6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Sheet1!$B$29:$M$29</c:f>
              <c:numCache>
                <c:formatCode>General</c:formatCode>
                <c:ptCount val="12"/>
                <c:pt idx="0">
                  <c:v>1296</c:v>
                </c:pt>
                <c:pt idx="1">
                  <c:v>1282</c:v>
                </c:pt>
                <c:pt idx="2">
                  <c:v>1178</c:v>
                </c:pt>
                <c:pt idx="3">
                  <c:v>1223</c:v>
                </c:pt>
                <c:pt idx="4">
                  <c:v>1215</c:v>
                </c:pt>
                <c:pt idx="5">
                  <c:v>1087</c:v>
                </c:pt>
                <c:pt idx="6">
                  <c:v>1271</c:v>
                </c:pt>
                <c:pt idx="7">
                  <c:v>1448</c:v>
                </c:pt>
                <c:pt idx="8">
                  <c:v>1408</c:v>
                </c:pt>
                <c:pt idx="9">
                  <c:v>1546</c:v>
                </c:pt>
                <c:pt idx="10">
                  <c:v>1686</c:v>
                </c:pt>
                <c:pt idx="11">
                  <c:v>1784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076894"/>
        <c:axId val="77110953"/>
      </c:lineChart>
      <c:catAx>
        <c:axId val="642315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46513"/>
        <c:crossesAt val="0"/>
        <c:auto val="1"/>
        <c:lblAlgn val="ctr"/>
        <c:lblOffset val="100"/>
        <c:noMultiLvlLbl val="0"/>
      </c:catAx>
      <c:valAx>
        <c:axId val="88046513"/>
        <c:scaling>
          <c:orientation val="minMax"/>
          <c:max val="2750"/>
          <c:min val="5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31579"/>
        <c:crossesAt val="1"/>
        <c:crossBetween val="midCat"/>
        <c:majorUnit val="250"/>
        <c:minorUnit val="83.3333333333333"/>
      </c:valAx>
      <c:catAx>
        <c:axId val="2707689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10953"/>
        <c:auto val="1"/>
        <c:lblAlgn val="ctr"/>
        <c:lblOffset val="100"/>
        <c:noMultiLvlLbl val="0"/>
      </c:catAx>
      <c:valAx>
        <c:axId val="77110953"/>
        <c:scaling>
          <c:orientation val="minMax"/>
          <c:max val="2750"/>
          <c:min val="50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76894"/>
        <c:crosses val="max"/>
        <c:crossBetween val="midCat"/>
        <c:majorUnit val="250"/>
        <c:minorUnit val="83.3333333333333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31</xdr:row>
      <xdr:rowOff>114480</xdr:rowOff>
    </xdr:from>
    <xdr:to>
      <xdr:col>12</xdr:col>
      <xdr:colOff>449280</xdr:colOff>
      <xdr:row>66</xdr:row>
      <xdr:rowOff>105120</xdr:rowOff>
    </xdr:to>
    <xdr:graphicFrame>
      <xdr:nvGraphicFramePr>
        <xdr:cNvPr id="0" name="Chart 1"/>
        <xdr:cNvGraphicFramePr/>
      </xdr:nvGraphicFramePr>
      <xdr:xfrm>
        <a:off x="638280" y="5134320"/>
        <a:ext cx="7469280" cy="56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A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U3" s="1" t="s">
        <v>0</v>
      </c>
    </row>
    <row r="4" customFormat="false" ht="12.75" hidden="false" customHeight="false" outlineLevel="0" collapsed="false">
      <c r="E4" s="1" t="s">
        <v>1</v>
      </c>
    </row>
    <row r="6" customFormat="false" ht="12.75" hidden="false" customHeight="false" outlineLevel="0" collapsed="false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P6" s="2" t="s">
        <v>2</v>
      </c>
      <c r="Q6" s="2" t="s">
        <v>3</v>
      </c>
      <c r="R6" s="2" t="s">
        <v>4</v>
      </c>
      <c r="S6" s="2" t="s">
        <v>5</v>
      </c>
      <c r="T6" s="2" t="s">
        <v>6</v>
      </c>
      <c r="U6" s="2" t="s">
        <v>7</v>
      </c>
      <c r="V6" s="2" t="s">
        <v>8</v>
      </c>
      <c r="W6" s="2" t="s">
        <v>9</v>
      </c>
      <c r="X6" s="2" t="s">
        <v>10</v>
      </c>
      <c r="Y6" s="2" t="s">
        <v>11</v>
      </c>
      <c r="Z6" s="2" t="s">
        <v>12</v>
      </c>
      <c r="AA6" s="2" t="s">
        <v>13</v>
      </c>
    </row>
    <row r="8" customFormat="false" ht="12.75" hidden="false" customHeight="false" outlineLevel="0" collapsed="false">
      <c r="A8" s="1" t="n">
        <v>1979</v>
      </c>
      <c r="B8" s="1" t="n">
        <v>612</v>
      </c>
      <c r="C8" s="1" t="n">
        <v>1004</v>
      </c>
      <c r="D8" s="1" t="n">
        <v>953</v>
      </c>
      <c r="E8" s="1" t="n">
        <v>863</v>
      </c>
      <c r="F8" s="1" t="n">
        <v>828</v>
      </c>
      <c r="G8" s="1" t="n">
        <v>732</v>
      </c>
      <c r="H8" s="1" t="n">
        <v>754</v>
      </c>
      <c r="I8" s="1" t="n">
        <v>738</v>
      </c>
      <c r="J8" s="1" t="n">
        <v>731</v>
      </c>
      <c r="K8" s="1" t="n">
        <v>709</v>
      </c>
      <c r="L8" s="1" t="n">
        <v>719</v>
      </c>
      <c r="M8" s="1" t="n">
        <v>613</v>
      </c>
      <c r="O8" s="1" t="n">
        <v>1979</v>
      </c>
      <c r="Q8" s="1" t="n">
        <f aca="false">+C8-B8</f>
        <v>392</v>
      </c>
      <c r="R8" s="1" t="n">
        <f aca="false">+D8-C8</f>
        <v>-51</v>
      </c>
      <c r="S8" s="1" t="n">
        <f aca="false">+E8-D8</f>
        <v>-90</v>
      </c>
      <c r="T8" s="1" t="n">
        <f aca="false">+F8-E8</f>
        <v>-35</v>
      </c>
      <c r="U8" s="1" t="n">
        <f aca="false">+G8-F8</f>
        <v>-96</v>
      </c>
      <c r="V8" s="1" t="n">
        <f aca="false">+H8-G8</f>
        <v>22</v>
      </c>
      <c r="W8" s="1" t="n">
        <f aca="false">+I8-H8</f>
        <v>-16</v>
      </c>
      <c r="X8" s="1" t="n">
        <f aca="false">+J8-I8</f>
        <v>-7</v>
      </c>
      <c r="Y8" s="1" t="n">
        <f aca="false">+K8-J8</f>
        <v>-22</v>
      </c>
      <c r="Z8" s="1" t="n">
        <f aca="false">+L8-K8</f>
        <v>10</v>
      </c>
      <c r="AA8" s="1" t="n">
        <f aca="false">+M8-L8</f>
        <v>-106</v>
      </c>
    </row>
    <row r="9" customFormat="false" ht="12.75" hidden="false" customHeight="false" outlineLevel="0" collapsed="false">
      <c r="A9" s="1" t="n">
        <f aca="false">+A8+1</f>
        <v>1980</v>
      </c>
      <c r="B9" s="1" t="n">
        <v>745</v>
      </c>
      <c r="C9" s="1" t="n">
        <v>738</v>
      </c>
      <c r="D9" s="1" t="n">
        <v>731</v>
      </c>
      <c r="E9" s="1" t="n">
        <v>750</v>
      </c>
      <c r="F9" s="1" t="n">
        <v>802</v>
      </c>
      <c r="G9" s="1" t="n">
        <v>742</v>
      </c>
      <c r="H9" s="1" t="n">
        <v>812</v>
      </c>
      <c r="I9" s="1" t="n">
        <v>947</v>
      </c>
      <c r="J9" s="1" t="n">
        <v>831</v>
      </c>
      <c r="K9" s="1" t="n">
        <v>937</v>
      </c>
      <c r="L9" s="1" t="n">
        <v>1088</v>
      </c>
      <c r="M9" s="1" t="n">
        <v>946</v>
      </c>
      <c r="O9" s="1" t="n">
        <f aca="false">+O8+1</f>
        <v>1980</v>
      </c>
      <c r="P9" s="1" t="n">
        <f aca="false">+B9-M8</f>
        <v>132</v>
      </c>
      <c r="Q9" s="1" t="n">
        <f aca="false">+C9-B9</f>
        <v>-7</v>
      </c>
      <c r="R9" s="1" t="n">
        <f aca="false">+D9-C9</f>
        <v>-7</v>
      </c>
      <c r="S9" s="1" t="n">
        <f aca="false">+E9-D9</f>
        <v>19</v>
      </c>
      <c r="T9" s="1" t="n">
        <f aca="false">+F9-E9</f>
        <v>52</v>
      </c>
      <c r="U9" s="1" t="n">
        <f aca="false">+G9-F9</f>
        <v>-60</v>
      </c>
      <c r="V9" s="1" t="n">
        <f aca="false">+H9-G9</f>
        <v>70</v>
      </c>
      <c r="W9" s="1" t="n">
        <f aca="false">+I9-H9</f>
        <v>135</v>
      </c>
      <c r="X9" s="1" t="n">
        <f aca="false">+J9-I9</f>
        <v>-116</v>
      </c>
      <c r="Y9" s="1" t="n">
        <f aca="false">+K9-J9</f>
        <v>106</v>
      </c>
      <c r="Z9" s="1" t="n">
        <f aca="false">+L9-K9</f>
        <v>151</v>
      </c>
      <c r="AA9" s="1" t="n">
        <f aca="false">+M9-L9</f>
        <v>-142</v>
      </c>
    </row>
    <row r="10" customFormat="false" ht="12.75" hidden="false" customHeight="false" outlineLevel="0" collapsed="false">
      <c r="A10" s="1" t="n">
        <f aca="false">+A9+1</f>
        <v>1981</v>
      </c>
      <c r="B10" s="1" t="n">
        <v>1090</v>
      </c>
      <c r="C10" s="1" t="n">
        <v>1183</v>
      </c>
      <c r="D10" s="1" t="n">
        <v>1192</v>
      </c>
      <c r="E10" s="1" t="n">
        <v>1167</v>
      </c>
      <c r="F10" s="1" t="n">
        <v>1192</v>
      </c>
      <c r="G10" s="1" t="n">
        <v>1024</v>
      </c>
      <c r="H10" s="1" t="n">
        <v>1106</v>
      </c>
      <c r="I10" s="1" t="n">
        <v>1193</v>
      </c>
      <c r="J10" s="1" t="n">
        <v>1142</v>
      </c>
      <c r="K10" s="1" t="n">
        <v>1373</v>
      </c>
      <c r="L10" s="1" t="n">
        <v>1539</v>
      </c>
      <c r="M10" s="1" t="n">
        <v>1432</v>
      </c>
      <c r="O10" s="1" t="n">
        <f aca="false">+O9+1</f>
        <v>1981</v>
      </c>
      <c r="P10" s="1" t="n">
        <f aca="false">+B10-M9</f>
        <v>144</v>
      </c>
      <c r="Q10" s="1" t="n">
        <f aca="false">+C10-B10</f>
        <v>93</v>
      </c>
      <c r="R10" s="1" t="n">
        <f aca="false">+D10-C10</f>
        <v>9</v>
      </c>
      <c r="S10" s="1" t="n">
        <f aca="false">+E10-D10</f>
        <v>-25</v>
      </c>
      <c r="T10" s="1" t="n">
        <f aca="false">+F10-E10</f>
        <v>25</v>
      </c>
      <c r="U10" s="1" t="n">
        <f aca="false">+G10-F10</f>
        <v>-168</v>
      </c>
      <c r="V10" s="1" t="n">
        <f aca="false">+H10-G10</f>
        <v>82</v>
      </c>
      <c r="W10" s="1" t="n">
        <f aca="false">+I10-H10</f>
        <v>87</v>
      </c>
      <c r="X10" s="1" t="n">
        <f aca="false">+J10-I10</f>
        <v>-51</v>
      </c>
      <c r="Y10" s="1" t="n">
        <f aca="false">+K10-J10</f>
        <v>231</v>
      </c>
      <c r="Z10" s="1" t="n">
        <f aca="false">+L10-K10</f>
        <v>166</v>
      </c>
      <c r="AA10" s="1" t="n">
        <f aca="false">+M10-L10</f>
        <v>-107</v>
      </c>
    </row>
    <row r="11" customFormat="false" ht="12.75" hidden="false" customHeight="false" outlineLevel="0" collapsed="false">
      <c r="A11" s="1" t="n">
        <f aca="false">+A10+1</f>
        <v>1982</v>
      </c>
      <c r="B11" s="1" t="n">
        <v>1580</v>
      </c>
      <c r="C11" s="1" t="n">
        <v>1694</v>
      </c>
      <c r="D11" s="1" t="n">
        <v>1766</v>
      </c>
      <c r="E11" s="1" t="n">
        <v>1744</v>
      </c>
      <c r="F11" s="1" t="n">
        <v>1904</v>
      </c>
      <c r="G11" s="1" t="n">
        <v>1878</v>
      </c>
      <c r="H11" s="1" t="n">
        <v>1876</v>
      </c>
      <c r="I11" s="1" t="n">
        <v>1917</v>
      </c>
      <c r="J11" s="1" t="n">
        <v>1741</v>
      </c>
      <c r="K11" s="1" t="n">
        <v>1831</v>
      </c>
      <c r="L11" s="1" t="n">
        <v>1801</v>
      </c>
      <c r="M11" s="1" t="n">
        <v>1592</v>
      </c>
      <c r="O11" s="1" t="n">
        <f aca="false">+O10+1</f>
        <v>1982</v>
      </c>
      <c r="P11" s="1" t="n">
        <f aca="false">+B11-M10</f>
        <v>148</v>
      </c>
      <c r="Q11" s="1" t="n">
        <f aca="false">+C11-B11</f>
        <v>114</v>
      </c>
      <c r="R11" s="1" t="n">
        <f aca="false">+D11-C11</f>
        <v>72</v>
      </c>
      <c r="S11" s="1" t="n">
        <f aca="false">+E11-D11</f>
        <v>-22</v>
      </c>
      <c r="T11" s="1" t="n">
        <f aca="false">+F11-E11</f>
        <v>160</v>
      </c>
      <c r="U11" s="1" t="n">
        <f aca="false">+G11-F11</f>
        <v>-26</v>
      </c>
      <c r="V11" s="1" t="n">
        <f aca="false">+H11-G11</f>
        <v>-2</v>
      </c>
      <c r="W11" s="1" t="n">
        <f aca="false">+I11-H11</f>
        <v>41</v>
      </c>
      <c r="X11" s="1" t="n">
        <f aca="false">+J11-I11</f>
        <v>-176</v>
      </c>
      <c r="Y11" s="1" t="n">
        <f aca="false">+K11-J11</f>
        <v>90</v>
      </c>
      <c r="Z11" s="1" t="n">
        <f aca="false">+L11-K11</f>
        <v>-30</v>
      </c>
      <c r="AA11" s="1" t="n">
        <f aca="false">+M11-L11</f>
        <v>-209</v>
      </c>
    </row>
    <row r="12" customFormat="false" ht="12.75" hidden="false" customHeight="false" outlineLevel="0" collapsed="false">
      <c r="A12" s="1" t="n">
        <f aca="false">+A11+1</f>
        <v>1983</v>
      </c>
      <c r="B12" s="1" t="n">
        <v>1690</v>
      </c>
      <c r="C12" s="1" t="n">
        <v>1738</v>
      </c>
      <c r="D12" s="1" t="n">
        <v>1564</v>
      </c>
      <c r="E12" s="1" t="n">
        <v>1524</v>
      </c>
      <c r="F12" s="1" t="n">
        <v>1526</v>
      </c>
      <c r="G12" s="1" t="n">
        <v>1409</v>
      </c>
      <c r="H12" s="1" t="n">
        <v>1564</v>
      </c>
      <c r="I12" s="1" t="n">
        <v>1622</v>
      </c>
      <c r="J12" s="1" t="n">
        <v>1469</v>
      </c>
      <c r="K12" s="1" t="n">
        <v>1509</v>
      </c>
      <c r="L12" s="1" t="n">
        <v>1605</v>
      </c>
      <c r="M12" s="1" t="n">
        <v>1197</v>
      </c>
      <c r="O12" s="1" t="n">
        <f aca="false">+O11+1</f>
        <v>1983</v>
      </c>
      <c r="P12" s="1" t="n">
        <f aca="false">+B12-M11</f>
        <v>98</v>
      </c>
      <c r="Q12" s="1" t="n">
        <f aca="false">+C12-B12</f>
        <v>48</v>
      </c>
      <c r="R12" s="1" t="n">
        <f aca="false">+D12-C12</f>
        <v>-174</v>
      </c>
      <c r="S12" s="1" t="n">
        <f aca="false">+E12-D12</f>
        <v>-40</v>
      </c>
      <c r="T12" s="1" t="n">
        <f aca="false">+F12-E12</f>
        <v>2</v>
      </c>
      <c r="U12" s="1" t="n">
        <f aca="false">+G12-F12</f>
        <v>-117</v>
      </c>
      <c r="V12" s="1" t="n">
        <f aca="false">+H12-G12</f>
        <v>155</v>
      </c>
      <c r="W12" s="1" t="n">
        <f aca="false">+I12-H12</f>
        <v>58</v>
      </c>
      <c r="X12" s="1" t="n">
        <f aca="false">+J12-I12</f>
        <v>-153</v>
      </c>
      <c r="Y12" s="1" t="n">
        <f aca="false">+K12-J12</f>
        <v>40</v>
      </c>
      <c r="Z12" s="1" t="n">
        <f aca="false">+L12-K12</f>
        <v>96</v>
      </c>
      <c r="AA12" s="1" t="n">
        <f aca="false">+M12-L12</f>
        <v>-408</v>
      </c>
    </row>
    <row r="13" customFormat="false" ht="12.75" hidden="false" customHeight="false" outlineLevel="0" collapsed="false">
      <c r="A13" s="1" t="n">
        <f aca="false">+A12+1</f>
        <v>1984</v>
      </c>
      <c r="B13" s="1" t="n">
        <v>1303</v>
      </c>
      <c r="C13" s="1" t="n">
        <v>1084</v>
      </c>
      <c r="D13" s="1" t="n">
        <v>914</v>
      </c>
      <c r="E13" s="1" t="n">
        <v>1003</v>
      </c>
      <c r="F13" s="1" t="n">
        <v>1034</v>
      </c>
      <c r="G13" s="1" t="n">
        <v>1039</v>
      </c>
      <c r="H13" s="1" t="n">
        <v>1247</v>
      </c>
      <c r="I13" s="1" t="n">
        <v>1349</v>
      </c>
      <c r="J13" s="1" t="n">
        <v>1309</v>
      </c>
      <c r="K13" s="1" t="n">
        <v>1490</v>
      </c>
      <c r="L13" s="1" t="n">
        <v>1635</v>
      </c>
      <c r="M13" s="1" t="n">
        <v>1616</v>
      </c>
      <c r="O13" s="1" t="n">
        <f aca="false">+O12+1</f>
        <v>1984</v>
      </c>
      <c r="P13" s="1" t="n">
        <f aca="false">+B13-M12</f>
        <v>106</v>
      </c>
      <c r="Q13" s="1" t="n">
        <f aca="false">+C13-B13</f>
        <v>-219</v>
      </c>
      <c r="R13" s="1" t="n">
        <f aca="false">+D13-C13</f>
        <v>-170</v>
      </c>
      <c r="S13" s="1" t="n">
        <f aca="false">+E13-D13</f>
        <v>89</v>
      </c>
      <c r="T13" s="1" t="n">
        <f aca="false">+F13-E13</f>
        <v>31</v>
      </c>
      <c r="U13" s="1" t="n">
        <f aca="false">+G13-F13</f>
        <v>5</v>
      </c>
      <c r="V13" s="1" t="n">
        <f aca="false">+H13-G13</f>
        <v>208</v>
      </c>
      <c r="W13" s="1" t="n">
        <f aca="false">+I13-H13</f>
        <v>102</v>
      </c>
      <c r="X13" s="1" t="n">
        <f aca="false">+J13-I13</f>
        <v>-40</v>
      </c>
      <c r="Y13" s="1" t="n">
        <f aca="false">+K13-J13</f>
        <v>181</v>
      </c>
      <c r="Z13" s="1" t="n">
        <f aca="false">+L13-K13</f>
        <v>145</v>
      </c>
      <c r="AA13" s="1" t="n">
        <f aca="false">+M13-L13</f>
        <v>-19</v>
      </c>
    </row>
    <row r="14" customFormat="false" ht="12.75" hidden="false" customHeight="false" outlineLevel="0" collapsed="false">
      <c r="A14" s="1" t="n">
        <f aca="false">+A13+1</f>
        <v>1985</v>
      </c>
      <c r="B14" s="1" t="n">
        <v>1788</v>
      </c>
      <c r="C14" s="1" t="n">
        <v>1836</v>
      </c>
      <c r="D14" s="1" t="n">
        <v>1790</v>
      </c>
      <c r="E14" s="1" t="n">
        <v>1643</v>
      </c>
      <c r="F14" s="1" t="n">
        <v>1466</v>
      </c>
      <c r="G14" s="1" t="n">
        <v>1478</v>
      </c>
      <c r="H14" s="1" t="n">
        <v>1504</v>
      </c>
      <c r="I14" s="1" t="n">
        <v>1528</v>
      </c>
      <c r="J14" s="1" t="n">
        <v>1384</v>
      </c>
      <c r="K14" s="1" t="n">
        <v>1504</v>
      </c>
      <c r="L14" s="1" t="n">
        <v>1562</v>
      </c>
      <c r="M14" s="1" t="n">
        <v>1326</v>
      </c>
      <c r="O14" s="1" t="n">
        <f aca="false">+O13+1</f>
        <v>1985</v>
      </c>
      <c r="P14" s="1" t="n">
        <f aca="false">+B14-M13</f>
        <v>172</v>
      </c>
      <c r="Q14" s="1" t="n">
        <f aca="false">+C14-B14</f>
        <v>48</v>
      </c>
      <c r="R14" s="1" t="n">
        <f aca="false">+D14-C14</f>
        <v>-46</v>
      </c>
      <c r="S14" s="1" t="n">
        <f aca="false">+E14-D14</f>
        <v>-147</v>
      </c>
      <c r="T14" s="1" t="n">
        <f aca="false">+F14-E14</f>
        <v>-177</v>
      </c>
      <c r="U14" s="1" t="n">
        <f aca="false">+G14-F14</f>
        <v>12</v>
      </c>
      <c r="V14" s="1" t="n">
        <f aca="false">+H14-G14</f>
        <v>26</v>
      </c>
      <c r="W14" s="1" t="n">
        <f aca="false">+I14-H14</f>
        <v>24</v>
      </c>
      <c r="X14" s="1" t="n">
        <f aca="false">+J14-I14</f>
        <v>-144</v>
      </c>
      <c r="Y14" s="1" t="n">
        <f aca="false">+K14-J14</f>
        <v>120</v>
      </c>
      <c r="Z14" s="1" t="n">
        <f aca="false">+L14-K14</f>
        <v>58</v>
      </c>
      <c r="AA14" s="1" t="n">
        <f aca="false">+M14-L14</f>
        <v>-236</v>
      </c>
    </row>
    <row r="15" customFormat="false" ht="12.75" hidden="false" customHeight="false" outlineLevel="0" collapsed="false">
      <c r="A15" s="1" t="n">
        <f aca="false">+A14+1</f>
        <v>1986</v>
      </c>
      <c r="B15" s="1" t="n">
        <v>1330</v>
      </c>
      <c r="C15" s="1" t="n">
        <v>1306</v>
      </c>
      <c r="D15" s="1" t="n">
        <v>1131</v>
      </c>
      <c r="E15" s="1" t="n">
        <v>1024</v>
      </c>
      <c r="F15" s="1" t="n">
        <v>1080</v>
      </c>
      <c r="G15" s="1" t="n">
        <v>943</v>
      </c>
      <c r="H15" s="1" t="n">
        <v>1014</v>
      </c>
      <c r="I15" s="1" t="n">
        <v>1030</v>
      </c>
      <c r="J15" s="1" t="n">
        <v>894</v>
      </c>
      <c r="K15" s="1" t="n">
        <v>890</v>
      </c>
      <c r="L15" s="1" t="n">
        <v>1018</v>
      </c>
      <c r="M15" s="1" t="n">
        <v>847</v>
      </c>
      <c r="O15" s="1" t="n">
        <f aca="false">+O14+1</f>
        <v>1986</v>
      </c>
      <c r="P15" s="1" t="n">
        <f aca="false">+B15-M14</f>
        <v>4</v>
      </c>
      <c r="Q15" s="1" t="n">
        <f aca="false">+C15-B15</f>
        <v>-24</v>
      </c>
      <c r="R15" s="1" t="n">
        <f aca="false">+D15-C15</f>
        <v>-175</v>
      </c>
      <c r="S15" s="1" t="n">
        <f aca="false">+E15-D15</f>
        <v>-107</v>
      </c>
      <c r="T15" s="1" t="n">
        <f aca="false">+F15-E15</f>
        <v>56</v>
      </c>
      <c r="U15" s="1" t="n">
        <f aca="false">+G15-F15</f>
        <v>-137</v>
      </c>
      <c r="V15" s="1" t="n">
        <f aca="false">+H15-G15</f>
        <v>71</v>
      </c>
      <c r="W15" s="1" t="n">
        <f aca="false">+I15-H15</f>
        <v>16</v>
      </c>
      <c r="X15" s="1" t="n">
        <f aca="false">+J15-I15</f>
        <v>-136</v>
      </c>
      <c r="Y15" s="1" t="n">
        <f aca="false">+K15-J15</f>
        <v>-4</v>
      </c>
      <c r="Z15" s="1" t="n">
        <f aca="false">+L15-K15</f>
        <v>128</v>
      </c>
      <c r="AA15" s="1" t="n">
        <f aca="false">+M15-L15</f>
        <v>-171</v>
      </c>
    </row>
    <row r="16" customFormat="false" ht="12.75" hidden="false" customHeight="false" outlineLevel="0" collapsed="false">
      <c r="A16" s="1" t="n">
        <f aca="false">+A15+1</f>
        <v>1987</v>
      </c>
      <c r="B16" s="1" t="n">
        <v>1000</v>
      </c>
      <c r="C16" s="1" t="n">
        <v>1022</v>
      </c>
      <c r="D16" s="1" t="n">
        <v>867</v>
      </c>
      <c r="E16" s="1" t="n">
        <v>907</v>
      </c>
      <c r="F16" s="1" t="n">
        <v>925</v>
      </c>
      <c r="G16" s="1" t="n">
        <v>801</v>
      </c>
      <c r="H16" s="1" t="n">
        <v>955</v>
      </c>
      <c r="I16" s="1" t="n">
        <v>1053</v>
      </c>
      <c r="J16" s="1" t="n">
        <v>854</v>
      </c>
      <c r="K16" s="1" t="n">
        <v>870</v>
      </c>
      <c r="L16" s="1" t="n">
        <v>897</v>
      </c>
      <c r="M16" s="1" t="n">
        <v>676</v>
      </c>
      <c r="O16" s="1" t="n">
        <f aca="false">+O15+1</f>
        <v>1987</v>
      </c>
      <c r="P16" s="1" t="n">
        <f aca="false">+B16-M15</f>
        <v>153</v>
      </c>
      <c r="Q16" s="1" t="n">
        <f aca="false">+C16-B16</f>
        <v>22</v>
      </c>
      <c r="R16" s="1" t="n">
        <f aca="false">+D16-C16</f>
        <v>-155</v>
      </c>
      <c r="S16" s="1" t="n">
        <f aca="false">+E16-D16</f>
        <v>40</v>
      </c>
      <c r="T16" s="1" t="n">
        <f aca="false">+F16-E16</f>
        <v>18</v>
      </c>
      <c r="U16" s="1" t="n">
        <f aca="false">+G16-F16</f>
        <v>-124</v>
      </c>
      <c r="V16" s="1" t="n">
        <f aca="false">+H16-G16</f>
        <v>154</v>
      </c>
      <c r="W16" s="1" t="n">
        <f aca="false">+I16-H16</f>
        <v>98</v>
      </c>
      <c r="X16" s="1" t="n">
        <f aca="false">+J16-I16</f>
        <v>-199</v>
      </c>
      <c r="Y16" s="1" t="n">
        <f aca="false">+K16-J16</f>
        <v>16</v>
      </c>
      <c r="Z16" s="1" t="n">
        <f aca="false">+L16-K16</f>
        <v>27</v>
      </c>
      <c r="AA16" s="1" t="n">
        <f aca="false">+M16-L16</f>
        <v>-221</v>
      </c>
    </row>
    <row r="17" customFormat="false" ht="12.75" hidden="false" customHeight="false" outlineLevel="0" collapsed="false">
      <c r="A17" s="1" t="n">
        <f aca="false">+A16+1</f>
        <v>1988</v>
      </c>
      <c r="B17" s="1" t="n">
        <v>915</v>
      </c>
      <c r="C17" s="1" t="n">
        <v>900</v>
      </c>
      <c r="D17" s="1" t="n">
        <v>797</v>
      </c>
      <c r="E17" s="1" t="n">
        <v>815</v>
      </c>
      <c r="F17" s="1" t="n">
        <v>767</v>
      </c>
      <c r="G17" s="1" t="n">
        <v>671</v>
      </c>
      <c r="H17" s="1" t="n">
        <v>798</v>
      </c>
      <c r="I17" s="1" t="n">
        <v>844</v>
      </c>
      <c r="J17" s="1" t="n">
        <v>772</v>
      </c>
      <c r="K17" s="1" t="n">
        <v>798</v>
      </c>
      <c r="L17" s="1" t="n">
        <v>852</v>
      </c>
      <c r="M17" s="1" t="n">
        <v>675</v>
      </c>
      <c r="O17" s="1" t="n">
        <f aca="false">+O16+1</f>
        <v>1988</v>
      </c>
      <c r="P17" s="1" t="n">
        <f aca="false">+B17-M16</f>
        <v>239</v>
      </c>
      <c r="Q17" s="1" t="n">
        <f aca="false">+C17-B17</f>
        <v>-15</v>
      </c>
      <c r="R17" s="1" t="n">
        <f aca="false">+D17-C17</f>
        <v>-103</v>
      </c>
      <c r="S17" s="1" t="n">
        <f aca="false">+E17-D17</f>
        <v>18</v>
      </c>
      <c r="T17" s="1" t="n">
        <f aca="false">+F17-E17</f>
        <v>-48</v>
      </c>
      <c r="U17" s="1" t="n">
        <f aca="false">+G17-F17</f>
        <v>-96</v>
      </c>
      <c r="V17" s="1" t="n">
        <f aca="false">+H17-G17</f>
        <v>127</v>
      </c>
      <c r="W17" s="1" t="n">
        <f aca="false">+I17-H17</f>
        <v>46</v>
      </c>
      <c r="X17" s="1" t="n">
        <f aca="false">+J17-I17</f>
        <v>-72</v>
      </c>
      <c r="Y17" s="1" t="n">
        <f aca="false">+K17-J17</f>
        <v>26</v>
      </c>
      <c r="Z17" s="1" t="n">
        <f aca="false">+L17-K17</f>
        <v>54</v>
      </c>
      <c r="AA17" s="1" t="n">
        <f aca="false">+M17-L17</f>
        <v>-177</v>
      </c>
    </row>
    <row r="18" customFormat="false" ht="12.75" hidden="false" customHeight="false" outlineLevel="0" collapsed="false">
      <c r="A18" s="1" t="n">
        <f aca="false">+A17+1</f>
        <v>1989</v>
      </c>
      <c r="B18" s="1" t="n">
        <v>890</v>
      </c>
      <c r="C18" s="1" t="n">
        <v>897</v>
      </c>
      <c r="D18" s="1" t="n">
        <v>764</v>
      </c>
      <c r="E18" s="1" t="n">
        <v>804</v>
      </c>
      <c r="F18" s="1" t="n">
        <v>841</v>
      </c>
      <c r="G18" s="1" t="n">
        <v>786</v>
      </c>
      <c r="H18" s="1" t="n">
        <v>943</v>
      </c>
      <c r="I18" s="1" t="n">
        <v>1033</v>
      </c>
      <c r="J18" s="1" t="n">
        <v>992</v>
      </c>
      <c r="K18" s="1" t="n">
        <v>1068</v>
      </c>
      <c r="L18" s="1" t="n">
        <v>1182</v>
      </c>
      <c r="M18" s="1" t="n">
        <v>1026</v>
      </c>
      <c r="O18" s="1" t="n">
        <f aca="false">+O17+1</f>
        <v>1989</v>
      </c>
      <c r="P18" s="1" t="n">
        <f aca="false">+B18-M17</f>
        <v>215</v>
      </c>
      <c r="Q18" s="1" t="n">
        <f aca="false">+C18-B18</f>
        <v>7</v>
      </c>
      <c r="R18" s="1" t="n">
        <f aca="false">+D18-C18</f>
        <v>-133</v>
      </c>
      <c r="S18" s="1" t="n">
        <f aca="false">+E18-D18</f>
        <v>40</v>
      </c>
      <c r="T18" s="1" t="n">
        <f aca="false">+F18-E18</f>
        <v>37</v>
      </c>
      <c r="U18" s="1" t="n">
        <f aca="false">+G18-F18</f>
        <v>-55</v>
      </c>
      <c r="V18" s="1" t="n">
        <f aca="false">+H18-G18</f>
        <v>157</v>
      </c>
      <c r="W18" s="1" t="n">
        <f aca="false">+I18-H18</f>
        <v>90</v>
      </c>
      <c r="X18" s="1" t="n">
        <f aca="false">+J18-I18</f>
        <v>-41</v>
      </c>
      <c r="Y18" s="1" t="n">
        <f aca="false">+K18-J18</f>
        <v>76</v>
      </c>
      <c r="Z18" s="1" t="n">
        <f aca="false">+L18-K18</f>
        <v>114</v>
      </c>
      <c r="AA18" s="1" t="n">
        <f aca="false">+M18-L18</f>
        <v>-156</v>
      </c>
    </row>
    <row r="19" customFormat="false" ht="12.75" hidden="false" customHeight="false" outlineLevel="0" collapsed="false">
      <c r="A19" s="1" t="n">
        <f aca="false">+A18+1</f>
        <v>1990</v>
      </c>
      <c r="B19" s="1" t="n">
        <v>1417</v>
      </c>
      <c r="C19" s="1" t="n">
        <v>1471</v>
      </c>
      <c r="D19" s="1" t="n">
        <v>1388</v>
      </c>
      <c r="E19" s="1" t="n">
        <v>1395</v>
      </c>
      <c r="F19" s="1" t="n">
        <v>1442</v>
      </c>
      <c r="G19" s="1" t="n">
        <v>1403</v>
      </c>
      <c r="H19" s="1" t="n">
        <v>1705</v>
      </c>
      <c r="I19" s="1" t="n">
        <v>1658</v>
      </c>
      <c r="J19" s="1" t="n">
        <v>1484</v>
      </c>
      <c r="K19" s="1" t="n">
        <v>1467</v>
      </c>
      <c r="L19" s="1" t="n">
        <v>1451</v>
      </c>
      <c r="M19" s="1" t="n">
        <v>1362</v>
      </c>
      <c r="O19" s="1" t="n">
        <f aca="false">+O18+1</f>
        <v>1990</v>
      </c>
      <c r="P19" s="1" t="n">
        <f aca="false">+B19-M18</f>
        <v>391</v>
      </c>
      <c r="Q19" s="1" t="n">
        <f aca="false">+C19-B19</f>
        <v>54</v>
      </c>
      <c r="R19" s="1" t="n">
        <f aca="false">+D19-C19</f>
        <v>-83</v>
      </c>
      <c r="S19" s="1" t="n">
        <f aca="false">+E19-D19</f>
        <v>7</v>
      </c>
      <c r="T19" s="1" t="n">
        <f aca="false">+F19-E19</f>
        <v>47</v>
      </c>
      <c r="U19" s="1" t="n">
        <f aca="false">+G19-F19</f>
        <v>-39</v>
      </c>
      <c r="V19" s="1" t="n">
        <f aca="false">+H19-G19</f>
        <v>302</v>
      </c>
      <c r="W19" s="1" t="n">
        <f aca="false">+I19-H19</f>
        <v>-47</v>
      </c>
      <c r="X19" s="1" t="n">
        <f aca="false">+J19-I19</f>
        <v>-174</v>
      </c>
      <c r="Y19" s="1" t="n">
        <f aca="false">+K19-J19</f>
        <v>-17</v>
      </c>
      <c r="Z19" s="1" t="n">
        <f aca="false">+L19-K19</f>
        <v>-16</v>
      </c>
      <c r="AA19" s="1" t="n">
        <f aca="false">+M19-L19</f>
        <v>-89</v>
      </c>
    </row>
    <row r="20" customFormat="false" ht="12.75" hidden="false" customHeight="false" outlineLevel="0" collapsed="false">
      <c r="A20" s="1" t="n">
        <f aca="false">+A19+1</f>
        <v>1991</v>
      </c>
      <c r="B20" s="1" t="n">
        <v>1526</v>
      </c>
      <c r="C20" s="1" t="n">
        <v>1630</v>
      </c>
      <c r="D20" s="1" t="n">
        <v>1612</v>
      </c>
      <c r="E20" s="1" t="n">
        <v>1598</v>
      </c>
      <c r="F20" s="1" t="n">
        <v>1618</v>
      </c>
      <c r="G20" s="1" t="n">
        <v>1668</v>
      </c>
      <c r="H20" s="1" t="n">
        <v>1686</v>
      </c>
      <c r="I20" s="1" t="n">
        <v>1783</v>
      </c>
      <c r="J20" s="1" t="n">
        <v>1510</v>
      </c>
      <c r="K20" s="1" t="n">
        <v>1481</v>
      </c>
      <c r="L20" s="1" t="n">
        <v>1414</v>
      </c>
      <c r="M20" s="1" t="n">
        <v>1274</v>
      </c>
      <c r="O20" s="1" t="n">
        <f aca="false">+O19+1</f>
        <v>1991</v>
      </c>
      <c r="P20" s="1" t="n">
        <f aca="false">+B20-M19</f>
        <v>164</v>
      </c>
      <c r="Q20" s="1" t="n">
        <f aca="false">+C20-B20</f>
        <v>104</v>
      </c>
      <c r="R20" s="1" t="n">
        <f aca="false">+D20-C20</f>
        <v>-18</v>
      </c>
      <c r="S20" s="1" t="n">
        <f aca="false">+E20-D20</f>
        <v>-14</v>
      </c>
      <c r="T20" s="1" t="n">
        <f aca="false">+F20-E20</f>
        <v>20</v>
      </c>
      <c r="U20" s="1" t="n">
        <f aca="false">+G20-F20</f>
        <v>50</v>
      </c>
      <c r="V20" s="1" t="n">
        <f aca="false">+H20-G20</f>
        <v>18</v>
      </c>
      <c r="W20" s="1" t="n">
        <f aca="false">+I20-H20</f>
        <v>97</v>
      </c>
      <c r="X20" s="1" t="n">
        <f aca="false">+J20-I20</f>
        <v>-273</v>
      </c>
      <c r="Y20" s="1" t="n">
        <f aca="false">+K20-J20</f>
        <v>-29</v>
      </c>
      <c r="Z20" s="1" t="n">
        <f aca="false">+L20-K20</f>
        <v>-67</v>
      </c>
      <c r="AA20" s="1" t="n">
        <f aca="false">+M20-L20</f>
        <v>-140</v>
      </c>
    </row>
    <row r="21" customFormat="false" ht="12.75" hidden="false" customHeight="false" outlineLevel="0" collapsed="false">
      <c r="A21" s="1" t="n">
        <f aca="false">+A20+1</f>
        <v>1992</v>
      </c>
      <c r="B21" s="1" t="n">
        <v>1278</v>
      </c>
      <c r="C21" s="1" t="n">
        <v>1384</v>
      </c>
      <c r="D21" s="1" t="n">
        <v>1231</v>
      </c>
      <c r="E21" s="1" t="n">
        <v>1249</v>
      </c>
      <c r="F21" s="1" t="n">
        <v>1279</v>
      </c>
      <c r="G21" s="1" t="n">
        <v>1114</v>
      </c>
      <c r="H21" s="1" t="n">
        <v>1272</v>
      </c>
      <c r="I21" s="1" t="n">
        <v>1489</v>
      </c>
      <c r="J21" s="1" t="n">
        <v>1565</v>
      </c>
      <c r="K21" s="1" t="n">
        <v>1608</v>
      </c>
      <c r="L21" s="1" t="n">
        <v>1815</v>
      </c>
      <c r="M21" s="1" t="n">
        <v>1848</v>
      </c>
      <c r="O21" s="1" t="n">
        <f aca="false">+O20+1</f>
        <v>1992</v>
      </c>
      <c r="P21" s="1" t="n">
        <f aca="false">+B21-M20</f>
        <v>4</v>
      </c>
      <c r="Q21" s="1" t="n">
        <f aca="false">+C21-B21</f>
        <v>106</v>
      </c>
      <c r="R21" s="1" t="n">
        <f aca="false">+D21-C21</f>
        <v>-153</v>
      </c>
      <c r="S21" s="1" t="n">
        <f aca="false">+E21-D21</f>
        <v>18</v>
      </c>
      <c r="T21" s="1" t="n">
        <f aca="false">+F21-E21</f>
        <v>30</v>
      </c>
      <c r="U21" s="1" t="n">
        <f aca="false">+G21-F21</f>
        <v>-165</v>
      </c>
      <c r="V21" s="1" t="n">
        <f aca="false">+H21-G21</f>
        <v>158</v>
      </c>
      <c r="W21" s="1" t="n">
        <f aca="false">+I21-H21</f>
        <v>217</v>
      </c>
      <c r="X21" s="1" t="n">
        <f aca="false">+J21-I21</f>
        <v>76</v>
      </c>
      <c r="Y21" s="1" t="n">
        <f aca="false">+K21-J21</f>
        <v>43</v>
      </c>
      <c r="Z21" s="1" t="n">
        <f aca="false">+L21-K21</f>
        <v>207</v>
      </c>
      <c r="AA21" s="1" t="n">
        <f aca="false">+M21-L21</f>
        <v>33</v>
      </c>
    </row>
    <row r="22" customFormat="false" ht="12.75" hidden="false" customHeight="false" outlineLevel="0" collapsed="false">
      <c r="A22" s="1" t="n">
        <f aca="false">+A21+1</f>
        <v>1993</v>
      </c>
      <c r="B22" s="1" t="n">
        <v>2007</v>
      </c>
      <c r="C22" s="1" t="n">
        <v>2101</v>
      </c>
      <c r="D22" s="1" t="n">
        <v>1953</v>
      </c>
      <c r="E22" s="1" t="n">
        <v>1875</v>
      </c>
      <c r="F22" s="1" t="n">
        <v>1808</v>
      </c>
      <c r="G22" s="1" t="n">
        <v>1848</v>
      </c>
      <c r="H22" s="1" t="n">
        <v>1960</v>
      </c>
      <c r="I22" s="1" t="n">
        <v>2073</v>
      </c>
      <c r="J22" s="1" t="n">
        <v>1931</v>
      </c>
      <c r="K22" s="1" t="n">
        <v>1753</v>
      </c>
      <c r="L22" s="1" t="n">
        <v>1605</v>
      </c>
      <c r="M22" s="1" t="n">
        <v>1412</v>
      </c>
      <c r="O22" s="1" t="n">
        <f aca="false">+O21+1</f>
        <v>1993</v>
      </c>
      <c r="P22" s="1" t="n">
        <f aca="false">+B22-M21</f>
        <v>159</v>
      </c>
      <c r="Q22" s="1" t="n">
        <f aca="false">+C22-B22</f>
        <v>94</v>
      </c>
      <c r="R22" s="1" t="n">
        <f aca="false">+D22-C22</f>
        <v>-148</v>
      </c>
      <c r="S22" s="1" t="n">
        <f aca="false">+E22-D22</f>
        <v>-78</v>
      </c>
      <c r="T22" s="1" t="n">
        <f aca="false">+F22-E22</f>
        <v>-67</v>
      </c>
      <c r="U22" s="1" t="n">
        <f aca="false">+G22-F22</f>
        <v>40</v>
      </c>
      <c r="V22" s="1" t="n">
        <f aca="false">+H22-G22</f>
        <v>112</v>
      </c>
      <c r="W22" s="1" t="n">
        <f aca="false">+I22-H22</f>
        <v>113</v>
      </c>
      <c r="X22" s="1" t="n">
        <f aca="false">+J22-I22</f>
        <v>-142</v>
      </c>
      <c r="Y22" s="1" t="n">
        <f aca="false">+K22-J22</f>
        <v>-178</v>
      </c>
      <c r="Z22" s="1" t="n">
        <f aca="false">+L22-K22</f>
        <v>-148</v>
      </c>
      <c r="AA22" s="1" t="n">
        <f aca="false">+M22-L22</f>
        <v>-193</v>
      </c>
    </row>
    <row r="23" customFormat="false" ht="12.75" hidden="false" customHeight="false" outlineLevel="0" collapsed="false">
      <c r="A23" s="1" t="n">
        <f aca="false">+A22+1</f>
        <v>1994</v>
      </c>
      <c r="B23" s="1" t="n">
        <v>1500</v>
      </c>
      <c r="C23" s="1" t="n">
        <v>1501</v>
      </c>
      <c r="D23" s="1" t="n">
        <v>1425</v>
      </c>
      <c r="E23" s="1" t="n">
        <v>1324</v>
      </c>
      <c r="F23" s="1" t="n">
        <v>1262</v>
      </c>
      <c r="G23" s="1" t="n">
        <v>1264</v>
      </c>
      <c r="H23" s="1" t="n">
        <v>1268</v>
      </c>
      <c r="I23" s="1" t="n">
        <v>1266</v>
      </c>
      <c r="J23" s="1" t="n">
        <v>1112</v>
      </c>
      <c r="K23" s="1" t="n">
        <v>1162</v>
      </c>
      <c r="L23" s="1" t="n">
        <v>1205</v>
      </c>
      <c r="M23" s="1" t="n">
        <v>1054</v>
      </c>
      <c r="O23" s="1" t="n">
        <f aca="false">+O22+1</f>
        <v>1994</v>
      </c>
      <c r="P23" s="1" t="n">
        <f aca="false">+B23-M22</f>
        <v>88</v>
      </c>
      <c r="Q23" s="1" t="n">
        <f aca="false">+C23-B23</f>
        <v>1</v>
      </c>
      <c r="R23" s="1" t="n">
        <f aca="false">+D23-C23</f>
        <v>-76</v>
      </c>
      <c r="S23" s="1" t="n">
        <f aca="false">+E23-D23</f>
        <v>-101</v>
      </c>
      <c r="T23" s="1" t="n">
        <f aca="false">+F23-E23</f>
        <v>-62</v>
      </c>
      <c r="U23" s="1" t="n">
        <f aca="false">+G23-F23</f>
        <v>2</v>
      </c>
      <c r="V23" s="1" t="n">
        <f aca="false">+H23-G23</f>
        <v>4</v>
      </c>
      <c r="W23" s="1" t="n">
        <f aca="false">+I23-H23</f>
        <v>-2</v>
      </c>
      <c r="X23" s="1" t="n">
        <f aca="false">+J23-I23</f>
        <v>-154</v>
      </c>
      <c r="Y23" s="1" t="n">
        <f aca="false">+K23-J23</f>
        <v>50</v>
      </c>
      <c r="Z23" s="1" t="n">
        <f aca="false">+L23-K23</f>
        <v>43</v>
      </c>
      <c r="AA23" s="1" t="n">
        <f aca="false">+M23-L23</f>
        <v>-151</v>
      </c>
    </row>
    <row r="24" customFormat="false" ht="12.75" hidden="false" customHeight="false" outlineLevel="0" collapsed="false">
      <c r="A24" s="1" t="n">
        <f aca="false">+A23+1</f>
        <v>1995</v>
      </c>
      <c r="B24" s="1" t="n">
        <v>1170</v>
      </c>
      <c r="C24" s="1" t="n">
        <v>1184</v>
      </c>
      <c r="D24" s="1" t="n">
        <v>1186</v>
      </c>
      <c r="E24" s="1" t="n">
        <v>1198</v>
      </c>
      <c r="F24" s="1" t="n">
        <v>1135</v>
      </c>
      <c r="G24" s="1" t="n">
        <v>1021</v>
      </c>
      <c r="H24" s="1" t="n">
        <v>1250</v>
      </c>
      <c r="I24" s="1" t="n">
        <v>1269</v>
      </c>
      <c r="J24" s="1" t="n">
        <v>1284</v>
      </c>
      <c r="K24" s="1" t="n">
        <v>1588</v>
      </c>
      <c r="L24" s="1" t="n">
        <v>1848</v>
      </c>
      <c r="M24" s="1" t="n">
        <v>1991</v>
      </c>
      <c r="O24" s="1" t="n">
        <f aca="false">+O23+1</f>
        <v>1995</v>
      </c>
      <c r="P24" s="1" t="n">
        <f aca="false">+B24-M23</f>
        <v>116</v>
      </c>
      <c r="Q24" s="1" t="n">
        <f aca="false">+C24-B24</f>
        <v>14</v>
      </c>
      <c r="R24" s="1" t="n">
        <f aca="false">+D24-C24</f>
        <v>2</v>
      </c>
      <c r="S24" s="1" t="n">
        <f aca="false">+E24-D24</f>
        <v>12</v>
      </c>
      <c r="T24" s="1" t="n">
        <f aca="false">+F24-E24</f>
        <v>-63</v>
      </c>
      <c r="U24" s="1" t="n">
        <f aca="false">+G24-F24</f>
        <v>-114</v>
      </c>
      <c r="V24" s="1" t="n">
        <f aca="false">+H24-G24</f>
        <v>229</v>
      </c>
      <c r="W24" s="1" t="n">
        <f aca="false">+I24-H24</f>
        <v>19</v>
      </c>
      <c r="X24" s="1" t="n">
        <f aca="false">+J24-I24</f>
        <v>15</v>
      </c>
      <c r="Y24" s="1" t="n">
        <f aca="false">+K24-J24</f>
        <v>304</v>
      </c>
      <c r="Z24" s="1" t="n">
        <f aca="false">+L24-K24</f>
        <v>260</v>
      </c>
      <c r="AA24" s="1" t="n">
        <f aca="false">+M24-L24</f>
        <v>143</v>
      </c>
    </row>
    <row r="25" customFormat="false" ht="12.75" hidden="false" customHeight="false" outlineLevel="0" collapsed="false">
      <c r="A25" s="1" t="n">
        <f aca="false">+A24+1</f>
        <v>1996</v>
      </c>
      <c r="B25" s="1" t="n">
        <v>2318</v>
      </c>
      <c r="C25" s="1" t="n">
        <v>2579</v>
      </c>
      <c r="D25" s="1" t="n">
        <v>2558</v>
      </c>
      <c r="E25" s="1" t="n">
        <v>2191</v>
      </c>
      <c r="F25" s="1" t="n">
        <v>1827</v>
      </c>
      <c r="G25" s="1" t="n">
        <v>1525</v>
      </c>
      <c r="H25" s="1" t="n">
        <v>1720</v>
      </c>
      <c r="I25" s="1" t="n">
        <v>1767</v>
      </c>
      <c r="J25" s="1" t="n">
        <v>1737</v>
      </c>
      <c r="K25" s="1" t="n">
        <v>1748</v>
      </c>
      <c r="L25" s="1" t="n">
        <v>1928</v>
      </c>
      <c r="M25" s="1" t="n">
        <v>1927</v>
      </c>
      <c r="O25" s="1" t="n">
        <f aca="false">+O24+1</f>
        <v>1996</v>
      </c>
      <c r="P25" s="1" t="n">
        <f aca="false">+B25-M24</f>
        <v>327</v>
      </c>
      <c r="Q25" s="1" t="n">
        <f aca="false">+C25-B25</f>
        <v>261</v>
      </c>
      <c r="R25" s="1" t="n">
        <f aca="false">+D25-C25</f>
        <v>-21</v>
      </c>
      <c r="S25" s="1" t="n">
        <f aca="false">+E25-D25</f>
        <v>-367</v>
      </c>
      <c r="T25" s="1" t="n">
        <f aca="false">+F25-E25</f>
        <v>-364</v>
      </c>
      <c r="U25" s="1" t="n">
        <f aca="false">+G25-F25</f>
        <v>-302</v>
      </c>
      <c r="V25" s="1" t="n">
        <f aca="false">+H25-G25</f>
        <v>195</v>
      </c>
      <c r="W25" s="1" t="n">
        <f aca="false">+I25-H25</f>
        <v>47</v>
      </c>
      <c r="X25" s="1" t="n">
        <f aca="false">+J25-I25</f>
        <v>-30</v>
      </c>
      <c r="Y25" s="1" t="n">
        <f aca="false">+K25-J25</f>
        <v>11</v>
      </c>
      <c r="Z25" s="1" t="n">
        <f aca="false">+L25-K25</f>
        <v>180</v>
      </c>
      <c r="AA25" s="1" t="n">
        <f aca="false">+M25-L25</f>
        <v>-1</v>
      </c>
    </row>
    <row r="26" customFormat="false" ht="12.75" hidden="false" customHeight="false" outlineLevel="0" collapsed="false">
      <c r="A26" s="1" t="n">
        <f aca="false">+A25+1</f>
        <v>1997</v>
      </c>
      <c r="B26" s="1" t="n">
        <v>2046</v>
      </c>
      <c r="C26" s="1" t="n">
        <v>2109</v>
      </c>
      <c r="D26" s="1" t="n">
        <v>1958</v>
      </c>
      <c r="E26" s="1" t="n">
        <v>1710</v>
      </c>
      <c r="F26" s="1" t="n">
        <v>1612</v>
      </c>
      <c r="G26" s="1" t="n">
        <v>1573</v>
      </c>
      <c r="H26" s="1" t="n">
        <v>1697</v>
      </c>
      <c r="I26" s="1" t="n">
        <v>1776</v>
      </c>
      <c r="J26" s="1" t="n">
        <v>1624</v>
      </c>
      <c r="K26" s="1" t="n">
        <v>1579</v>
      </c>
      <c r="L26" s="1" t="n">
        <v>1764</v>
      </c>
      <c r="M26" s="1" t="n">
        <v>1770</v>
      </c>
      <c r="O26" s="1" t="n">
        <f aca="false">+O25+1</f>
        <v>1997</v>
      </c>
      <c r="P26" s="1" t="n">
        <f aca="false">+B26-M25</f>
        <v>119</v>
      </c>
      <c r="Q26" s="1" t="n">
        <f aca="false">+C26-B26</f>
        <v>63</v>
      </c>
      <c r="R26" s="1" t="n">
        <f aca="false">+D26-C26</f>
        <v>-151</v>
      </c>
      <c r="S26" s="1" t="n">
        <f aca="false">+E26-D26</f>
        <v>-248</v>
      </c>
      <c r="T26" s="1" t="n">
        <f aca="false">+F26-E26</f>
        <v>-98</v>
      </c>
      <c r="U26" s="1" t="n">
        <f aca="false">+G26-F26</f>
        <v>-39</v>
      </c>
      <c r="V26" s="1" t="n">
        <f aca="false">+H26-G26</f>
        <v>124</v>
      </c>
      <c r="W26" s="1" t="n">
        <f aca="false">+I26-H26</f>
        <v>79</v>
      </c>
      <c r="X26" s="1" t="n">
        <f aca="false">+J26-I26</f>
        <v>-152</v>
      </c>
      <c r="Y26" s="1" t="n">
        <f aca="false">+K26-J26</f>
        <v>-45</v>
      </c>
      <c r="Z26" s="1" t="n">
        <f aca="false">+L26-K26</f>
        <v>185</v>
      </c>
      <c r="AA26" s="1" t="n">
        <f aca="false">+M26-L26</f>
        <v>6</v>
      </c>
    </row>
    <row r="27" customFormat="false" ht="12.75" hidden="false" customHeight="false" outlineLevel="0" collapsed="false">
      <c r="A27" s="1" t="n">
        <f aca="false">+A26+1</f>
        <v>1998</v>
      </c>
      <c r="B27" s="1" t="n">
        <v>1931</v>
      </c>
      <c r="C27" s="1" t="n">
        <v>1836</v>
      </c>
      <c r="D27" s="1" t="n">
        <v>1536</v>
      </c>
      <c r="E27" s="1" t="n">
        <v>1474</v>
      </c>
      <c r="F27" s="1" t="n">
        <v>1434</v>
      </c>
      <c r="G27" s="1" t="n">
        <v>1521</v>
      </c>
      <c r="H27" s="1" t="n">
        <v>1837</v>
      </c>
      <c r="I27" s="1" t="n">
        <v>1934</v>
      </c>
      <c r="J27" s="1" t="n">
        <v>1760</v>
      </c>
      <c r="K27" s="1" t="n">
        <v>1661</v>
      </c>
      <c r="L27" s="1" t="n">
        <v>1648</v>
      </c>
      <c r="M27" s="1" t="n">
        <v>1581</v>
      </c>
      <c r="O27" s="1" t="n">
        <f aca="false">+O26+1</f>
        <v>1998</v>
      </c>
      <c r="P27" s="1" t="n">
        <f aca="false">+B27-M26</f>
        <v>161</v>
      </c>
      <c r="Q27" s="1" t="n">
        <f aca="false">+C27-B27</f>
        <v>-95</v>
      </c>
      <c r="R27" s="1" t="n">
        <f aca="false">+D27-C27</f>
        <v>-300</v>
      </c>
      <c r="S27" s="1" t="n">
        <f aca="false">+E27-D27</f>
        <v>-62</v>
      </c>
      <c r="T27" s="1" t="n">
        <f aca="false">+F27-E27</f>
        <v>-40</v>
      </c>
      <c r="U27" s="1" t="n">
        <f aca="false">+G27-F27</f>
        <v>87</v>
      </c>
      <c r="V27" s="1" t="n">
        <f aca="false">+H27-G27</f>
        <v>316</v>
      </c>
      <c r="W27" s="1" t="n">
        <f aca="false">+I27-H27</f>
        <v>97</v>
      </c>
      <c r="X27" s="1" t="n">
        <f aca="false">+J27-I27</f>
        <v>-174</v>
      </c>
      <c r="Y27" s="1" t="n">
        <f aca="false">+K27-J27</f>
        <v>-99</v>
      </c>
      <c r="Z27" s="1" t="n">
        <f aca="false">+L27-K27</f>
        <v>-13</v>
      </c>
      <c r="AA27" s="1" t="n">
        <f aca="false">+M27-L27</f>
        <v>-67</v>
      </c>
    </row>
    <row r="28" customFormat="false" ht="12.75" hidden="false" customHeight="false" outlineLevel="0" collapsed="false">
      <c r="A28" s="1" t="n">
        <f aca="false">+A27+1</f>
        <v>1999</v>
      </c>
      <c r="B28" s="1" t="n">
        <v>1736</v>
      </c>
      <c r="C28" s="1" t="n">
        <v>1690</v>
      </c>
      <c r="D28" s="1" t="n">
        <v>1525</v>
      </c>
      <c r="E28" s="1" t="n">
        <v>1460</v>
      </c>
      <c r="F28" s="1" t="n">
        <v>1405</v>
      </c>
      <c r="G28" s="1" t="n">
        <v>1341</v>
      </c>
      <c r="H28" s="1" t="n">
        <v>1436</v>
      </c>
      <c r="I28" s="1" t="n">
        <v>1449</v>
      </c>
      <c r="J28" s="1" t="n">
        <v>1263</v>
      </c>
      <c r="K28" s="1" t="n">
        <v>1142</v>
      </c>
      <c r="L28" s="1" t="n">
        <v>1199</v>
      </c>
      <c r="M28" s="1" t="n">
        <v>1153</v>
      </c>
      <c r="O28" s="1" t="n">
        <f aca="false">+O27+1</f>
        <v>1999</v>
      </c>
      <c r="P28" s="1" t="n">
        <f aca="false">+B28-M27</f>
        <v>155</v>
      </c>
      <c r="Q28" s="1" t="n">
        <f aca="false">+C28-B28</f>
        <v>-46</v>
      </c>
      <c r="R28" s="1" t="n">
        <f aca="false">+D28-C28</f>
        <v>-165</v>
      </c>
      <c r="S28" s="1" t="n">
        <f aca="false">+E28-D28</f>
        <v>-65</v>
      </c>
      <c r="T28" s="1" t="n">
        <f aca="false">+F28-E28</f>
        <v>-55</v>
      </c>
      <c r="U28" s="1" t="n">
        <f aca="false">+G28-F28</f>
        <v>-64</v>
      </c>
      <c r="V28" s="1" t="n">
        <f aca="false">+H28-G28</f>
        <v>95</v>
      </c>
      <c r="W28" s="1" t="n">
        <f aca="false">+I28-H28</f>
        <v>13</v>
      </c>
      <c r="X28" s="1" t="n">
        <f aca="false">+J28-I28</f>
        <v>-186</v>
      </c>
      <c r="Y28" s="1" t="n">
        <f aca="false">+K28-J28</f>
        <v>-121</v>
      </c>
      <c r="Z28" s="1" t="n">
        <f aca="false">+L28-K28</f>
        <v>57</v>
      </c>
      <c r="AA28" s="1" t="n">
        <f aca="false">+M28-L28</f>
        <v>-46</v>
      </c>
    </row>
    <row r="29" customFormat="false" ht="12.75" hidden="false" customHeight="false" outlineLevel="0" collapsed="false">
      <c r="A29" s="1" t="n">
        <f aca="false">+A28+1</f>
        <v>2000</v>
      </c>
      <c r="B29" s="1" t="n">
        <v>1296</v>
      </c>
      <c r="C29" s="1" t="n">
        <v>1282</v>
      </c>
      <c r="D29" s="1" t="n">
        <v>1178</v>
      </c>
      <c r="E29" s="1" t="n">
        <v>1223</v>
      </c>
      <c r="F29" s="1" t="n">
        <v>1215</v>
      </c>
      <c r="G29" s="1" t="n">
        <v>1087</v>
      </c>
      <c r="H29" s="1" t="n">
        <v>1271</v>
      </c>
      <c r="I29" s="1" t="n">
        <v>1448</v>
      </c>
      <c r="J29" s="1" t="n">
        <v>1408</v>
      </c>
      <c r="K29" s="1" t="n">
        <v>1546</v>
      </c>
      <c r="L29" s="1" t="n">
        <v>1686</v>
      </c>
      <c r="M29" s="1" t="n">
        <v>1784</v>
      </c>
      <c r="O29" s="1" t="n">
        <f aca="false">+O28+1</f>
        <v>2000</v>
      </c>
      <c r="P29" s="1" t="n">
        <f aca="false">+B29-M28</f>
        <v>143</v>
      </c>
      <c r="Q29" s="1" t="n">
        <f aca="false">+C29-B29</f>
        <v>-14</v>
      </c>
      <c r="R29" s="1" t="n">
        <f aca="false">+D29-C29</f>
        <v>-104</v>
      </c>
      <c r="S29" s="1" t="n">
        <f aca="false">+E29-D29</f>
        <v>45</v>
      </c>
      <c r="T29" s="1" t="n">
        <f aca="false">+F29-E29</f>
        <v>-8</v>
      </c>
      <c r="U29" s="1" t="n">
        <f aca="false">+G29-F29</f>
        <v>-128</v>
      </c>
      <c r="V29" s="1" t="n">
        <f aca="false">+H29-G29</f>
        <v>184</v>
      </c>
      <c r="W29" s="1" t="n">
        <f aca="false">+I29-H29</f>
        <v>177</v>
      </c>
      <c r="X29" s="1" t="n">
        <f aca="false">+J29-I29</f>
        <v>-40</v>
      </c>
      <c r="Y29" s="1" t="n">
        <f aca="false">+K29-J29</f>
        <v>138</v>
      </c>
      <c r="Z29" s="1" t="n">
        <f aca="false">+L29-K29</f>
        <v>140</v>
      </c>
      <c r="AA29" s="1" t="n">
        <f aca="false">+M29-L29</f>
        <v>98</v>
      </c>
    </row>
    <row r="30" customFormat="false" ht="12.75" hidden="false" customHeight="false" outlineLevel="0" collapsed="false">
      <c r="A30" s="1" t="n">
        <f aca="false">+A29+1</f>
        <v>2001</v>
      </c>
      <c r="B30" s="1" t="n">
        <v>2027</v>
      </c>
      <c r="C30" s="1" t="n">
        <v>2031</v>
      </c>
      <c r="D30" s="1" t="n">
        <f aca="false">+C30-96</f>
        <v>1935</v>
      </c>
      <c r="E30" s="1" t="n">
        <v>1944</v>
      </c>
      <c r="F30" s="1" t="n">
        <f aca="false">+E30-84</f>
        <v>1860</v>
      </c>
      <c r="G30" s="1" t="n">
        <v>1781</v>
      </c>
      <c r="H30" s="1" t="n">
        <v>1804</v>
      </c>
      <c r="I30" s="1" t="n">
        <v>1744</v>
      </c>
      <c r="J30" s="1" t="n">
        <v>1549</v>
      </c>
      <c r="O30" s="1" t="n">
        <f aca="false">+O29+1</f>
        <v>2001</v>
      </c>
      <c r="P30" s="1" t="n">
        <f aca="false">+B30-M29</f>
        <v>243</v>
      </c>
      <c r="Q30" s="1" t="n">
        <f aca="false">+C30-B30</f>
        <v>4</v>
      </c>
      <c r="R30" s="1" t="n">
        <f aca="false">+D30-C30</f>
        <v>-96</v>
      </c>
      <c r="S30" s="1" t="n">
        <f aca="false">+E30-D30</f>
        <v>9</v>
      </c>
      <c r="T30" s="1" t="n">
        <f aca="false">+F30-E30</f>
        <v>-84</v>
      </c>
      <c r="U30" s="1" t="n">
        <f aca="false">+G30-F30</f>
        <v>-79</v>
      </c>
      <c r="V30" s="1" t="n">
        <f aca="false">+H30-G30</f>
        <v>23</v>
      </c>
      <c r="W30" s="1" t="n">
        <f aca="false">+I30-H30</f>
        <v>-60</v>
      </c>
      <c r="X30" s="1" t="n">
        <f aca="false">+J30-I30</f>
        <v>-195</v>
      </c>
    </row>
    <row r="32" customFormat="false" ht="12.75" hidden="false" customHeight="false" outlineLevel="0" collapsed="false">
      <c r="O32" s="1" t="s">
        <v>14</v>
      </c>
      <c r="P32" s="3" t="n">
        <f aca="false">AVERAGE(P20:P29)</f>
        <v>143.6</v>
      </c>
      <c r="Q32" s="3" t="n">
        <f aca="false">AVERAGE(Q20:Q29)</f>
        <v>48.8</v>
      </c>
      <c r="R32" s="3" t="n">
        <f aca="false">AVERAGE(R20:R29)</f>
        <v>-113.4</v>
      </c>
      <c r="S32" s="3" t="n">
        <f aca="false">AVERAGE(S20:S29)</f>
        <v>-86</v>
      </c>
      <c r="T32" s="3" t="n">
        <f aca="false">AVERAGE(T20:T29)</f>
        <v>-70.7</v>
      </c>
      <c r="U32" s="3" t="n">
        <f aca="false">AVERAGE(U20:U29)</f>
        <v>-63.3</v>
      </c>
      <c r="V32" s="3" t="n">
        <f aca="false">AVERAGE(V20:V29)</f>
        <v>143.5</v>
      </c>
      <c r="W32" s="3" t="n">
        <f aca="false">AVERAGE(W20:W29)</f>
        <v>85.7</v>
      </c>
      <c r="X32" s="3" t="n">
        <f aca="false">AVERAGE(X20:X29)</f>
        <v>-106</v>
      </c>
      <c r="Y32" s="3" t="n">
        <f aca="false">AVERAGE(Y20:Y29)</f>
        <v>7.4</v>
      </c>
      <c r="Z32" s="3" t="n">
        <f aca="false">AVERAGE(Z20:Z29)</f>
        <v>84.4</v>
      </c>
      <c r="AA32" s="3" t="n">
        <f aca="false">AVERAGE(AA20:AA29)</f>
        <v>-31.8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2000-12-14T18:25:30Z</dcterms:created>
  <dc:creator>ddimitry</dc:creator>
  <dc:description/>
  <dc:language>en-US</dc:language>
  <cp:lastModifiedBy>ddimitry</cp:lastModifiedBy>
  <cp:lastPrinted>2001-06-07T15:58:55Z</cp:lastPrinted>
  <dcterms:modified xsi:type="dcterms:W3CDTF">2001-10-11T17:52:30Z</dcterms:modified>
  <cp:revision>0</cp:revision>
  <dc:subject/>
  <dc:title/>
</cp:coreProperties>
</file>