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7" authorId="0">
      <text>
        <r>
          <rPr>
            <b val="true"/>
            <sz val="8"/>
            <color rgb="FF000000"/>
            <rFont val="Tahoma"/>
            <family val="0"/>
          </rPr>
          <t xml:space="preserve">Kenneth Lee:
</t>
        </r>
        <r>
          <rPr>
            <sz val="8"/>
            <color rgb="FF000000"/>
            <rFont val="Tahoma"/>
            <family val="0"/>
          </rPr>
          <t xml:space="preserve">We put a stop on the Rho and drift for Power deal until the end of the month(January)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</xdr:row>
                <xdr:rowOff>7</xdr:rowOff>
              </xdr:from>
              <xdr:to>
                <xdr:col>7</xdr:col>
                <xdr:colOff>21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<sst xmlns="http://schemas.openxmlformats.org/spreadsheetml/2006/main" count="21" uniqueCount="20">
  <si>
    <t xml:space="preserve">Interest Rate Hedge</t>
  </si>
  <si>
    <t xml:space="preserve">Date</t>
  </si>
  <si>
    <t xml:space="preserve">Gas</t>
  </si>
  <si>
    <t xml:space="preserve">Power</t>
  </si>
  <si>
    <t xml:space="preserve">POWER DEALS</t>
  </si>
  <si>
    <t xml:space="preserve">Combined Power</t>
  </si>
  <si>
    <t xml:space="preserve">Monthly Gain/Loss</t>
  </si>
  <si>
    <t xml:space="preserve">Realized Amounts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</si>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</sst>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yyddmm"/>
    <numFmt numFmtId="167" formatCode="mmmddyyyy"/>
    <numFmt numFmtId="168" formatCode="yyyymmmdd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.00%;_(&quot;-)&quot;"/>
    <numFmt numFmtId="175" formatCode="_-* #,##0.0_-;\-* #,##0.0_-;_-* \-_-;_-@_-"/>
    <numFmt numFmtId="176" formatCode="0.0%;_(\-_)"/>
    <numFmt numFmtId="177" formatCode="_-* #,##0.00\ _F_-;\-* #,##0.00\ _F_-;_-* \-??\ _F_-;_-@_-"/>
    <numFmt numFmtId="178" formatCode="ddmmyy"/>
    <numFmt numFmtId="179" formatCode="000"/>
    <numFmt numFmtId="180" formatCode="0000&quot; - &quot;0000"/>
    <numFmt numFmtId="181" formatCode="[$-409]#,##0.00_);[RED]\(#,##0.00\)"/>
    <numFmt numFmtId="182" formatCode="\$#,##0.00_);[RED]&quot;($&quot;#,##0.00\)"/>
    <numFmt numFmtId="183" formatCode="0.0&quot;  &quot;"/>
    <numFmt numFmtId="184" formatCode="0.000%;_(&quot;-)&quot;"/>
    <numFmt numFmtId="185" formatCode="_-* #,##0.00_-;\-* #,##0.00_-;_-* \-_-;_-@_-"/>
    <numFmt numFmtId="186" formatCode="0.0%\-;_(\-_)"/>
    <numFmt numFmtId="187" formatCode="m\-d\-yy"/>
    <numFmt numFmtId="188" formatCode="0.0%;_(* \-_)"/>
    <numFmt numFmtId="189" formatCode="[$-409]d\-mmm\-yy"/>
    <numFmt numFmtId="190" formatCode="\X"/>
    <numFmt numFmtId="191" formatCode="_-* #,##0_-;\-* #,##0_-;_-* \-_-;_-@_-"/>
    <numFmt numFmtId="192" formatCode="_(* #,##0_);_(* \(#,##0\);_(* \-_);_(@_)"/>
    <numFmt numFmtId="193" formatCode="#,##0.00"/>
    <numFmt numFmtId="194" formatCode="0%;_(&quot;-)&quot;"/>
    <numFmt numFmtId="195" formatCode="\$#,##0.0;[RED]&quot;-$&quot;#,##0.0"/>
    <numFmt numFmtId="196" formatCode="0.0000000000_)"/>
    <numFmt numFmtId="197" formatCode="0.0%;_(&quot;-)&quot;"/>
    <numFmt numFmtId="198" formatCode="0.000"/>
    <numFmt numFmtId="199" formatCode="_-* #,##0.00_-;\-* #,##0.00_-;_-* \-??_-;_-@_-"/>
    <numFmt numFmtId="200" formatCode="_(* #,##0.00_);_(* \(#,##0.00\);_(* \-??_);_(@_)"/>
    <numFmt numFmtId="201" formatCode="[$-409]#,##0_);\(#,##0\)"/>
    <numFmt numFmtId="202" formatCode="0.00%;_(* \-_)"/>
    <numFmt numFmtId="203" formatCode="0.00000000000"/>
    <numFmt numFmtId="204" formatCode="0.0000%"/>
    <numFmt numFmtId="205" formatCode="_-\$* #,##0_-;&quot;-$&quot;* #,##0_-;_-\$* \-_-;_-@_-"/>
    <numFmt numFmtId="206" formatCode="_(\$* #,##0_);_(\$* \(#,##0\);_(\$* \-_);_(@_)"/>
    <numFmt numFmtId="207" formatCode="#,##0\£_);[RED]\(#,##0&quot;£)&quot;"/>
    <numFmt numFmtId="208" formatCode="\$#,##0;[RED]&quot;-$&quot;#,##0"/>
    <numFmt numFmtId="209" formatCode="0.00000&quot;  &quot;"/>
    <numFmt numFmtId="210" formatCode="d\.m\.yy\ h:mm"/>
    <numFmt numFmtId="211" formatCode="#,##0.000_);\(#,##0.000\)"/>
    <numFmt numFmtId="212" formatCode="_-* #,##0.0_-;\-* #,##0.0_-;_-* \-??_-;_-@_-"/>
    <numFmt numFmtId="213" formatCode="yyyyddmm"/>
    <numFmt numFmtId="214" formatCode="\£#,##0;[RED]&quot;-£&quot;#,##0"/>
    <numFmt numFmtId="215" formatCode="_-\£* #,##0_-;&quot;-£&quot;* #,##0_-;_-\£* \-_-;_-@_-"/>
    <numFmt numFmtId="216" formatCode="_-* #,##0&quot; F&quot;_-;\-* #,##0&quot; F&quot;_-;_-* &quot;- F&quot;_-;_-@_-"/>
    <numFmt numFmtId="217" formatCode="0.0000%;_(* \-_)"/>
    <numFmt numFmtId="218" formatCode="0.000%"/>
    <numFmt numFmtId="219" formatCode="0.0%;_(&quot; -&quot;_)"/>
    <numFmt numFmtId="220" formatCode="_-\£* #,##0.00_-;&quot;-£&quot;* #,##0.00_-;_-\£* \-??_-;_-@_-"/>
    <numFmt numFmtId="221" formatCode="_(* #,##0.0000_);_(* \(#,##0.0000\);_(* \-??_);_(@_)"/>
    <numFmt numFmtId="222" formatCode="_-\$* #,##0.00_-;&quot;-$&quot;* #,##0.00_-;_-\$* \-??_-;_-@_-"/>
    <numFmt numFmtId="223" formatCode="_(\$* #,##0.00_);_(\$* \(#,##0.00\);_(\$* \-??_);_(@_)"/>
    <numFmt numFmtId="224" formatCode="#,##0.00\£_);\(#,##0.00&quot;£)&quot;"/>
    <numFmt numFmtId="225" formatCode="\$#,##0.00;[RED]&quot;-$&quot;#,##0.00"/>
    <numFmt numFmtId="226" formatCode="#,##0.000_);[RED]\(#,##0.000\)"/>
    <numFmt numFmtId="227" formatCode="0&quot;  &quot;"/>
    <numFmt numFmtId="228" formatCode="\£#,##0.00;[RED]&quot;-£&quot;#,##0.00"/>
    <numFmt numFmtId="229" formatCode="yyyy"/>
    <numFmt numFmtId="230" formatCode="0.0000000000"/>
    <numFmt numFmtId="231" formatCode="_-* #,##0.00&quot; F&quot;_-;\-* #,##0.00&quot; F&quot;_-;_-* \-??&quot; F&quot;_-;_-@_-"/>
    <numFmt numFmtId="232" formatCode="0.00000000000_)"/>
    <numFmt numFmtId="233" formatCode="#,##0\£_);\(#,##0&quot;£)&quot;"/>
    <numFmt numFmtId="234" formatCode="0.00"/>
    <numFmt numFmtId="235" formatCode="#,##0.00&quot; $&quot;;[RED]\-#,##0.00&quot; $&quot;"/>
    <numFmt numFmtId="236" formatCode="0.000000000_)"/>
    <numFmt numFmtId="237" formatCode="_-* #,##0&quot; Pts&quot;_-;\-* #,##0&quot; Pts&quot;_-;_-* &quot;- Pts&quot;_-;_-@_-"/>
    <numFmt numFmtId="238" formatCode="#,##0.00&quot; $&quot;;\-#,##0.00&quot; $&quot;"/>
    <numFmt numFmtId="239" formatCode="0.00_)"/>
    <numFmt numFmtId="240" formatCode="d/m/yy\ h:mm"/>
    <numFmt numFmtId="241" formatCode="0"/>
    <numFmt numFmtId="242" formatCode="#,##0"/>
    <numFmt numFmtId="243" formatCode="General_)"/>
    <numFmt numFmtId="244" formatCode="#,##0.0_);\(#,##0.0\)"/>
    <numFmt numFmtId="245" formatCode="#,##0.0\ ;[RED]\(#,##0.0\)"/>
    <numFmt numFmtId="246" formatCode="0.00%"/>
    <numFmt numFmtId="247" formatCode="[$-409]m/d/yyyy"/>
    <numFmt numFmtId="248" formatCode="_(* #,##0_);_(* \(#,##0\);_(* \-??_);_(@_)"/>
    <numFmt numFmtId="249" formatCode="\$#,##0.00_);&quot;($&quot;#,##0.00\)"/>
    <numFmt numFmtId="250" formatCode="\$#,##0_);&quot;($&quot;#,##0\)"/>
  </numFmts>
  <fonts count="6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Courier New"/>
      <family val="3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Geneva"/>
      <family val="0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7"/>
      <name val="Arial"/>
      <family val="2"/>
    </font>
    <font>
      <b val="true"/>
      <sz val="14"/>
      <name val="Times New Roman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8"/>
      <name val="Times New Roman"/>
      <family val="0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2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FFFF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9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0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3" borderId="0" applyFont="true" applyBorder="false" applyAlignment="false" applyProtection="false"/>
    <xf numFmtId="164" fontId="15" fillId="0" borderId="0" applyFont="true" applyBorder="false" applyAlignment="false" applyProtection="false"/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2" applyFont="true" applyBorder="true" applyAlignment="false" applyProtection="false"/>
    <xf numFmtId="164" fontId="17" fillId="0" borderId="0" applyFont="true" applyBorder="false" applyAlignment="false" applyProtection="false"/>
    <xf numFmtId="164" fontId="14" fillId="4" borderId="0" applyFont="true" applyBorder="false" applyAlignment="false" applyProtection="false"/>
    <xf numFmtId="20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2" fillId="0" borderId="0" applyFont="true" applyBorder="false" applyAlignment="false" applyProtection="false"/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1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50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3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8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 [0]_Sheet2_monci" xfId="46"/>
    <cellStyle name="?? [0]_Sheet2_monci_1" xfId="47"/>
    <cellStyle name="??_94???" xfId="48"/>
    <cellStyle name="??_94???_demand analysisrevised" xfId="49"/>
    <cellStyle name="??_970120" xfId="50"/>
    <cellStyle name="??_97???" xfId="51"/>
    <cellStyle name="??_?.????" xfId="52"/>
    <cellStyle name="??_??" xfId="53"/>
    <cellStyle name="??_???" xfId="54"/>
    <cellStyle name="??_????" xfId="55"/>
    <cellStyle name="??_?????" xfId="56"/>
    <cellStyle name="??_?????_1" xfId="57"/>
    <cellStyle name="??_?????_2" xfId="58"/>
    <cellStyle name="??_?????_???" xfId="59"/>
    <cellStyle name="??_?????_???_demand analysisrevised" xfId="60"/>
    <cellStyle name="??_?????_???_demand analysisrevised_1" xfId="61"/>
    <cellStyle name="??_?????_demand analysisrevised" xfId="62"/>
    <cellStyle name="??_?????_demand analysisrevised_1" xfId="63"/>
    <cellStyle name="??_????_1" xfId="64"/>
    <cellStyle name="??_???_demand analysisrevised" xfId="65"/>
    <cellStyle name="??_???_demand analysisrevised_1" xfId="66"/>
    <cellStyle name="??_??_1" xfId="67"/>
    <cellStyle name="??_??_????" xfId="68"/>
    <cellStyle name="??_??_????_demand analysisrevised" xfId="69"/>
    <cellStyle name="??_??_demand analysisrevised" xfId="70"/>
    <cellStyle name="??_??_demand analysisrevised_1" xfId="71"/>
    <cellStyle name="??_??_demand analysisrevised_2" xfId="72"/>
    <cellStyle name="??_BEBU_GI" xfId="73"/>
    <cellStyle name="??_dimon" xfId="74"/>
    <cellStyle name="??_dimon_demand analysisrevised" xfId="75"/>
    <cellStyle name="??_form" xfId="76"/>
    <cellStyle name="??_form_demand analysisrevised" xfId="77"/>
    <cellStyle name="??_form_demand analysisrevised_1" xfId="78"/>
    <cellStyle name="??_ga_PB" xfId="79"/>
    <cellStyle name="??_laroux" xfId="80"/>
    <cellStyle name="??_laroux_1" xfId="81"/>
    <cellStyle name="??_laroux_1_demand analysisrevised" xfId="82"/>
    <cellStyle name="??_laroux_1_demand analysisrevised_1" xfId="83"/>
    <cellStyle name="??_laroux_2" xfId="84"/>
    <cellStyle name="??_laroux_2_demand analysisrevised" xfId="85"/>
    <cellStyle name="??_laroux_3" xfId="86"/>
    <cellStyle name="??_laroux_4" xfId="87"/>
    <cellStyle name="??_laroux_5" xfId="88"/>
    <cellStyle name="??_laroux_6" xfId="89"/>
    <cellStyle name="??_laroux_7" xfId="90"/>
    <cellStyle name="??_laroux_8" xfId="91"/>
    <cellStyle name="??_laroux_demand analysisrevised" xfId="92"/>
    <cellStyle name="??_laroux_demand analysisrevised_1" xfId="93"/>
    <cellStyle name="??_PERSONAL" xfId="94"/>
    <cellStyle name="??_PERSONAL_1" xfId="95"/>
    <cellStyle name="??_PERSONAL_1_demand analysisrevised" xfId="96"/>
    <cellStyle name="??_PERSONAL_1_demand analysisrevised_1" xfId="97"/>
    <cellStyle name="??_PERSONAL_2" xfId="98"/>
    <cellStyle name="??_PERSONAL_2_demand analysisrevised" xfId="99"/>
    <cellStyle name="??_PERSONAL_2_demand analysisrevised_1" xfId="100"/>
    <cellStyle name="??_PERSONAL_3" xfId="101"/>
    <cellStyle name="??_PERSONAL_3_demand analysisrevised" xfId="102"/>
    <cellStyle name="??_PERSONAL_4" xfId="103"/>
    <cellStyle name="??_PERSONAL_demand analysisrevised" xfId="104"/>
    <cellStyle name="??_PERSONAL_demand analysisrevised_1" xfId="105"/>
    <cellStyle name="??_Query11" xfId="106"/>
    <cellStyle name="??_Sheet1" xfId="107"/>
    <cellStyle name="??_Sheet1 (2)" xfId="108"/>
    <cellStyle name="??_Sheet2" xfId="109"/>
    <cellStyle name="??_Sheet2_demand analysisrevised" xfId="110"/>
    <cellStyle name="??_Sheet2_monci" xfId="111"/>
    <cellStyle name="??_Sheet2_monci_1" xfId="112"/>
    <cellStyle name="Actual Date" xfId="113"/>
    <cellStyle name="Actual Date_monci" xfId="114"/>
    <cellStyle name="Actual Date_monci_1" xfId="115"/>
    <cellStyle name="Actual Date_monci_2" xfId="116"/>
    <cellStyle name="Comma [0]_12matrix" xfId="117"/>
    <cellStyle name="Comma [0]_1995" xfId="118"/>
    <cellStyle name="Comma [0]_1995_monci" xfId="119"/>
    <cellStyle name="Comma [0]_353HHC" xfId="120"/>
    <cellStyle name="Comma [0]_A" xfId="121"/>
    <cellStyle name="Comma [0]_A_dimon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bahiadefault" xfId="133"/>
    <cellStyle name="Comma [0]_Book3" xfId="134"/>
    <cellStyle name="Comma [0]_BOP" xfId="135"/>
    <cellStyle name="Comma [0]_BOPBAL1" xfId="136"/>
    <cellStyle name="Comma [0]_BOPCBU" xfId="137"/>
    <cellStyle name="Comma [0]_BOPCBU (2)" xfId="138"/>
    <cellStyle name="Comma [0]_BOPCBU96" xfId="139"/>
    <cellStyle name="Comma [0]_BSAPPE.XLS" xfId="140"/>
    <cellStyle name="Comma [0]_Calculations" xfId="141"/>
    <cellStyle name="Comma [0]_Calculations (2)" xfId="142"/>
    <cellStyle name="Comma [0]_Calculations II" xfId="143"/>
    <cellStyle name="Comma [0]_Calculations III" xfId="144"/>
    <cellStyle name="Comma [0]_Calculations_1" xfId="145"/>
    <cellStyle name="Comma [0]_CAPEX" xfId="146"/>
    <cellStyle name="Comma [0]_CAPEX94" xfId="147"/>
    <cellStyle name="Comma [0]_CBU BOX CHART V PLAN" xfId="148"/>
    <cellStyle name="Comma [0]_CCA" xfId="149"/>
    <cellStyle name="Comma [0]_CCOCPX" xfId="150"/>
    <cellStyle name="Comma [0]_CHANGES.XLS" xfId="151"/>
    <cellStyle name="Comma [0]_Charts" xfId="152"/>
    <cellStyle name="Comma [0]_Comm File" xfId="153"/>
    <cellStyle name="Comma [0]_coperdefault" xfId="154"/>
    <cellStyle name="Comma [0]_Corp method" xfId="155"/>
    <cellStyle name="Comma [0]_CTCUR" xfId="156"/>
    <cellStyle name="Comma [0]_CUMPLTCH" xfId="157"/>
    <cellStyle name="Comma [0]_DEFAULT" xfId="158"/>
    <cellStyle name="Comma [0]_dimon" xfId="159"/>
    <cellStyle name="Comma [0]_Dowell C1b" xfId="160"/>
    <cellStyle name="Comma [0]_Dowell-C1a" xfId="161"/>
    <cellStyle name="Comma [0]_E&amp;ONW1" xfId="162"/>
    <cellStyle name="Comma [0]_E&amp;ONW2" xfId="163"/>
    <cellStyle name="Comma [0]_E&amp;OOCPX" xfId="164"/>
    <cellStyle name="Comma [0]_emserdefault" xfId="165"/>
    <cellStyle name="Comma [0]_EPL 304 CA BDE" xfId="166"/>
    <cellStyle name="Comma [0]_F&amp;COCPX" xfId="167"/>
    <cellStyle name="Comma [0]_FEBRUARY" xfId="168"/>
    <cellStyle name="Comma [0]_FF" xfId="169"/>
    <cellStyle name="Comma [0]_FP 20 A (1)" xfId="170"/>
    <cellStyle name="Comma [0]_FP 20 A (2)" xfId="171"/>
    <cellStyle name="Comma [0]_FP-20 (App. E)" xfId="172"/>
    <cellStyle name="Comma [0]_FP-20 (App.A) " xfId="173"/>
    <cellStyle name="Comma [0]_FP-20 (App.D)" xfId="174"/>
    <cellStyle name="Comma [0]_FP-20(App.B)" xfId="175"/>
    <cellStyle name="Comma [0]_FP-20(C1) (a)" xfId="176"/>
    <cellStyle name="Comma [0]_FP-20(C1) (a) (2)" xfId="177"/>
    <cellStyle name="Comma [0]_FP-20(C1) (b)" xfId="178"/>
    <cellStyle name="Comma [0]_FP-20(C1) (b) " xfId="179"/>
    <cellStyle name="Comma [0]_FP-20(C1) (b) (2)" xfId="180"/>
    <cellStyle name="Comma [0]_FY97COB1." xfId="181"/>
    <cellStyle name="Comma [0]_GCM" xfId="182"/>
    <cellStyle name="Comma [0]_GenAssum" xfId="183"/>
    <cellStyle name="Comma [0]_GP C1a" xfId="184"/>
    <cellStyle name="Comma [0]_GP C1b" xfId="185"/>
    <cellStyle name="Comma [0]_GP_EI_3" xfId="186"/>
    <cellStyle name="Comma [0]_GQ C1A" xfId="187"/>
    <cellStyle name="Comma [0]_GQ C1B" xfId="188"/>
    <cellStyle name="Comma [0]_Inputs" xfId="189"/>
    <cellStyle name="Comma [0]_IPM C1b" xfId="190"/>
    <cellStyle name="Comma [0]_IPMC1a" xfId="191"/>
    <cellStyle name="Comma [0]_IS-Hold" xfId="192"/>
    <cellStyle name="Comma [0]_ITOCPX" xfId="193"/>
    <cellStyle name="Comma [0]_jancf" xfId="194"/>
    <cellStyle name="Comma [0]_JUNMTH55" xfId="195"/>
    <cellStyle name="Comma [0]_JUNMTH57" xfId="196"/>
    <cellStyle name="Comma [0]_JUNYTD55" xfId="197"/>
    <cellStyle name="Comma [0]_JUNYTD57" xfId="198"/>
    <cellStyle name="Comma [0]_laroux" xfId="199"/>
    <cellStyle name="Comma [0]_laroux_1" xfId="200"/>
    <cellStyle name="Comma [0]_laroux_1995" xfId="201"/>
    <cellStyle name="Comma [0]_laroux_1995_monci" xfId="202"/>
    <cellStyle name="Comma [0]_laroux_1_dimon" xfId="203"/>
    <cellStyle name="Comma [0]_laroux_1_dimon_1" xfId="204"/>
    <cellStyle name="Comma [0]_laroux_1_dimon_1_monci" xfId="205"/>
    <cellStyle name="Comma [0]_laroux_1_dimon_1_monci_1" xfId="206"/>
    <cellStyle name="Comma [0]_laroux_1_laroux" xfId="207"/>
    <cellStyle name="Comma [0]_laroux_1_laroux_1" xfId="208"/>
    <cellStyle name="Comma [0]_laroux_1_laroux_monci" xfId="209"/>
    <cellStyle name="Comma [0]_laroux_1_laroux_monci_monci" xfId="210"/>
    <cellStyle name="Comma [0]_laroux_1_laroux_monci_monci_1" xfId="211"/>
    <cellStyle name="Comma [0]_laroux_1_monci" xfId="212"/>
    <cellStyle name="Comma [0]_laroux_1_pldt" xfId="213"/>
    <cellStyle name="Comma [0]_laroux_1_PLDT_dimon" xfId="214"/>
    <cellStyle name="Comma [0]_laroux_1_PLDT_dimon_monci" xfId="215"/>
    <cellStyle name="Comma [0]_laroux_1_PLDT_dimon_monci_1" xfId="216"/>
    <cellStyle name="Comma [0]_laroux_1_Sheet1 (2)" xfId="217"/>
    <cellStyle name="Comma [0]_laroux_1_VERA" xfId="218"/>
    <cellStyle name="Comma [0]_laroux_1_VERA_monci" xfId="219"/>
    <cellStyle name="Comma [0]_laroux_1_VERA_monci_1" xfId="220"/>
    <cellStyle name="Comma [0]_laroux_1_VIRUS-EDY" xfId="221"/>
    <cellStyle name="Comma [0]_laroux_2" xfId="222"/>
    <cellStyle name="Comma [0]_laroux_2_dimon" xfId="223"/>
    <cellStyle name="Comma [0]_laroux_2_dimon_1" xfId="224"/>
    <cellStyle name="Comma [0]_laroux_2_dimon_2" xfId="225"/>
    <cellStyle name="Comma [0]_laroux_2_dimon_2_monci" xfId="226"/>
    <cellStyle name="Comma [0]_laroux_2_dimon_2_monci_1" xfId="227"/>
    <cellStyle name="Comma [0]_laroux_2_laroux" xfId="228"/>
    <cellStyle name="Comma [0]_laroux_2_laroux_dimon" xfId="229"/>
    <cellStyle name="Comma [0]_laroux_2_pldt" xfId="230"/>
    <cellStyle name="Comma [0]_laroux_2_Sheet1 (2)" xfId="231"/>
    <cellStyle name="Comma [0]_laroux_2_Sheet1 (2)_monci" xfId="232"/>
    <cellStyle name="Comma [0]_laroux_2_VERA" xfId="233"/>
    <cellStyle name="Comma [0]_laroux_3" xfId="234"/>
    <cellStyle name="Comma [0]_laroux_3_dimon" xfId="235"/>
    <cellStyle name="Comma [0]_laroux_3_monci" xfId="236"/>
    <cellStyle name="Comma [0]_laroux_3_monci_1" xfId="237"/>
    <cellStyle name="Comma [0]_laroux_3_monci_2" xfId="238"/>
    <cellStyle name="Comma [0]_laroux_dimon" xfId="239"/>
    <cellStyle name="Comma [0]_laroux_dimon_1" xfId="240"/>
    <cellStyle name="Comma [0]_laroux_EPL 304 CA BDE" xfId="241"/>
    <cellStyle name="Comma [0]_laroux_EPL 304 CA BDE_monci" xfId="242"/>
    <cellStyle name="Comma [0]_laroux_laroux" xfId="243"/>
    <cellStyle name="Comma [0]_laroux_laroux_1" xfId="244"/>
    <cellStyle name="Comma [0]_laroux_laroux_1_monci" xfId="245"/>
    <cellStyle name="Comma [0]_laroux_laroux_1_monci_1" xfId="246"/>
    <cellStyle name="Comma [0]_laroux_laroux_1_monci_monci" xfId="247"/>
    <cellStyle name="Comma [0]_laroux_laroux_dimon" xfId="248"/>
    <cellStyle name="Comma [0]_laroux_laroux_laroux" xfId="249"/>
    <cellStyle name="Comma [0]_laroux_laroux_monci" xfId="250"/>
    <cellStyle name="Comma [0]_laroux_laroux_monci_1" xfId="251"/>
    <cellStyle name="Comma [0]_laroux_MATERAL2" xfId="252"/>
    <cellStyle name="Comma [0]_laroux_MATERAL2_dimon" xfId="253"/>
    <cellStyle name="Comma [0]_laroux_MATERAL2_laroux" xfId="254"/>
    <cellStyle name="Comma [0]_laroux_MATERAL2_laroux_dimon" xfId="255"/>
    <cellStyle name="Comma [0]_laroux_MATERAL2_monci" xfId="256"/>
    <cellStyle name="Comma [0]_laroux_MATERAL2_pldt" xfId="257"/>
    <cellStyle name="Comma [0]_laroux_MATERAL2_VERA" xfId="258"/>
    <cellStyle name="Comma [0]_laroux_MATERAL2_VIRUS-EDY" xfId="259"/>
    <cellStyle name="Comma [0]_laroux_monci" xfId="260"/>
    <cellStyle name="Comma [0]_laroux_monci_1" xfId="261"/>
    <cellStyle name="Comma [0]_laroux_monci_monci" xfId="262"/>
    <cellStyle name="Comma [0]_laroux_mud plant bolted" xfId="263"/>
    <cellStyle name="Comma [0]_laroux_mud plant bolted_dimon" xfId="264"/>
    <cellStyle name="Comma [0]_laroux_mud plant bolted_dimon_1" xfId="265"/>
    <cellStyle name="Comma [0]_laroux_mud plant bolted_dimon_1_monci" xfId="266"/>
    <cellStyle name="Comma [0]_laroux_mud plant bolted_dimon_1_monci_1" xfId="267"/>
    <cellStyle name="Comma [0]_laroux_mud plant bolted_dimon_monci" xfId="268"/>
    <cellStyle name="Comma [0]_laroux_mud plant bolted_dimon_monci_1" xfId="269"/>
    <cellStyle name="Comma [0]_laroux_mud plant bolted_dimon_monci_2" xfId="270"/>
    <cellStyle name="Comma [0]_laroux_pldt" xfId="271"/>
    <cellStyle name="Comma [0]_laroux_Sheet1 (2)" xfId="272"/>
    <cellStyle name="Comma [0]_laroux_VERA" xfId="273"/>
    <cellStyle name="Comma [0]_laroux_VERA_1" xfId="274"/>
    <cellStyle name="Comma [0]_laroux_VIRUS-EDY" xfId="275"/>
    <cellStyle name="Comma [0]_MATERAL2" xfId="276"/>
    <cellStyle name="Comma [0]_MATERAL2_dimon" xfId="277"/>
    <cellStyle name="Comma [0]_MATERAL2_dimon_1" xfId="278"/>
    <cellStyle name="Comma [0]_MATERAL2_dimon_1_monci" xfId="279"/>
    <cellStyle name="Comma [0]_MATERAL2_dimon_1_monci_1" xfId="280"/>
    <cellStyle name="Comma [0]_MATERAL2_dimon_monci" xfId="281"/>
    <cellStyle name="Comma [0]_MATERAL2_dimon_monci_1" xfId="282"/>
    <cellStyle name="Comma [0]_MATERAL2_dimon_monci_2" xfId="283"/>
    <cellStyle name="Comma [0]_MKGOCPX" xfId="284"/>
    <cellStyle name="Comma [0]_MOBCPX" xfId="285"/>
    <cellStyle name="Comma [0]_mud plant bolted" xfId="286"/>
    <cellStyle name="Comma [0]_mud plant bolted_dimon" xfId="287"/>
    <cellStyle name="Comma [0]_mud plant bolted_laroux" xfId="288"/>
    <cellStyle name="Comma [0]_mud plant bolted_laroux_dimon" xfId="289"/>
    <cellStyle name="Comma [0]_mud plant bolted_monci" xfId="290"/>
    <cellStyle name="Comma [0]_mud plant bolted_pldt" xfId="291"/>
    <cellStyle name="Comma [0]_mud plant bolted_VERA" xfId="292"/>
    <cellStyle name="Comma [0]_mud plant bolted_VIRUS-EDY" xfId="293"/>
    <cellStyle name="Comma [0]_NA WITHOUT GOV'T &amp; PNX" xfId="294"/>
    <cellStyle name="Comma [0]_NAOBU10" xfId="295"/>
    <cellStyle name="Comma [0]_NAT ACCT" xfId="296"/>
    <cellStyle name="Comma [0]_NSACTUAL.XLS" xfId="297"/>
    <cellStyle name="Comma [0]_NX00" xfId="298"/>
    <cellStyle name="Comma [0]_Odner" xfId="299"/>
    <cellStyle name="Comma [0]_Odner (2)" xfId="300"/>
    <cellStyle name="Comma [0]_Odner (3)" xfId="301"/>
    <cellStyle name="Comma [0]_OSMOCPX" xfId="302"/>
    <cellStyle name="Comma [0]_Other Months" xfId="303"/>
    <cellStyle name="Comma [0]_Outlook" xfId="304"/>
    <cellStyle name="Comma [0]_pbdefault" xfId="305"/>
    <cellStyle name="Comma [0]_percentages" xfId="306"/>
    <cellStyle name="Comma [0]_PERSONAL" xfId="307"/>
    <cellStyle name="Comma [0]_PGMKOCPX" xfId="308"/>
    <cellStyle name="Comma [0]_PGNW1" xfId="309"/>
    <cellStyle name="Comma [0]_PGNW2" xfId="310"/>
    <cellStyle name="Comma [0]_PGNWOCPX" xfId="311"/>
    <cellStyle name="Comma [0]_Pink" xfId="312"/>
    <cellStyle name="Comma [0]_Plan" xfId="313"/>
    <cellStyle name="Comma [0]_PLANT" xfId="314"/>
    <cellStyle name="Comma [0]_PLDT" xfId="315"/>
    <cellStyle name="Comma [0]_pldt_1" xfId="316"/>
    <cellStyle name="Comma [0]_PLDT_1_dimon" xfId="317"/>
    <cellStyle name="Comma [0]_pldt_Calculations" xfId="318"/>
    <cellStyle name="Comma [0]_PLDT_dimon" xfId="319"/>
    <cellStyle name="Comma [0]_priccurv" xfId="320"/>
    <cellStyle name="Comma [0]_PROCDS&amp;G" xfId="321"/>
    <cellStyle name="Comma [0]_PROFILE4" xfId="322"/>
    <cellStyle name="Comma [0]_Projects" xfId="323"/>
    <cellStyle name="Comma [0]_Quarter End Months" xfId="324"/>
    <cellStyle name="Comma [0]_r1" xfId="325"/>
    <cellStyle name="Comma [0]_RFI" xfId="326"/>
    <cellStyle name="Comma [0]_RFI_1" xfId="327"/>
    <cellStyle name="Comma [0]_Sales Order" xfId="328"/>
    <cellStyle name="Comma [0]_SATOCPX" xfId="329"/>
    <cellStyle name="Comma [0]_Sheet1" xfId="330"/>
    <cellStyle name="Comma [0]_Sheet1 (2)" xfId="331"/>
    <cellStyle name="Comma [0]_Sheet1_dimon" xfId="332"/>
    <cellStyle name="Comma [0]_SHENREPT" xfId="333"/>
    <cellStyle name="Comma [0]_Snr. CO" xfId="334"/>
    <cellStyle name="Comma [0]_sprint contr" xfId="335"/>
    <cellStyle name="Comma [0]_Subcont File" xfId="336"/>
    <cellStyle name="Comma [0]_Summary Info" xfId="337"/>
    <cellStyle name="Comma [0]_SUMPAGE" xfId="338"/>
    <cellStyle name="Comma [0]_TMSNW1" xfId="339"/>
    <cellStyle name="Comma [0]_TMSNW2" xfId="340"/>
    <cellStyle name="Comma [0]_TMSOCPX" xfId="341"/>
    <cellStyle name="Comma [0]_TOTAL MTH" xfId="342"/>
    <cellStyle name="Comma [0]_TOTAL YTD" xfId="343"/>
    <cellStyle name="Comma [0]_TRANSDSC.XLS" xfId="344"/>
    <cellStyle name="Comma [0]_TRANSFXA.XLS" xfId="345"/>
    <cellStyle name="Comma [0]_TRANSFXA.XLS_1" xfId="346"/>
    <cellStyle name="Comma [0]_TRANSIME.XLS" xfId="347"/>
    <cellStyle name="Comma [0]_TRANSIME.XLS_TRANSDSC.XLS" xfId="348"/>
    <cellStyle name="Comma [0]_TRANSIME.XLS_TRANSFXA.XLS" xfId="349"/>
    <cellStyle name="Comma [0]_VIRUS-EDY" xfId="350"/>
    <cellStyle name="Comma [0]_White" xfId="351"/>
    <cellStyle name="Comma [0]_WO Var. &amp; Tot. Exp." xfId="352"/>
    <cellStyle name="Comma [0]_WSP" xfId="353"/>
    <cellStyle name="Comma [0]_yrcao" xfId="354"/>
    <cellStyle name="Comma [0]_YREND55" xfId="355"/>
    <cellStyle name="Comma [0]_YREND57" xfId="356"/>
    <cellStyle name="Comma [0]_YTDCUR" xfId="357"/>
    <cellStyle name="Comma_12matrix" xfId="358"/>
    <cellStyle name="Comma_1995" xfId="359"/>
    <cellStyle name="Comma_1995_monci" xfId="360"/>
    <cellStyle name="Comma_1998 Plan" xfId="361"/>
    <cellStyle name="Comma_1998 Plan_laroux" xfId="362"/>
    <cellStyle name="Comma_1998 Plan_monci" xfId="363"/>
    <cellStyle name="Comma_353HHC" xfId="364"/>
    <cellStyle name="Comma_A" xfId="365"/>
    <cellStyle name="Comma_A_dimon" xfId="366"/>
    <cellStyle name="Comma_ACTUAL" xfId="367"/>
    <cellStyle name="Comma_ACTUAL NA -OBU" xfId="368"/>
    <cellStyle name="Comma_Actual vs." xfId="369"/>
    <cellStyle name="Comma_algasdefault" xfId="370"/>
    <cellStyle name="Comma_algasdefault_1" xfId="371"/>
    <cellStyle name="Comma_Alternative1" xfId="372"/>
    <cellStyle name="Comma_Alternative1_1" xfId="373"/>
    <cellStyle name="Comma_App E" xfId="374"/>
    <cellStyle name="Comma_Apr" xfId="375"/>
    <cellStyle name="Comma_Arapahoe" xfId="376"/>
    <cellStyle name="Comma_Assumptions" xfId="377"/>
    <cellStyle name="Comma_bahiadefault" xfId="378"/>
    <cellStyle name="Comma_bahiadefault_1" xfId="379"/>
    <cellStyle name="Comma_Book3" xfId="380"/>
    <cellStyle name="Comma_BOP" xfId="381"/>
    <cellStyle name="Comma_BOPBAL1" xfId="382"/>
    <cellStyle name="Comma_BOPCBU" xfId="383"/>
    <cellStyle name="Comma_BOPCBU (2)" xfId="384"/>
    <cellStyle name="Comma_BOPCBU96" xfId="385"/>
    <cellStyle name="Comma_BSAPPE.XLS" xfId="386"/>
    <cellStyle name="Comma_C-Cap intensity" xfId="387"/>
    <cellStyle name="Comma_C-Capex%rev" xfId="388"/>
    <cellStyle name="Comma_C-Line per Staff" xfId="389"/>
    <cellStyle name="Comma_C-lines distribution" xfId="390"/>
    <cellStyle name="Comma_C-Orig PLDT lines" xfId="391"/>
    <cellStyle name="Comma_C-Ret on Rev" xfId="392"/>
    <cellStyle name="Comma_C-ROACE" xfId="393"/>
    <cellStyle name="Comma_Calculations" xfId="394"/>
    <cellStyle name="Comma_Calculations (2)" xfId="395"/>
    <cellStyle name="Comma_Calculations II" xfId="396"/>
    <cellStyle name="Comma_Calculations III" xfId="397"/>
    <cellStyle name="Comma_Calculations_1" xfId="398"/>
    <cellStyle name="Comma_Capex" xfId="399"/>
    <cellStyle name="Comma_Capex per line" xfId="400"/>
    <cellStyle name="Comma_Capex%rev" xfId="401"/>
    <cellStyle name="Comma_CAPEX94" xfId="402"/>
    <cellStyle name="Comma_CAPEX_dimon" xfId="403"/>
    <cellStyle name="Comma_CBU BOX CHART V PLAN" xfId="404"/>
    <cellStyle name="Comma_CCA" xfId="405"/>
    <cellStyle name="Comma_CCOCPX" xfId="406"/>
    <cellStyle name="Comma_CHANGES.XLS" xfId="407"/>
    <cellStyle name="Comma_Charts" xfId="408"/>
    <cellStyle name="Comma_Cht-Capex per line" xfId="409"/>
    <cellStyle name="Comma_Cht-Cum Real Opr Cf" xfId="410"/>
    <cellStyle name="Comma_Cht-Dep%Rev" xfId="411"/>
    <cellStyle name="Comma_Cht-Real Opr Cf" xfId="412"/>
    <cellStyle name="Comma_Cht-Rev dist" xfId="413"/>
    <cellStyle name="Comma_Cht-Rev p line" xfId="414"/>
    <cellStyle name="Comma_Cht-Rev per Staff" xfId="415"/>
    <cellStyle name="Comma_Cht-Staff cost%revenue" xfId="416"/>
    <cellStyle name="Comma_Comm File" xfId="417"/>
    <cellStyle name="Comma_coperdefault" xfId="418"/>
    <cellStyle name="Comma_coperdefault_1" xfId="419"/>
    <cellStyle name="Comma_Corp method" xfId="420"/>
    <cellStyle name="Comma_CROCF" xfId="421"/>
    <cellStyle name="Comma_CTCUR" xfId="422"/>
    <cellStyle name="Comma_Cum Real Opr Cf" xfId="423"/>
    <cellStyle name="Comma_CUMPLTCH" xfId="424"/>
    <cellStyle name="Comma_DEFAULT" xfId="425"/>
    <cellStyle name="Comma_Demand Fcst." xfId="426"/>
    <cellStyle name="Comma_Dep%Rev" xfId="427"/>
    <cellStyle name="Comma_dimon" xfId="428"/>
    <cellStyle name="Comma_Dowell C1b" xfId="429"/>
    <cellStyle name="Comma_Dowell-C1a" xfId="430"/>
    <cellStyle name="Comma_E&amp;ONW1" xfId="431"/>
    <cellStyle name="Comma_E&amp;ONW2" xfId="432"/>
    <cellStyle name="Comma_E&amp;OOCPX" xfId="433"/>
    <cellStyle name="Comma_emserdefault" xfId="434"/>
    <cellStyle name="Comma_emserdefault_1" xfId="435"/>
    <cellStyle name="Comma_EPL 304 CA BDE" xfId="436"/>
    <cellStyle name="Comma_EPS" xfId="437"/>
    <cellStyle name="Comma_F&amp;COCPX" xfId="438"/>
    <cellStyle name="Comma_FEBRUARY" xfId="439"/>
    <cellStyle name="Comma_FF" xfId="440"/>
    <cellStyle name="Comma_FP 20 A (1)" xfId="441"/>
    <cellStyle name="Comma_FP 20 A (2)" xfId="442"/>
    <cellStyle name="Comma_FP-20 (App. E)" xfId="443"/>
    <cellStyle name="Comma_FP-20 (App.A) " xfId="444"/>
    <cellStyle name="Comma_FP-20 (App.D)" xfId="445"/>
    <cellStyle name="Comma_FP-20(App.B)" xfId="446"/>
    <cellStyle name="Comma_FP-20(C1) (a)" xfId="447"/>
    <cellStyle name="Comma_FP-20(C1) (a) (2)" xfId="448"/>
    <cellStyle name="Comma_FP-20(C1) (b)" xfId="449"/>
    <cellStyle name="Comma_FP-20(C1) (b) " xfId="450"/>
    <cellStyle name="Comma_FP-20(C1) (b) (2)" xfId="451"/>
    <cellStyle name="Comma_FY97COB1." xfId="452"/>
    <cellStyle name="Comma_GCM" xfId="453"/>
    <cellStyle name="Comma_GenAssum" xfId="454"/>
    <cellStyle name="Comma_GP C1a" xfId="455"/>
    <cellStyle name="Comma_GP C1b" xfId="456"/>
    <cellStyle name="Comma_GP_EI_3" xfId="457"/>
    <cellStyle name="Comma_GQ C1A" xfId="458"/>
    <cellStyle name="Comma_GQ C1B" xfId="459"/>
    <cellStyle name="Comma_Inputs" xfId="460"/>
    <cellStyle name="Comma_IPM C1b" xfId="461"/>
    <cellStyle name="Comma_IPMC1a" xfId="462"/>
    <cellStyle name="Comma_IRR" xfId="463"/>
    <cellStyle name="Comma_IS-Hold" xfId="464"/>
    <cellStyle name="Comma_ITOCPX" xfId="465"/>
    <cellStyle name="Comma_jancf" xfId="466"/>
    <cellStyle name="Comma_JUNMTH55" xfId="467"/>
    <cellStyle name="Comma_JUNMTH57" xfId="468"/>
    <cellStyle name="Comma_JUNYTD55" xfId="469"/>
    <cellStyle name="Comma_JUNYTD57" xfId="470"/>
    <cellStyle name="Comma_laroux" xfId="471"/>
    <cellStyle name="Comma_laroux_1" xfId="472"/>
    <cellStyle name="Comma_laroux_1995" xfId="473"/>
    <cellStyle name="Comma_laroux_1995_monci" xfId="474"/>
    <cellStyle name="Comma_laroux_1_dimon" xfId="475"/>
    <cellStyle name="Comma_laroux_1_dimon_1" xfId="476"/>
    <cellStyle name="Comma_laroux_1_dimon_1_monci" xfId="477"/>
    <cellStyle name="Comma_laroux_1_dimon_1_monci_1" xfId="478"/>
    <cellStyle name="Comma_laroux_1_laroux" xfId="479"/>
    <cellStyle name="Comma_laroux_1_laroux_monci" xfId="480"/>
    <cellStyle name="Comma_laroux_1_laroux_monci_monci" xfId="481"/>
    <cellStyle name="Comma_laroux_1_laroux_monci_monci_1" xfId="482"/>
    <cellStyle name="Comma_laroux_1_pldt" xfId="483"/>
    <cellStyle name="Comma_laroux_1_pldt_1" xfId="484"/>
    <cellStyle name="Comma_laroux_1_PLDT_dimon" xfId="485"/>
    <cellStyle name="Comma_laroux_1_PLDT_dimon_monci" xfId="486"/>
    <cellStyle name="Comma_laroux_1_PLDT_dimon_monci_1" xfId="487"/>
    <cellStyle name="Comma_laroux_1_Sheet1 (2)" xfId="488"/>
    <cellStyle name="Comma_laroux_1_VERA" xfId="489"/>
    <cellStyle name="Comma_laroux_1_VERA_1" xfId="490"/>
    <cellStyle name="Comma_laroux_1_VERA_1_monci" xfId="491"/>
    <cellStyle name="Comma_laroux_1_VERA_1_monci_1" xfId="492"/>
    <cellStyle name="Comma_laroux_1_VIRUS-EDY" xfId="493"/>
    <cellStyle name="Comma_laroux_2" xfId="494"/>
    <cellStyle name="Comma_laroux_2_dimon" xfId="495"/>
    <cellStyle name="Comma_laroux_2_dimon_1" xfId="496"/>
    <cellStyle name="Comma_laroux_2_dimon_2" xfId="497"/>
    <cellStyle name="Comma_laroux_2_dimon_2_monci" xfId="498"/>
    <cellStyle name="Comma_laroux_2_dimon_2_monci_1" xfId="499"/>
    <cellStyle name="Comma_laroux_2_laroux" xfId="500"/>
    <cellStyle name="Comma_laroux_2_laroux_dimon" xfId="501"/>
    <cellStyle name="Comma_laroux_2_laroux_monci" xfId="502"/>
    <cellStyle name="Comma_laroux_2_monci" xfId="503"/>
    <cellStyle name="Comma_laroux_2_pldt" xfId="504"/>
    <cellStyle name="Comma_laroux_2_pldt_1" xfId="505"/>
    <cellStyle name="Comma_laroux_2_PLDT_dimon" xfId="506"/>
    <cellStyle name="Comma_laroux_2_Sheet1 (2)" xfId="507"/>
    <cellStyle name="Comma_laroux_2_Sheet1 (2)_monci" xfId="508"/>
    <cellStyle name="Comma_laroux_2_VERA" xfId="509"/>
    <cellStyle name="Comma_laroux_2_VERA_1" xfId="510"/>
    <cellStyle name="Comma_laroux_3" xfId="511"/>
    <cellStyle name="Comma_laroux_3_dimon" xfId="512"/>
    <cellStyle name="Comma_laroux_3_dimon_1" xfId="513"/>
    <cellStyle name="Comma_laroux_3_dimon_1_monci" xfId="514"/>
    <cellStyle name="Comma_laroux_3_dimon_1_monci_1" xfId="515"/>
    <cellStyle name="Comma_laroux_3_dimon_2" xfId="516"/>
    <cellStyle name="Comma_laroux_3_dimon_monci" xfId="517"/>
    <cellStyle name="Comma_laroux_3_dimon_monci_1" xfId="518"/>
    <cellStyle name="Comma_laroux_3_laroux" xfId="519"/>
    <cellStyle name="Comma_laroux_3_monci" xfId="520"/>
    <cellStyle name="Comma_laroux_4" xfId="521"/>
    <cellStyle name="Comma_laroux_dimon" xfId="522"/>
    <cellStyle name="Comma_laroux_dimon_1" xfId="523"/>
    <cellStyle name="Comma_laroux_EPL 304 CA BDE" xfId="524"/>
    <cellStyle name="Comma_laroux_EPL 304 CA BDE_monci" xfId="525"/>
    <cellStyle name="Comma_laroux_laroux" xfId="526"/>
    <cellStyle name="Comma_laroux_laroux_1" xfId="527"/>
    <cellStyle name="Comma_laroux_laroux_1_monci" xfId="528"/>
    <cellStyle name="Comma_laroux_laroux_dimon" xfId="529"/>
    <cellStyle name="Comma_laroux_laroux_laroux" xfId="530"/>
    <cellStyle name="Comma_laroux_laroux_monci" xfId="531"/>
    <cellStyle name="Comma_laroux_monci" xfId="532"/>
    <cellStyle name="Comma_laroux_monci_1" xfId="533"/>
    <cellStyle name="Comma_laroux_monci_monci" xfId="534"/>
    <cellStyle name="Comma_laroux_pldt" xfId="535"/>
    <cellStyle name="Comma_laroux_pldt_1" xfId="536"/>
    <cellStyle name="Comma_laroux_Sheet1 (2)" xfId="537"/>
    <cellStyle name="Comma_laroux_VERA" xfId="538"/>
    <cellStyle name="Comma_laroux_VERA_1" xfId="539"/>
    <cellStyle name="Comma_laroux_VIRUS-EDY" xfId="540"/>
    <cellStyle name="Comma_Line Inst." xfId="541"/>
    <cellStyle name="Comma_MATERAL2" xfId="542"/>
    <cellStyle name="Comma_MATERAL2_dimon" xfId="543"/>
    <cellStyle name="Comma_MATERAL2_dimon_1" xfId="544"/>
    <cellStyle name="Comma_MATERAL2_dimon_1_monci" xfId="545"/>
    <cellStyle name="Comma_MATERAL2_dimon_1_monci_1" xfId="546"/>
    <cellStyle name="Comma_MATERAL2_dimon_monci" xfId="547"/>
    <cellStyle name="Comma_MATERAL2_dimon_monci_1" xfId="548"/>
    <cellStyle name="Comma_MKGOCPX" xfId="549"/>
    <cellStyle name="Comma_Mkt Shr" xfId="550"/>
    <cellStyle name="Comma_MOBCPX" xfId="551"/>
    <cellStyle name="Comma_monci" xfId="552"/>
    <cellStyle name="Comma_mud plant bolted" xfId="553"/>
    <cellStyle name="Comma_NA WITHOUT GOV'T &amp; PNX" xfId="554"/>
    <cellStyle name="Comma_NAOBU10" xfId="555"/>
    <cellStyle name="Comma_NAT ACCT" xfId="556"/>
    <cellStyle name="Comma_NCR-C&amp;W Val" xfId="557"/>
    <cellStyle name="Comma_NCR-Cap intensity" xfId="558"/>
    <cellStyle name="Comma_NCR-Line per Staff" xfId="559"/>
    <cellStyle name="Comma_NCR-Rev dist" xfId="560"/>
    <cellStyle name="Comma_NSACTUAL.XLS" xfId="561"/>
    <cellStyle name="Comma_NX00" xfId="562"/>
    <cellStyle name="Comma_Odner" xfId="563"/>
    <cellStyle name="Comma_Odner (2)" xfId="564"/>
    <cellStyle name="Comma_Odner (3)" xfId="565"/>
    <cellStyle name="Comma_Op Cost Break" xfId="566"/>
    <cellStyle name="Comma_OSMOCPX" xfId="567"/>
    <cellStyle name="Comma_Other Months" xfId="568"/>
    <cellStyle name="Comma_Outlook" xfId="569"/>
    <cellStyle name="Comma_pbdefault" xfId="570"/>
    <cellStyle name="Comma_pbdefault_1" xfId="571"/>
    <cellStyle name="Comma_percentages" xfId="572"/>
    <cellStyle name="Comma_PERSONAL" xfId="573"/>
    <cellStyle name="Comma_PGMKOCPX" xfId="574"/>
    <cellStyle name="Comma_PGNW1" xfId="575"/>
    <cellStyle name="Comma_PGNW2" xfId="576"/>
    <cellStyle name="Comma_PGNWOCPX" xfId="577"/>
    <cellStyle name="Comma_Pink" xfId="578"/>
    <cellStyle name="Comma_Plan" xfId="579"/>
    <cellStyle name="Comma_PLANT" xfId="580"/>
    <cellStyle name="Comma_PLDT" xfId="581"/>
    <cellStyle name="Comma_pldt_1" xfId="582"/>
    <cellStyle name="Comma_PLDT_1_dimon" xfId="583"/>
    <cellStyle name="Comma_pldt_2" xfId="584"/>
    <cellStyle name="Comma_pldt_Calculations" xfId="585"/>
    <cellStyle name="Comma_PLDT_dimon" xfId="586"/>
    <cellStyle name="Comma_priccurv" xfId="587"/>
    <cellStyle name="Comma_PROCDS&amp;G" xfId="588"/>
    <cellStyle name="Comma_PROFILE4" xfId="589"/>
    <cellStyle name="Comma_Projects" xfId="590"/>
    <cellStyle name="Comma_Quarter End Months" xfId="591"/>
    <cellStyle name="Comma_r1" xfId="592"/>
    <cellStyle name="Comma_Real Opr Cf" xfId="593"/>
    <cellStyle name="Comma_Real Rev per Staff (1)" xfId="594"/>
    <cellStyle name="Comma_Real Rev per Staff (2)" xfId="595"/>
    <cellStyle name="Comma_Region 2-C&amp;W" xfId="596"/>
    <cellStyle name="Comma_Return on Rev" xfId="597"/>
    <cellStyle name="Comma_Rev p line" xfId="598"/>
    <cellStyle name="Comma_RFI" xfId="599"/>
    <cellStyle name="Comma_RFI_1" xfId="600"/>
    <cellStyle name="Comma_ROACE" xfId="601"/>
    <cellStyle name="Comma_ROCF (Tot)" xfId="602"/>
    <cellStyle name="Comma_Roll-6" xfId="603"/>
    <cellStyle name="Comma_Sales Order" xfId="604"/>
    <cellStyle name="Comma_SATOCPX" xfId="605"/>
    <cellStyle name="Comma_Sheet1" xfId="606"/>
    <cellStyle name="Comma_Sheet1 (2)" xfId="607"/>
    <cellStyle name="Comma_Sheet1_dimon" xfId="608"/>
    <cellStyle name="Comma_SHENREPT" xfId="609"/>
    <cellStyle name="Comma_Snr. CO" xfId="610"/>
    <cellStyle name="Comma_sprint contr" xfId="611"/>
    <cellStyle name="Comma_Staff cost%rev" xfId="612"/>
    <cellStyle name="Comma_Subcont File" xfId="613"/>
    <cellStyle name="Comma_Summary Info" xfId="614"/>
    <cellStyle name="Comma_SUMPAGE" xfId="615"/>
    <cellStyle name="Comma_TMSNW1" xfId="616"/>
    <cellStyle name="Comma_TMSNW2" xfId="617"/>
    <cellStyle name="Comma_TMSOCPX" xfId="618"/>
    <cellStyle name="Comma_TOTAL MTH" xfId="619"/>
    <cellStyle name="Comma_TOTAL YTD" xfId="620"/>
    <cellStyle name="Comma_Total-Rev dist." xfId="621"/>
    <cellStyle name="Comma_TRANSDSC.XLS" xfId="622"/>
    <cellStyle name="Comma_TRANSFXA.XLS" xfId="623"/>
    <cellStyle name="Comma_TRANSFXA.XLS_1" xfId="624"/>
    <cellStyle name="Comma_TRANSIME.XLS" xfId="625"/>
    <cellStyle name="Comma_TRANSIME.XLS_TRANSDSC.XLS" xfId="626"/>
    <cellStyle name="Comma_TRANSIME.XLS_TRANSFXA.XLS" xfId="627"/>
    <cellStyle name="Comma_VIRUS-EDY" xfId="628"/>
    <cellStyle name="Comma_White" xfId="629"/>
    <cellStyle name="Comma_WO Var. &amp; Tot. Exp." xfId="630"/>
    <cellStyle name="Comma_WSP" xfId="631"/>
    <cellStyle name="Comma_yrcao" xfId="632"/>
    <cellStyle name="Comma_YREND55" xfId="633"/>
    <cellStyle name="Comma_YREND57" xfId="634"/>
    <cellStyle name="Comma_YTDCUR" xfId="635"/>
    <cellStyle name="Currency [0]_12matrix" xfId="636"/>
    <cellStyle name="Currency [0]_1995" xfId="637"/>
    <cellStyle name="Currency [0]_1995_monci" xfId="638"/>
    <cellStyle name="Currency [0]_353HHC" xfId="639"/>
    <cellStyle name="Currency [0]_A" xfId="640"/>
    <cellStyle name="Currency [0]_A_dimon" xfId="641"/>
    <cellStyle name="Currency [0]_ACTUAL" xfId="642"/>
    <cellStyle name="Currency [0]_ACTUAL NA -OBU" xfId="643"/>
    <cellStyle name="Currency [0]_Actual vs." xfId="644"/>
    <cellStyle name="Currency [0]_algasdefault" xfId="645"/>
    <cellStyle name="Currency [0]_Alternative1" xfId="646"/>
    <cellStyle name="Currency [0]_Alternative1_1" xfId="647"/>
    <cellStyle name="Currency [0]_App E" xfId="648"/>
    <cellStyle name="Currency [0]_Apr" xfId="649"/>
    <cellStyle name="Currency [0]_Arapahoe" xfId="650"/>
    <cellStyle name="Currency [0]_Assumptions" xfId="651"/>
    <cellStyle name="Currency [0]_bahiadefault" xfId="652"/>
    <cellStyle name="Currency [0]_Book3" xfId="653"/>
    <cellStyle name="Currency [0]_BOP" xfId="654"/>
    <cellStyle name="Currency [0]_BOPBAL1" xfId="655"/>
    <cellStyle name="Currency [0]_BOPCBU" xfId="656"/>
    <cellStyle name="Currency [0]_BOPCBU (2)" xfId="657"/>
    <cellStyle name="Currency [0]_BOPCBU96" xfId="658"/>
    <cellStyle name="Currency [0]_BSAPPE.XLS" xfId="659"/>
    <cellStyle name="Currency [0]_Calculations" xfId="660"/>
    <cellStyle name="Currency [0]_Calculations (2)" xfId="661"/>
    <cellStyle name="Currency [0]_Calculations II" xfId="662"/>
    <cellStyle name="Currency [0]_Calculations III" xfId="663"/>
    <cellStyle name="Currency [0]_Calculations_1" xfId="664"/>
    <cellStyle name="Currency [0]_CAPEX" xfId="665"/>
    <cellStyle name="Currency [0]_CAPEX94" xfId="666"/>
    <cellStyle name="Currency [0]_Cardig GHS" xfId="667"/>
    <cellStyle name="Currency [0]_Cash Flows" xfId="668"/>
    <cellStyle name="Currency [0]_CBU BOX CHART V PLAN" xfId="669"/>
    <cellStyle name="Currency [0]_CCA" xfId="670"/>
    <cellStyle name="Currency [0]_CCOCPX" xfId="671"/>
    <cellStyle name="Currency [0]_CHANGES.XLS" xfId="672"/>
    <cellStyle name="Currency [0]_Charts" xfId="673"/>
    <cellStyle name="Currency [0]_Comm File" xfId="674"/>
    <cellStyle name="Currency [0]_coperdefault" xfId="675"/>
    <cellStyle name="Currency [0]_Corp method" xfId="676"/>
    <cellStyle name="Currency [0]_Cost Code" xfId="677"/>
    <cellStyle name="Currency [0]_CTCUR" xfId="678"/>
    <cellStyle name="Currency [0]_CUMPLTCH" xfId="679"/>
    <cellStyle name="Currency [0]_DEFAULT" xfId="680"/>
    <cellStyle name="Currency [0]_dimon" xfId="681"/>
    <cellStyle name="Currency [0]_dimon_1" xfId="682"/>
    <cellStyle name="Currency [0]_dimon_2" xfId="683"/>
    <cellStyle name="Currency [0]_Dowell C1b" xfId="684"/>
    <cellStyle name="Currency [0]_Dowell-C1a" xfId="685"/>
    <cellStyle name="Currency [0]_E&amp;ONW1" xfId="686"/>
    <cellStyle name="Currency [0]_E&amp;ONW2" xfId="687"/>
    <cellStyle name="Currency [0]_E&amp;OOCPX" xfId="688"/>
    <cellStyle name="Currency [0]_emserdefault" xfId="689"/>
    <cellStyle name="Currency [0]_EPL 304 CA BDE" xfId="690"/>
    <cellStyle name="Currency [0]_F&amp;COCPX" xfId="691"/>
    <cellStyle name="Currency [0]_FEBRUARY" xfId="692"/>
    <cellStyle name="Currency [0]_FF" xfId="693"/>
    <cellStyle name="Currency [0]_FP 20 A (1)" xfId="694"/>
    <cellStyle name="Currency [0]_FP 20 A (2)" xfId="695"/>
    <cellStyle name="Currency [0]_FP-20 (App. E)" xfId="696"/>
    <cellStyle name="Currency [0]_FP-20 (App.A) " xfId="697"/>
    <cellStyle name="Currency [0]_FP-20 (App.D)" xfId="698"/>
    <cellStyle name="Currency [0]_FP-20(App.B)" xfId="699"/>
    <cellStyle name="Currency [0]_FP-20(C1) (a)" xfId="700"/>
    <cellStyle name="Currency [0]_FP-20(C1) (a) (2)" xfId="701"/>
    <cellStyle name="Currency [0]_FP-20(C1) (b)" xfId="702"/>
    <cellStyle name="Currency [0]_FP-20(C1) (b) " xfId="703"/>
    <cellStyle name="Currency [0]_FP-20(C1) (b) (2)" xfId="704"/>
    <cellStyle name="Currency [0]_FY97COB1." xfId="705"/>
    <cellStyle name="Currency [0]_GCM" xfId="706"/>
    <cellStyle name="Currency [0]_GenAssum" xfId="707"/>
    <cellStyle name="Currency [0]_GP C1a" xfId="708"/>
    <cellStyle name="Currency [0]_GP C1b" xfId="709"/>
    <cellStyle name="Currency [0]_GP_EI_3" xfId="710"/>
    <cellStyle name="Currency [0]_GQ C1A" xfId="711"/>
    <cellStyle name="Currency [0]_GQ C1B" xfId="712"/>
    <cellStyle name="Currency [0]_Inputs" xfId="713"/>
    <cellStyle name="Currency [0]_IPM C1b" xfId="714"/>
    <cellStyle name="Currency [0]_IPMC1a" xfId="715"/>
    <cellStyle name="Currency [0]_IS-Hold" xfId="716"/>
    <cellStyle name="Currency [0]_ITOCPX" xfId="717"/>
    <cellStyle name="Currency [0]_jancf" xfId="718"/>
    <cellStyle name="Currency [0]_JUNMTH55" xfId="719"/>
    <cellStyle name="Currency [0]_JUNMTH57" xfId="720"/>
    <cellStyle name="Currency [0]_JUNYTD55" xfId="721"/>
    <cellStyle name="Currency [0]_JUNYTD57" xfId="722"/>
    <cellStyle name="Currency [0]_laroux" xfId="723"/>
    <cellStyle name="Currency [0]_laroux_1" xfId="724"/>
    <cellStyle name="Currency [0]_laroux_1995" xfId="725"/>
    <cellStyle name="Currency [0]_laroux_1_dimon" xfId="726"/>
    <cellStyle name="Currency [0]_laroux_1_dimon_1" xfId="727"/>
    <cellStyle name="Currency [0]_laroux_1_dimon_2" xfId="728"/>
    <cellStyle name="Currency [0]_laroux_1_dimon_3" xfId="729"/>
    <cellStyle name="Currency [0]_laroux_1_laroux" xfId="730"/>
    <cellStyle name="Currency [0]_laroux_1_laroux_1" xfId="731"/>
    <cellStyle name="Currency [0]_laroux_1_laroux_dimon" xfId="732"/>
    <cellStyle name="Currency [0]_laroux_1_laroux_laroux" xfId="733"/>
    <cellStyle name="Currency [0]_laroux_1_laroux_monci" xfId="734"/>
    <cellStyle name="Currency [0]_laroux_1_laroux_monci_1" xfId="735"/>
    <cellStyle name="Currency [0]_laroux_1_laroux_monci_monci" xfId="736"/>
    <cellStyle name="Currency [0]_laroux_1_Locas" xfId="737"/>
    <cellStyle name="Currency [0]_laroux_1_monci" xfId="738"/>
    <cellStyle name="Currency [0]_laroux_1_monci_1" xfId="739"/>
    <cellStyle name="Currency [0]_laroux_1_monci_monci" xfId="740"/>
    <cellStyle name="Currency [0]_laroux_1_pldt" xfId="741"/>
    <cellStyle name="Currency [0]_laroux_1_PLDT_dimon" xfId="742"/>
    <cellStyle name="Currency [0]_laroux_1_Sheet1 (2)" xfId="743"/>
    <cellStyle name="Currency [0]_laroux_1_VERA" xfId="744"/>
    <cellStyle name="Currency [0]_laroux_1_VERA_1" xfId="745"/>
    <cellStyle name="Currency [0]_laroux_1_VIRUS-EDY" xfId="746"/>
    <cellStyle name="Currency [0]_laroux_2" xfId="747"/>
    <cellStyle name="Currency [0]_laroux_2_dimon" xfId="748"/>
    <cellStyle name="Currency [0]_laroux_2_dimon_1" xfId="749"/>
    <cellStyle name="Currency [0]_laroux_2_dimon_2" xfId="750"/>
    <cellStyle name="Currency [0]_laroux_2_dimon_3" xfId="751"/>
    <cellStyle name="Currency [0]_laroux_2_dimon_monci" xfId="752"/>
    <cellStyle name="Currency [0]_laroux_2_dimon_monci_1" xfId="753"/>
    <cellStyle name="Currency [0]_laroux_2_laroux" xfId="754"/>
    <cellStyle name="Currency [0]_laroux_2_laroux_dimon" xfId="755"/>
    <cellStyle name="Currency [0]_laroux_2_Locas" xfId="756"/>
    <cellStyle name="Currency [0]_laroux_2_monci" xfId="757"/>
    <cellStyle name="Currency [0]_laroux_2_pldt" xfId="758"/>
    <cellStyle name="Currency [0]_laroux_2_PLDT_dimon" xfId="759"/>
    <cellStyle name="Currency [0]_laroux_2_Sheet1 (2)" xfId="760"/>
    <cellStyle name="Currency [0]_laroux_2_Sheet1 (2)_monci" xfId="761"/>
    <cellStyle name="Currency [0]_laroux_2_VIRUS-EDY" xfId="762"/>
    <cellStyle name="Currency [0]_laroux_3" xfId="763"/>
    <cellStyle name="Currency [0]_laroux_3_dimon" xfId="764"/>
    <cellStyle name="Currency [0]_laroux_3_dimon_1" xfId="765"/>
    <cellStyle name="Currency [0]_laroux_3_dimon_2" xfId="766"/>
    <cellStyle name="Currency [0]_laroux_3_dimon_3" xfId="767"/>
    <cellStyle name="Currency [0]_laroux_4" xfId="768"/>
    <cellStyle name="Currency [0]_laroux_4_dimon" xfId="769"/>
    <cellStyle name="Currency [0]_laroux_4_dimon_1" xfId="770"/>
    <cellStyle name="Currency [0]_laroux_4_monci" xfId="771"/>
    <cellStyle name="Currency [0]_laroux_4_monci_1" xfId="772"/>
    <cellStyle name="Currency [0]_laroux_5" xfId="773"/>
    <cellStyle name="Currency [0]_laroux_5_monci" xfId="774"/>
    <cellStyle name="Currency [0]_laroux_5_monci_1" xfId="775"/>
    <cellStyle name="Currency [0]_laroux_5_monci_2" xfId="776"/>
    <cellStyle name="Currency [0]_laroux_6" xfId="777"/>
    <cellStyle name="Currency [0]_laroux_7" xfId="778"/>
    <cellStyle name="Currency [0]_laroux_dimon" xfId="779"/>
    <cellStyle name="Currency [0]_laroux_dimon_1" xfId="780"/>
    <cellStyle name="Currency [0]_laroux_dimon_2" xfId="781"/>
    <cellStyle name="Currency [0]_laroux_dimon_3" xfId="782"/>
    <cellStyle name="Currency [0]_laroux_EPL 304 CA BDE" xfId="783"/>
    <cellStyle name="Currency [0]_laroux_EPL 304 CA BDE_monci" xfId="784"/>
    <cellStyle name="Currency [0]_laroux_laroux" xfId="785"/>
    <cellStyle name="Currency [0]_laroux_laroux_1" xfId="786"/>
    <cellStyle name="Currency [0]_laroux_laroux_1_dimon" xfId="787"/>
    <cellStyle name="Currency [0]_laroux_laroux_1_monci" xfId="788"/>
    <cellStyle name="Currency [0]_laroux_laroux_1_monci_1" xfId="789"/>
    <cellStyle name="Currency [0]_laroux_laroux_1_monci_monci" xfId="790"/>
    <cellStyle name="Currency [0]_laroux_laroux_2" xfId="791"/>
    <cellStyle name="Currency [0]_laroux_laroux_dimon" xfId="792"/>
    <cellStyle name="Currency [0]_laroux_laroux_laroux" xfId="793"/>
    <cellStyle name="Currency [0]_laroux_laroux_monci" xfId="794"/>
    <cellStyle name="Currency [0]_laroux_laroux_monci_1" xfId="795"/>
    <cellStyle name="Currency [0]_laroux_laroux_monci_2" xfId="796"/>
    <cellStyle name="Currency [0]_laroux_laroux_monci_monci" xfId="797"/>
    <cellStyle name="Currency [0]_laroux_Locas" xfId="798"/>
    <cellStyle name="Currency [0]_laroux_MATERAL2" xfId="799"/>
    <cellStyle name="Currency [0]_laroux_MATERAL2_dimon" xfId="800"/>
    <cellStyle name="Currency [0]_laroux_MATERAL2_dimon_1" xfId="801"/>
    <cellStyle name="Currency [0]_laroux_MATERAL2_laroux" xfId="802"/>
    <cellStyle name="Currency [0]_laroux_MATERAL2_laroux_dimon" xfId="803"/>
    <cellStyle name="Currency [0]_laroux_MATERAL2_monci" xfId="804"/>
    <cellStyle name="Currency [0]_laroux_MATERAL2_pldt" xfId="805"/>
    <cellStyle name="Currency [0]_laroux_MATERAL2_VERA" xfId="806"/>
    <cellStyle name="Currency [0]_laroux_MATERAL2_VIRUS-EDY" xfId="807"/>
    <cellStyle name="Currency [0]_laroux_monci" xfId="808"/>
    <cellStyle name="Currency [0]_laroux_monci_1" xfId="809"/>
    <cellStyle name="Currency [0]_laroux_monci_monci" xfId="810"/>
    <cellStyle name="Currency [0]_laroux_mud plant bolted" xfId="811"/>
    <cellStyle name="Currency [0]_laroux_mud plant bolted_dimon" xfId="812"/>
    <cellStyle name="Currency [0]_laroux_mud plant bolted_dimon_1" xfId="813"/>
    <cellStyle name="Currency [0]_laroux_mud plant bolted_dimon_monci" xfId="814"/>
    <cellStyle name="Currency [0]_laroux_mud plant bolted_dimon_monci_1" xfId="815"/>
    <cellStyle name="Currency [0]_laroux_pldt" xfId="816"/>
    <cellStyle name="Currency [0]_laroux_pldt_1" xfId="817"/>
    <cellStyle name="Currency [0]_laroux_Sheet1 (2)" xfId="818"/>
    <cellStyle name="Currency [0]_laroux_VERA" xfId="819"/>
    <cellStyle name="Currency [0]_laroux_VERA_1" xfId="820"/>
    <cellStyle name="Currency [0]_laroux_VIRUS-EDY" xfId="821"/>
    <cellStyle name="Currency [0]_List" xfId="822"/>
    <cellStyle name="Currency [0]_MATERAL2" xfId="823"/>
    <cellStyle name="Currency [0]_MATERAL2_dimon" xfId="824"/>
    <cellStyle name="Currency [0]_MATERAL2_dimon_1" xfId="825"/>
    <cellStyle name="Currency [0]_MATERAL2_dimon_monci" xfId="826"/>
    <cellStyle name="Currency [0]_MATERAL2_dimon_monci_1" xfId="827"/>
    <cellStyle name="Currency [0]_MKGOCPX" xfId="828"/>
    <cellStyle name="Currency [0]_MOBCPX" xfId="829"/>
    <cellStyle name="Currency [0]_mud plant bolted" xfId="830"/>
    <cellStyle name="Currency [0]_mud plant bolted_dimon" xfId="831"/>
    <cellStyle name="Currency [0]_mud plant bolted_dimon_1" xfId="832"/>
    <cellStyle name="Currency [0]_mud plant bolted_laroux" xfId="833"/>
    <cellStyle name="Currency [0]_mud plant bolted_laroux_dimon" xfId="834"/>
    <cellStyle name="Currency [0]_mud plant bolted_monci" xfId="835"/>
    <cellStyle name="Currency [0]_mud plant bolted_pldt" xfId="836"/>
    <cellStyle name="Currency [0]_mud plant bolted_VERA" xfId="837"/>
    <cellStyle name="Currency [0]_mud plant bolted_VIRUS-EDY" xfId="838"/>
    <cellStyle name="Currency [0]_NA WITHOUT GOV'T &amp; PNX" xfId="839"/>
    <cellStyle name="Currency [0]_NAOBU10" xfId="840"/>
    <cellStyle name="Currency [0]_NAT ACCT" xfId="841"/>
    <cellStyle name="Currency [0]_NSACTUAL.XLS" xfId="842"/>
    <cellStyle name="Currency [0]_NX00" xfId="843"/>
    <cellStyle name="Currency [0]_Odner" xfId="844"/>
    <cellStyle name="Currency [0]_Odner (2)" xfId="845"/>
    <cellStyle name="Currency [0]_Odner (3)" xfId="846"/>
    <cellStyle name="Currency [0]_OSMOCPX" xfId="847"/>
    <cellStyle name="Currency [0]_Other Months" xfId="848"/>
    <cellStyle name="Currency [0]_Outlook" xfId="849"/>
    <cellStyle name="Currency [0]_pbdefault" xfId="850"/>
    <cellStyle name="Currency [0]_percentages" xfId="851"/>
    <cellStyle name="Currency [0]_PERSONAL" xfId="852"/>
    <cellStyle name="Currency [0]_PGMKOCPX" xfId="853"/>
    <cellStyle name="Currency [0]_PGNW1" xfId="854"/>
    <cellStyle name="Currency [0]_PGNW2" xfId="855"/>
    <cellStyle name="Currency [0]_PGNWOCPX" xfId="856"/>
    <cellStyle name="Currency [0]_Pink" xfId="857"/>
    <cellStyle name="Currency [0]_Plan" xfId="858"/>
    <cellStyle name="Currency [0]_PLANT" xfId="859"/>
    <cellStyle name="Currency [0]_PLDT" xfId="860"/>
    <cellStyle name="Currency [0]_pldt_1" xfId="861"/>
    <cellStyle name="Currency [0]_PLDT_1_dimon" xfId="862"/>
    <cellStyle name="Currency [0]_pldt_1_dimon_1" xfId="863"/>
    <cellStyle name="Currency [0]_pldt_2" xfId="864"/>
    <cellStyle name="Currency [0]_pldt_Calculations" xfId="865"/>
    <cellStyle name="Currency [0]_PLDT_dimon" xfId="866"/>
    <cellStyle name="Currency [0]_pldt_dimon_1" xfId="867"/>
    <cellStyle name="Currency [0]_priccurv" xfId="868"/>
    <cellStyle name="Currency [0]_PROCDS&amp;G" xfId="869"/>
    <cellStyle name="Currency [0]_PROFILE4" xfId="870"/>
    <cellStyle name="Currency [0]_Projects" xfId="871"/>
    <cellStyle name="Currency [0]_Quarter End Months" xfId="872"/>
    <cellStyle name="Currency [0]_r1" xfId="873"/>
    <cellStyle name="Currency [0]_RFI" xfId="874"/>
    <cellStyle name="Currency [0]_RFI_1" xfId="875"/>
    <cellStyle name="Currency [0]_Sales Order" xfId="876"/>
    <cellStyle name="Currency [0]_SATOCPX" xfId="877"/>
    <cellStyle name="Currency [0]_Sheet1" xfId="878"/>
    <cellStyle name="Currency [0]_Sheet1 (2)" xfId="879"/>
    <cellStyle name="Currency [0]_Sheet1 (2)_monci" xfId="880"/>
    <cellStyle name="Currency [0]_Sheet1_dimon" xfId="881"/>
    <cellStyle name="Currency [0]_SHENREPT" xfId="882"/>
    <cellStyle name="Currency [0]_SHENREPT_monci" xfId="883"/>
    <cellStyle name="Currency [0]_Snr. CO" xfId="884"/>
    <cellStyle name="Currency [0]_sprint contr" xfId="885"/>
    <cellStyle name="Currency [0]_Subcont File" xfId="886"/>
    <cellStyle name="Currency [0]_Summary Info" xfId="887"/>
    <cellStyle name="Currency [0]_SUMPAGE" xfId="888"/>
    <cellStyle name="Currency [0]_TMSNW1" xfId="889"/>
    <cellStyle name="Currency [0]_TMSNW2" xfId="890"/>
    <cellStyle name="Currency [0]_TMSOCPX" xfId="891"/>
    <cellStyle name="Currency [0]_TOTAL MTH" xfId="892"/>
    <cellStyle name="Currency [0]_TOTAL YTD" xfId="893"/>
    <cellStyle name="Currency [0]_TRANSDSC.XLS" xfId="894"/>
    <cellStyle name="Currency [0]_TRANSFXA.XLS" xfId="895"/>
    <cellStyle name="Currency [0]_TRANSFXA.XLS_1" xfId="896"/>
    <cellStyle name="Currency [0]_TRANSIME.XLS" xfId="897"/>
    <cellStyle name="Currency [0]_TRANSIME.XLS_TRANSDSC.XLS" xfId="898"/>
    <cellStyle name="Currency [0]_TRANSIME.XLS_TRANSFXA.XLS" xfId="899"/>
    <cellStyle name="Currency [0]_VERA" xfId="900"/>
    <cellStyle name="Currency [0]_VIRUS-EDY" xfId="901"/>
    <cellStyle name="Currency [0]_VIRUS-EDY_1" xfId="902"/>
    <cellStyle name="Currency [0]_White" xfId="903"/>
    <cellStyle name="Currency [0]_WO Var. &amp; Tot. Exp." xfId="904"/>
    <cellStyle name="Currency [0]_WSP" xfId="905"/>
    <cellStyle name="Currency [0]_yrcao" xfId="906"/>
    <cellStyle name="Currency [0]_YREND55" xfId="907"/>
    <cellStyle name="Currency [0]_YREND57" xfId="908"/>
    <cellStyle name="Currency [0]_YTDCUR" xfId="909"/>
    <cellStyle name="Currency_12matrix" xfId="910"/>
    <cellStyle name="Currency_1995" xfId="911"/>
    <cellStyle name="Currency_1995_monci" xfId="912"/>
    <cellStyle name="Currency_353HHC" xfId="913"/>
    <cellStyle name="Currency_A" xfId="914"/>
    <cellStyle name="Currency_A_dimon" xfId="915"/>
    <cellStyle name="Currency_ACTUAL" xfId="916"/>
    <cellStyle name="Currency_ACTUAL NA -OBU" xfId="917"/>
    <cellStyle name="Currency_Actual vs." xfId="918"/>
    <cellStyle name="Currency_algasdefault" xfId="919"/>
    <cellStyle name="Currency_algasdefault_1" xfId="920"/>
    <cellStyle name="Currency_Alternative1" xfId="921"/>
    <cellStyle name="Currency_Alternative1_1" xfId="922"/>
    <cellStyle name="Currency_App E" xfId="923"/>
    <cellStyle name="Currency_Apr" xfId="924"/>
    <cellStyle name="Currency_Arapahoe" xfId="925"/>
    <cellStyle name="Currency_Assumptions" xfId="926"/>
    <cellStyle name="Currency_bahiadefault" xfId="927"/>
    <cellStyle name="Currency_bahiadefault_1" xfId="928"/>
    <cellStyle name="Currency_BIGOUT" xfId="929"/>
    <cellStyle name="Currency_Book3" xfId="930"/>
    <cellStyle name="Currency_BOP" xfId="931"/>
    <cellStyle name="Currency_BOPBAL1" xfId="932"/>
    <cellStyle name="Currency_BOPCBU" xfId="933"/>
    <cellStyle name="Currency_BOPCBU (2)" xfId="934"/>
    <cellStyle name="Currency_BOPCBU96" xfId="935"/>
    <cellStyle name="Currency_BSAPPE.XLS" xfId="936"/>
    <cellStyle name="Currency_Calculations" xfId="937"/>
    <cellStyle name="Currency_Calculations (2)" xfId="938"/>
    <cellStyle name="Currency_Calculations II" xfId="939"/>
    <cellStyle name="Currency_Calculations III" xfId="940"/>
    <cellStyle name="Currency_Calculations_1" xfId="941"/>
    <cellStyle name="Currency_CAPEX" xfId="942"/>
    <cellStyle name="Currency_CAPEX94" xfId="943"/>
    <cellStyle name="Currency_Cardig GHS" xfId="944"/>
    <cellStyle name="Currency_Cash Flows" xfId="945"/>
    <cellStyle name="Currency_CBU BOX CHART V PLAN" xfId="946"/>
    <cellStyle name="Currency_CCA" xfId="947"/>
    <cellStyle name="Currency_CCOCPX" xfId="948"/>
    <cellStyle name="Currency_CHANGES.XLS" xfId="949"/>
    <cellStyle name="Currency_Charts" xfId="950"/>
    <cellStyle name="Currency_Comm File" xfId="951"/>
    <cellStyle name="Currency_coperdefault" xfId="952"/>
    <cellStyle name="Currency_coperdefault_1" xfId="953"/>
    <cellStyle name="Currency_Corp method" xfId="954"/>
    <cellStyle name="Currency_Cost Code" xfId="955"/>
    <cellStyle name="Currency_CTCUR" xfId="956"/>
    <cellStyle name="Currency_CUMPLTCH" xfId="957"/>
    <cellStyle name="Currency_DEFAULT" xfId="958"/>
    <cellStyle name="Currency_dimon" xfId="959"/>
    <cellStyle name="Currency_dimon_1" xfId="960"/>
    <cellStyle name="Currency_dimon_2" xfId="961"/>
    <cellStyle name="Currency_Dowell C1b" xfId="962"/>
    <cellStyle name="Currency_Dowell-C1a" xfId="963"/>
    <cellStyle name="Currency_E&amp;ONW1" xfId="964"/>
    <cellStyle name="Currency_E&amp;ONW2" xfId="965"/>
    <cellStyle name="Currency_E&amp;OOCPX" xfId="966"/>
    <cellStyle name="Currency_emserdefault" xfId="967"/>
    <cellStyle name="Currency_emserdefault_1" xfId="968"/>
    <cellStyle name="Currency_EPL 304 CA BDE" xfId="969"/>
    <cellStyle name="Currency_F&amp;COCPX" xfId="970"/>
    <cellStyle name="Currency_FEBRUARY" xfId="971"/>
    <cellStyle name="Currency_FF" xfId="972"/>
    <cellStyle name="Currency_FP 20 A (1)" xfId="973"/>
    <cellStyle name="Currency_FP 20 A (2)" xfId="974"/>
    <cellStyle name="Currency_FP-20 (App. E)" xfId="975"/>
    <cellStyle name="Currency_FP-20 (App.A) " xfId="976"/>
    <cellStyle name="Currency_FP-20 (App.D)" xfId="977"/>
    <cellStyle name="Currency_FP-20(App.B)" xfId="978"/>
    <cellStyle name="Currency_FP-20(C1) (a)" xfId="979"/>
    <cellStyle name="Currency_FP-20(C1) (a) (2)" xfId="980"/>
    <cellStyle name="Currency_FP-20(C1) (b)" xfId="981"/>
    <cellStyle name="Currency_FP-20(C1) (b) " xfId="982"/>
    <cellStyle name="Currency_FP-20(C1) (b) (2)" xfId="983"/>
    <cellStyle name="Currency_FY97COB1." xfId="984"/>
    <cellStyle name="Currency_GCM" xfId="985"/>
    <cellStyle name="Currency_GenAssum" xfId="986"/>
    <cellStyle name="Currency_GP C1a" xfId="987"/>
    <cellStyle name="Currency_GP C1b" xfId="988"/>
    <cellStyle name="Currency_GP_EI_3" xfId="989"/>
    <cellStyle name="Currency_GQ C1A" xfId="990"/>
    <cellStyle name="Currency_GQ C1B" xfId="991"/>
    <cellStyle name="Currency_Inputs" xfId="992"/>
    <cellStyle name="Currency_IPM C1b" xfId="993"/>
    <cellStyle name="Currency_IPMC1a" xfId="994"/>
    <cellStyle name="Currency_IS-Hold" xfId="995"/>
    <cellStyle name="Currency_ITOCPX" xfId="996"/>
    <cellStyle name="Currency_jancf" xfId="997"/>
    <cellStyle name="Currency_JUNMTH55" xfId="998"/>
    <cellStyle name="Currency_JUNMTH57" xfId="999"/>
    <cellStyle name="Currency_JUNYTD55" xfId="1000"/>
    <cellStyle name="Currency_JUNYTD57" xfId="1001"/>
    <cellStyle name="Currency_laroux" xfId="1002"/>
    <cellStyle name="Currency_laroux_1" xfId="1003"/>
    <cellStyle name="Currency_laroux_1995" xfId="1004"/>
    <cellStyle name="Currency_laroux_1_dimon" xfId="1005"/>
    <cellStyle name="Currency_laroux_1_dimon_1" xfId="1006"/>
    <cellStyle name="Currency_laroux_1_dimon_1_monci" xfId="1007"/>
    <cellStyle name="Currency_laroux_1_dimon_1_monci_1" xfId="1008"/>
    <cellStyle name="Currency_laroux_1_dimon_2" xfId="1009"/>
    <cellStyle name="Currency_laroux_1_dimon_3" xfId="1010"/>
    <cellStyle name="Currency_laroux_1_laroux" xfId="1011"/>
    <cellStyle name="Currency_laroux_1_laroux_1" xfId="1012"/>
    <cellStyle name="Currency_laroux_1_laroux_1_monci" xfId="1013"/>
    <cellStyle name="Currency_laroux_1_laroux_1_monci_1" xfId="1014"/>
    <cellStyle name="Currency_laroux_1_laroux_dimon" xfId="1015"/>
    <cellStyle name="Currency_laroux_1_laroux_monci" xfId="1016"/>
    <cellStyle name="Currency_laroux_1_Locas" xfId="1017"/>
    <cellStyle name="Currency_laroux_1_Locas_monci" xfId="1018"/>
    <cellStyle name="Currency_laroux_1_Locas_monci_1" xfId="1019"/>
    <cellStyle name="Currency_laroux_1_monci" xfId="1020"/>
    <cellStyle name="Currency_laroux_1_monci_1" xfId="1021"/>
    <cellStyle name="Currency_laroux_1_monci_monci" xfId="1022"/>
    <cellStyle name="Currency_laroux_1_pldt" xfId="1023"/>
    <cellStyle name="Currency_laroux_1_PLDT_dimon" xfId="1024"/>
    <cellStyle name="Currency_laroux_1_PLDT_dimon_monci" xfId="1025"/>
    <cellStyle name="Currency_laroux_1_PLDT_dimon_monci_1" xfId="1026"/>
    <cellStyle name="Currency_laroux_1_Sheet1 (2)" xfId="1027"/>
    <cellStyle name="Currency_laroux_1_VERA" xfId="1028"/>
    <cellStyle name="Currency_laroux_1_VERA_1" xfId="1029"/>
    <cellStyle name="Currency_laroux_1_VIRUS-EDY" xfId="1030"/>
    <cellStyle name="Currency_laroux_2" xfId="1031"/>
    <cellStyle name="Currency_laroux_2_dimon" xfId="1032"/>
    <cellStyle name="Currency_laroux_2_dimon_1" xfId="1033"/>
    <cellStyle name="Currency_laroux_2_dimon_2" xfId="1034"/>
    <cellStyle name="Currency_laroux_2_dimon_2_monci" xfId="1035"/>
    <cellStyle name="Currency_laroux_2_dimon_2_monci_1" xfId="1036"/>
    <cellStyle name="Currency_laroux_2_dimon_3" xfId="1037"/>
    <cellStyle name="Currency_laroux_2_dimon_monci" xfId="1038"/>
    <cellStyle name="Currency_laroux_2_dimon_monci_1" xfId="1039"/>
    <cellStyle name="Currency_laroux_2_laroux" xfId="1040"/>
    <cellStyle name="Currency_laroux_2_laroux_dimon" xfId="1041"/>
    <cellStyle name="Currency_laroux_2_Locas" xfId="1042"/>
    <cellStyle name="Currency_laroux_2_monci" xfId="1043"/>
    <cellStyle name="Currency_laroux_2_pldt" xfId="1044"/>
    <cellStyle name="Currency_laroux_2_PLDT_dimon" xfId="1045"/>
    <cellStyle name="Currency_laroux_2_Sheet1 (2)" xfId="1046"/>
    <cellStyle name="Currency_laroux_2_Sheet1 (2)_monci" xfId="1047"/>
    <cellStyle name="Currency_laroux_2_VIRUS-EDY" xfId="1048"/>
    <cellStyle name="Currency_laroux_3" xfId="1049"/>
    <cellStyle name="Currency_laroux_3_dimon" xfId="1050"/>
    <cellStyle name="Currency_laroux_3_dimon_1" xfId="1051"/>
    <cellStyle name="Currency_laroux_3_dimon_2" xfId="1052"/>
    <cellStyle name="Currency_laroux_3_dimon_2_monci" xfId="1053"/>
    <cellStyle name="Currency_laroux_3_dimon_2_monci_1" xfId="1054"/>
    <cellStyle name="Currency_laroux_3_dimon_3" xfId="1055"/>
    <cellStyle name="Currency_laroux_3_monci" xfId="1056"/>
    <cellStyle name="Currency_laroux_4" xfId="1057"/>
    <cellStyle name="Currency_laroux_4_dimon" xfId="1058"/>
    <cellStyle name="Currency_laroux_4_dimon_1" xfId="1059"/>
    <cellStyle name="Currency_laroux_4_monci" xfId="1060"/>
    <cellStyle name="Currency_laroux_4_monci_1" xfId="1061"/>
    <cellStyle name="Currency_laroux_5" xfId="1062"/>
    <cellStyle name="Currency_laroux_5_monci" xfId="1063"/>
    <cellStyle name="Currency_laroux_5_monci_1" xfId="1064"/>
    <cellStyle name="Currency_laroux_6" xfId="1065"/>
    <cellStyle name="Currency_laroux_7" xfId="1066"/>
    <cellStyle name="Currency_laroux_8" xfId="1067"/>
    <cellStyle name="Currency_laroux_8_monci" xfId="1068"/>
    <cellStyle name="Currency_laroux_8_monci_1" xfId="1069"/>
    <cellStyle name="Currency_laroux_dimon" xfId="1070"/>
    <cellStyle name="Currency_laroux_dimon_1" xfId="1071"/>
    <cellStyle name="Currency_laroux_dimon_2" xfId="1072"/>
    <cellStyle name="Currency_laroux_dimon_3" xfId="1073"/>
    <cellStyle name="Currency_laroux_EPL 304 CA BDE" xfId="1074"/>
    <cellStyle name="Currency_laroux_EPL 304 CA BDE_monci" xfId="1075"/>
    <cellStyle name="Currency_laroux_laroux" xfId="1076"/>
    <cellStyle name="Currency_laroux_laroux_1" xfId="1077"/>
    <cellStyle name="Currency_laroux_laroux_1_dimon" xfId="1078"/>
    <cellStyle name="Currency_laroux_laroux_1_monci" xfId="1079"/>
    <cellStyle name="Currency_laroux_laroux_dimon" xfId="1080"/>
    <cellStyle name="Currency_laroux_laroux_laroux" xfId="1081"/>
    <cellStyle name="Currency_laroux_laroux_monci" xfId="1082"/>
    <cellStyle name="Currency_laroux_laroux_monci_1" xfId="1083"/>
    <cellStyle name="Currency_laroux_laroux_monci_monci" xfId="1084"/>
    <cellStyle name="Currency_laroux_Locas" xfId="1085"/>
    <cellStyle name="Currency_laroux_monci" xfId="1086"/>
    <cellStyle name="Currency_laroux_monci_1" xfId="1087"/>
    <cellStyle name="Currency_laroux_monci_monci" xfId="1088"/>
    <cellStyle name="Currency_laroux_pldt" xfId="1089"/>
    <cellStyle name="Currency_laroux_pldt_1" xfId="1090"/>
    <cellStyle name="Currency_laroux_Sheet1 (2)" xfId="1091"/>
    <cellStyle name="Currency_laroux_VERA" xfId="1092"/>
    <cellStyle name="Currency_laroux_VERA_1" xfId="1093"/>
    <cellStyle name="Currency_laroux_VIRUS-EDY" xfId="1094"/>
    <cellStyle name="Currency_List" xfId="1095"/>
    <cellStyle name="Currency_MATERAL2" xfId="1096"/>
    <cellStyle name="Currency_MATERAL2_dimon" xfId="1097"/>
    <cellStyle name="Currency_MATERAL2_dimon_1" xfId="1098"/>
    <cellStyle name="Currency_MATERAL2_dimon_1_monci" xfId="1099"/>
    <cellStyle name="Currency_MATERAL2_dimon_1_monci_1" xfId="1100"/>
    <cellStyle name="Currency_MATERAL2_dimon_monci" xfId="1101"/>
    <cellStyle name="Currency_MATERAL2_dimon_monci_1" xfId="1102"/>
    <cellStyle name="Currency_MKGOCPX" xfId="1103"/>
    <cellStyle name="Currency_MOBCPX" xfId="1104"/>
    <cellStyle name="Currency_monci" xfId="1105"/>
    <cellStyle name="Currency_mud plant bolted" xfId="1106"/>
    <cellStyle name="Currency_mud plant bolted_dimon" xfId="1107"/>
    <cellStyle name="Currency_mud plant bolted_dimon_1" xfId="1108"/>
    <cellStyle name="Currency_mud plant bolted_dimon_1_monci" xfId="1109"/>
    <cellStyle name="Currency_mud plant bolted_dimon_1_monci_1" xfId="1110"/>
    <cellStyle name="Currency_mud plant bolted_dimon_monci" xfId="1111"/>
    <cellStyle name="Currency_mud plant bolted_dimon_monci_1" xfId="1112"/>
    <cellStyle name="Currency_mud plant bolted_PLDT" xfId="1113"/>
    <cellStyle name="Currency_mud plant bolted_PLDT_monci" xfId="1114"/>
    <cellStyle name="Currency_mud plant bolted_PLDT_monci_1" xfId="1115"/>
    <cellStyle name="Currency_mud plant bolted_VERA" xfId="1116"/>
    <cellStyle name="Currency_mud plant bolted_VERA_1" xfId="1117"/>
    <cellStyle name="Currency_NA WITHOUT GOV'T &amp; PNX" xfId="1118"/>
    <cellStyle name="Currency_NAOBU10" xfId="1119"/>
    <cellStyle name="Currency_NAT ACCT" xfId="1120"/>
    <cellStyle name="Currency_NSACTUAL.XLS" xfId="1121"/>
    <cellStyle name="Currency_NX00" xfId="1122"/>
    <cellStyle name="Currency_Odner" xfId="1123"/>
    <cellStyle name="Currency_Odner (2)" xfId="1124"/>
    <cellStyle name="Currency_Odner (3)" xfId="1125"/>
    <cellStyle name="Currency_OSMOCPX" xfId="1126"/>
    <cellStyle name="Currency_Other Months" xfId="1127"/>
    <cellStyle name="Currency_Outlook" xfId="1128"/>
    <cellStyle name="Currency_pbdefault" xfId="1129"/>
    <cellStyle name="Currency_pbdefault_1" xfId="1130"/>
    <cellStyle name="Currency_percentages" xfId="1131"/>
    <cellStyle name="Currency_PERSONAL" xfId="1132"/>
    <cellStyle name="Currency_PGMKOCPX" xfId="1133"/>
    <cellStyle name="Currency_PGNW1" xfId="1134"/>
    <cellStyle name="Currency_PGNW2" xfId="1135"/>
    <cellStyle name="Currency_PGNWOCPX" xfId="1136"/>
    <cellStyle name="Currency_Pink" xfId="1137"/>
    <cellStyle name="Currency_Plan" xfId="1138"/>
    <cellStyle name="Currency_PLANT" xfId="1139"/>
    <cellStyle name="Currency_PLDT" xfId="1140"/>
    <cellStyle name="Currency_pldt_1" xfId="1141"/>
    <cellStyle name="Currency_PLDT_1_dimon" xfId="1142"/>
    <cellStyle name="Currency_pldt_1_dimon_1" xfId="1143"/>
    <cellStyle name="Currency_pldt_2" xfId="1144"/>
    <cellStyle name="Currency_pldt_Calculations" xfId="1145"/>
    <cellStyle name="Currency_PLDT_dimon" xfId="1146"/>
    <cellStyle name="Currency_pldt_dimon_1" xfId="1147"/>
    <cellStyle name="Currency_priccurv" xfId="1148"/>
    <cellStyle name="Currency_PROCDS&amp;G" xfId="1149"/>
    <cellStyle name="Currency_PROFILE4" xfId="1150"/>
    <cellStyle name="Currency_Projects" xfId="1151"/>
    <cellStyle name="Currency_Quarter End Months" xfId="1152"/>
    <cellStyle name="Currency_r1" xfId="1153"/>
    <cellStyle name="Currency_RFI" xfId="1154"/>
    <cellStyle name="Currency_RFI_1" xfId="1155"/>
    <cellStyle name="Currency_Roll-6" xfId="1156"/>
    <cellStyle name="Currency_Sales Order" xfId="1157"/>
    <cellStyle name="Currency_SATOCPX" xfId="1158"/>
    <cellStyle name="Currency_Sheet1" xfId="1159"/>
    <cellStyle name="Currency_Sheet1 (2)" xfId="1160"/>
    <cellStyle name="Currency_Sheet1 (2)_monci" xfId="1161"/>
    <cellStyle name="Currency_Sheet1_dimon" xfId="1162"/>
    <cellStyle name="Currency_SHENREPT" xfId="1163"/>
    <cellStyle name="Currency_SHENREPT_monci" xfId="1164"/>
    <cellStyle name="Currency_Snr. CO" xfId="1165"/>
    <cellStyle name="Currency_sprint contr" xfId="1166"/>
    <cellStyle name="Currency_Subcont File" xfId="1167"/>
    <cellStyle name="Currency_Summary Info" xfId="1168"/>
    <cellStyle name="Currency_SUMPAGE" xfId="1169"/>
    <cellStyle name="Currency_TMSNW1" xfId="1170"/>
    <cellStyle name="Currency_TMSNW2" xfId="1171"/>
    <cellStyle name="Currency_TMSOCPX" xfId="1172"/>
    <cellStyle name="Currency_TOTAL MTH" xfId="1173"/>
    <cellStyle name="Currency_TOTAL YTD" xfId="1174"/>
    <cellStyle name="Currency_TRANSDSC.XLS" xfId="1175"/>
    <cellStyle name="Currency_TRANSFXA.XLS" xfId="1176"/>
    <cellStyle name="Currency_TRANSFXA.XLS_1" xfId="1177"/>
    <cellStyle name="Currency_TRANSIME.XLS" xfId="1178"/>
    <cellStyle name="Currency_TRANSIME.XLS_TRANSDSC.XLS" xfId="1179"/>
    <cellStyle name="Currency_TRANSIME.XLS_TRANSFXA.XLS" xfId="1180"/>
    <cellStyle name="Currency_VERA" xfId="1181"/>
    <cellStyle name="Currency_VIRUS-EDY" xfId="1182"/>
    <cellStyle name="Currency_VIRUS-EDY_1" xfId="1183"/>
    <cellStyle name="Currency_White" xfId="1184"/>
    <cellStyle name="Currency_WO Var. &amp; Tot. Exp." xfId="1185"/>
    <cellStyle name="Currency_WSP" xfId="1186"/>
    <cellStyle name="Currency_yrcao" xfId="1187"/>
    <cellStyle name="Currency_YREND55" xfId="1188"/>
    <cellStyle name="Currency_YREND57" xfId="1189"/>
    <cellStyle name="Currency_YTDCUR" xfId="1190"/>
    <cellStyle name="Date" xfId="1191"/>
    <cellStyle name="Fixed" xfId="1192"/>
    <cellStyle name="Grey" xfId="1193"/>
    <cellStyle name="HEADER" xfId="1194"/>
    <cellStyle name="Heading 1" xfId="1195"/>
    <cellStyle name="Heading2" xfId="1196"/>
    <cellStyle name="HIGHLIGHT" xfId="1197"/>
    <cellStyle name="Hyperlink 1" xfId="1198"/>
    <cellStyle name="Input [yellow]" xfId="1199"/>
    <cellStyle name="no dec" xfId="1200"/>
    <cellStyle name="Normal - Style1" xfId="1201"/>
    <cellStyle name="Normal - Style1_dimon" xfId="1202"/>
    <cellStyle name="Normal_&quot;CANCEL&quot; Volume Detail " xfId="1203"/>
    <cellStyle name="Normal_&quot;CANCEL&quot; Volume Detail _1" xfId="1204"/>
    <cellStyle name="Normal_12matrix" xfId="1205"/>
    <cellStyle name="Normal_1997 Storm" xfId="1206"/>
    <cellStyle name="Normal_1998 Plan" xfId="1207"/>
    <cellStyle name="Normal_1998 Plan_1" xfId="1208"/>
    <cellStyle name="Normal_1998 Plan_2" xfId="1209"/>
    <cellStyle name="Normal_1998 Plan_3" xfId="1210"/>
    <cellStyle name="Normal_1998 Plan_laroux" xfId="1211"/>
    <cellStyle name="Normal_20196" xfId="1212"/>
    <cellStyle name="Normal_321st" xfId="1213"/>
    <cellStyle name="Normal_353HHC" xfId="1214"/>
    <cellStyle name="Normal_4018fin" xfId="1215"/>
    <cellStyle name="Normal_4021fin" xfId="1216"/>
    <cellStyle name="Normal_95CHART" xfId="1217"/>
    <cellStyle name="Normal_A" xfId="1218"/>
    <cellStyle name="Normal_A (2)" xfId="1219"/>
    <cellStyle name="Normal_A_dimon" xfId="1220"/>
    <cellStyle name="Normal_A_VERA" xfId="1221"/>
    <cellStyle name="Normal_ACTUAL" xfId="1222"/>
    <cellStyle name="Normal_ACTUAL NA -OBU" xfId="1223"/>
    <cellStyle name="Normal_Actual vs." xfId="1224"/>
    <cellStyle name="Normal_ACTUAL_1" xfId="1225"/>
    <cellStyle name="Normal_ACTUAL_NA WITHOUT GOV'T &amp; PNX" xfId="1226"/>
    <cellStyle name="Normal_algasdefault" xfId="1227"/>
    <cellStyle name="Normal_algasdefault_1" xfId="1228"/>
    <cellStyle name="Normal_Alternative1" xfId="1229"/>
    <cellStyle name="Normal_Alternative1_1" xfId="1230"/>
    <cellStyle name="Normal_AMCURR" xfId="1231"/>
    <cellStyle name="Normal_AOPS" xfId="1232"/>
    <cellStyle name="Normal_APCURR" xfId="1233"/>
    <cellStyle name="Normal_App E" xfId="1234"/>
    <cellStyle name="Normal_APR" xfId="1235"/>
    <cellStyle name="Normal_APR_laroux" xfId="1236"/>
    <cellStyle name="Normal_Apr_pldt" xfId="1237"/>
    <cellStyle name="Normal_Arapahoe" xfId="1238"/>
    <cellStyle name="Normal_Assumptions" xfId="1239"/>
    <cellStyle name="Normal_bahiadefault" xfId="1240"/>
    <cellStyle name="Normal_bahiadefault_1" xfId="1241"/>
    <cellStyle name="Normal_BIGOUT" xfId="1242"/>
    <cellStyle name="Normal_Book3" xfId="1243"/>
    <cellStyle name="Normal_BOP" xfId="1244"/>
    <cellStyle name="Normal_BOPBAL1" xfId="1245"/>
    <cellStyle name="Normal_BOPCBU" xfId="1246"/>
    <cellStyle name="Normal_BOPCBU (2)" xfId="1247"/>
    <cellStyle name="Normal_BOPCBU96" xfId="1248"/>
    <cellStyle name="Normal_BREPAIR" xfId="1249"/>
    <cellStyle name="Normal_BSAPPE.XLS" xfId="1250"/>
    <cellStyle name="Normal_BUDCURR" xfId="1251"/>
    <cellStyle name="Normal_BUDGET" xfId="1252"/>
    <cellStyle name="Normal_C-Cap intensity" xfId="1253"/>
    <cellStyle name="Normal_C-Capex%rev" xfId="1254"/>
    <cellStyle name="Normal_C-Line per Staff" xfId="1255"/>
    <cellStyle name="Normal_C-lines distribution" xfId="1256"/>
    <cellStyle name="Normal_C-Orig PLDT lines" xfId="1257"/>
    <cellStyle name="Normal_C-Ret on Rev" xfId="1258"/>
    <cellStyle name="Normal_C-ROACE" xfId="1259"/>
    <cellStyle name="Normal_Calculations" xfId="1260"/>
    <cellStyle name="Normal_Calculations (2)" xfId="1261"/>
    <cellStyle name="Normal_Calculations II" xfId="1262"/>
    <cellStyle name="Normal_Calculations II_1" xfId="1263"/>
    <cellStyle name="Normal_Calculations III" xfId="1264"/>
    <cellStyle name="Normal_Calculations_1" xfId="1265"/>
    <cellStyle name="Normal_Calculations_2" xfId="1266"/>
    <cellStyle name="Normal_Capex" xfId="1267"/>
    <cellStyle name="Normal_Capex per line" xfId="1268"/>
    <cellStyle name="Normal_Capex%rev" xfId="1269"/>
    <cellStyle name="Normal_CAPEX2" xfId="1270"/>
    <cellStyle name="Normal_CAPEX94" xfId="1271"/>
    <cellStyle name="Normal_CAPEX_dimon" xfId="1272"/>
    <cellStyle name="Normal_CAPEX_VERA" xfId="1273"/>
    <cellStyle name="Normal_CAPEXPWI.XLS" xfId="1274"/>
    <cellStyle name="Normal_CAPEXPWO.XLS" xfId="1275"/>
    <cellStyle name="Normal_Cardig GHS" xfId="1276"/>
    <cellStyle name="Normal_Cash Flows" xfId="1277"/>
    <cellStyle name="Normal_CBU BOX CHART V PLAN" xfId="1278"/>
    <cellStyle name="Normal_CBU BOX CHART V PLAN_1" xfId="1279"/>
    <cellStyle name="Normal_CCOCPX" xfId="1280"/>
    <cellStyle name="Normal_CEL-C-CO.XLS" xfId="1281"/>
    <cellStyle name="Normal_Certs Q2" xfId="1282"/>
    <cellStyle name="Normal_Certs Q2 (2)" xfId="1283"/>
    <cellStyle name="Normal_CFMACROS.XLM" xfId="1284"/>
    <cellStyle name="Normal_CFMODEL.XLS" xfId="1285"/>
    <cellStyle name="Normal_CHANGES.XLS" xfId="1286"/>
    <cellStyle name="Normal_CHANGES.XLS_1" xfId="1287"/>
    <cellStyle name="Normal_Cht-Capex per line" xfId="1288"/>
    <cellStyle name="Normal_Cht-Cum Real Opr Cf" xfId="1289"/>
    <cellStyle name="Normal_Cht-Dep%Rev" xfId="1290"/>
    <cellStyle name="Normal_Cht-Real Opr Cf" xfId="1291"/>
    <cellStyle name="Normal_Cht-Rev dist" xfId="1292"/>
    <cellStyle name="Normal_Cht-Rev p line" xfId="1293"/>
    <cellStyle name="Normal_Cht-Rev per Staff" xfId="1294"/>
    <cellStyle name="Normal_Cht-Staff cost%revenue" xfId="1295"/>
    <cellStyle name="Normal_Co-wide Monthly" xfId="1296"/>
    <cellStyle name="Normal_Co-wide Monthly_dimon" xfId="1297"/>
    <cellStyle name="Normal_COMOTH" xfId="1298"/>
    <cellStyle name="Normal_coperdefault" xfId="1299"/>
    <cellStyle name="Normal_coperdefault_1" xfId="1300"/>
    <cellStyle name="Normal_Corp method" xfId="1301"/>
    <cellStyle name="Normal_Cost Code" xfId="1302"/>
    <cellStyle name="Normal_CROCF" xfId="1303"/>
    <cellStyle name="Normal_CTCUR" xfId="1304"/>
    <cellStyle name="Normal_Cum Real Opr Cf" xfId="1305"/>
    <cellStyle name="Normal_CUMPLTCH" xfId="1306"/>
    <cellStyle name="Normal_Data Input Sheet" xfId="1307"/>
    <cellStyle name="Normal_DEFAULT" xfId="1308"/>
    <cellStyle name="Normal_Demand Fcst." xfId="1309"/>
    <cellStyle name="Normal_Dep%Rev" xfId="1310"/>
    <cellStyle name="Normal_dimon" xfId="1311"/>
    <cellStyle name="Normal_dimon_1" xfId="1312"/>
    <cellStyle name="Normal_dimon_2" xfId="1313"/>
    <cellStyle name="Normal_dimon_3" xfId="1314"/>
    <cellStyle name="Normal_dimon_4" xfId="1315"/>
    <cellStyle name="Normal_DIV" xfId="1316"/>
    <cellStyle name="Normal_Dowell C1b" xfId="1317"/>
    <cellStyle name="Normal_Dowell-C1a" xfId="1318"/>
    <cellStyle name="Normal_Draft" xfId="1319"/>
    <cellStyle name="Normal_Draft (2)" xfId="1320"/>
    <cellStyle name="Normal_DRAFT Order Summary" xfId="1321"/>
    <cellStyle name="Normal_E&amp;ONW1" xfId="1322"/>
    <cellStyle name="Normal_E&amp;ONW2" xfId="1323"/>
    <cellStyle name="Normal_E&amp;OOCPX" xfId="1324"/>
    <cellStyle name="Normal_emserdefault" xfId="1325"/>
    <cellStyle name="Normal_emserdefault_1" xfId="1326"/>
    <cellStyle name="Normal_EPL 304 CA BDE" xfId="1327"/>
    <cellStyle name="Normal_EPS" xfId="1328"/>
    <cellStyle name="Normal_EQCON" xfId="1329"/>
    <cellStyle name="Normal_ESPTABLE" xfId="1330"/>
    <cellStyle name="Normal_F&amp;COCPX" xfId="1331"/>
    <cellStyle name="Normal_FEBRUARY" xfId="1332"/>
    <cellStyle name="Normal_FF" xfId="1333"/>
    <cellStyle name="Normal_FP 20 A (1)" xfId="1334"/>
    <cellStyle name="Normal_FP 20 A (2)" xfId="1335"/>
    <cellStyle name="Normal_FP-20 (App. E)" xfId="1336"/>
    <cellStyle name="Normal_FP-20 (App.A) " xfId="1337"/>
    <cellStyle name="Normal_FP-20 (App.A) _1" xfId="1338"/>
    <cellStyle name="Normal_FP-20(C1) (a)" xfId="1339"/>
    <cellStyle name="Normal_FP-20(C1) (a) (2)" xfId="1340"/>
    <cellStyle name="Normal_FP-20(C1) (a)_1" xfId="1341"/>
    <cellStyle name="Normal_FP-20(C1) (b)" xfId="1342"/>
    <cellStyle name="Normal_FP-20(C1) (b) " xfId="1343"/>
    <cellStyle name="Normal_FP-20(C1) (b) (2)" xfId="1344"/>
    <cellStyle name="Normal_FP-20(C1) (e)" xfId="1345"/>
    <cellStyle name="Normal_FP20_C1A" xfId="1346"/>
    <cellStyle name="Normal_FP20_C1B" xfId="1347"/>
    <cellStyle name="Normal_FY97COB1." xfId="1348"/>
    <cellStyle name="Normal_GCM" xfId="1349"/>
    <cellStyle name="Normal_GE03" xfId="1350"/>
    <cellStyle name="Normal_GE04" xfId="1351"/>
    <cellStyle name="Normal_GenAssum" xfId="1352"/>
    <cellStyle name="Normal_GLCURR" xfId="1353"/>
    <cellStyle name="Normal_GP C1a" xfId="1354"/>
    <cellStyle name="Normal_GP C1b" xfId="1355"/>
    <cellStyle name="Normal_GP_EI_3" xfId="1356"/>
    <cellStyle name="Normal_GQ C1A" xfId="1357"/>
    <cellStyle name="Normal_GQ C1B" xfId="1358"/>
    <cellStyle name="Normal_HC" xfId="1359"/>
    <cellStyle name="Normal_Igobox" xfId="1360"/>
    <cellStyle name="Normal_Igobox_1" xfId="1361"/>
    <cellStyle name="Normal_Igobox_2" xfId="1362"/>
    <cellStyle name="Normal_Igobox_Imacros" xfId="1363"/>
    <cellStyle name="Normal_Igobox_IPP" xfId="1364"/>
    <cellStyle name="Normal_Igobox_Iprintbox" xfId="1365"/>
    <cellStyle name="Normal_Imacros" xfId="1366"/>
    <cellStyle name="Normal_Imacros_1" xfId="1367"/>
    <cellStyle name="Normal_Imacros_2" xfId="1368"/>
    <cellStyle name="Normal_Input" xfId="1369"/>
    <cellStyle name="Normal_INPUT_1" xfId="1370"/>
    <cellStyle name="Normal_INPUT_GenAssum" xfId="1371"/>
    <cellStyle name="Normal_Inputs" xfId="1372"/>
    <cellStyle name="Normal_Inputs_dimon" xfId="1373"/>
    <cellStyle name="Normal_INVREV" xfId="1374"/>
    <cellStyle name="Normal_IPM C1b" xfId="1375"/>
    <cellStyle name="Normal_IPMC1a" xfId="1376"/>
    <cellStyle name="Normal_IPP" xfId="1377"/>
    <cellStyle name="Normal_IPP_1" xfId="1378"/>
    <cellStyle name="Normal_IPP_1_Igobox" xfId="1379"/>
    <cellStyle name="Normal_IPP_1_Imacros" xfId="1380"/>
    <cellStyle name="Normal_IPP_1_Iprintbox" xfId="1381"/>
    <cellStyle name="Normal_IPP_2" xfId="1382"/>
    <cellStyle name="Normal_Iprintbox" xfId="1383"/>
    <cellStyle name="Normal_Iprintbox_1" xfId="1384"/>
    <cellStyle name="Normal_Iprintbox_2" xfId="1385"/>
    <cellStyle name="Normal_IRR" xfId="1386"/>
    <cellStyle name="Normal_IS-Hold" xfId="1387"/>
    <cellStyle name="Normal_Iterbox" xfId="1388"/>
    <cellStyle name="Normal_ITOCPX" xfId="1389"/>
    <cellStyle name="Normal_jancf" xfId="1390"/>
    <cellStyle name="Normal_JUNMTH55" xfId="1391"/>
    <cellStyle name="Normal_JUNMTH57" xfId="1392"/>
    <cellStyle name="Normal_JUNYTD55" xfId="1393"/>
    <cellStyle name="Normal_JUNYTD57" xfId="1394"/>
    <cellStyle name="Normal_laroux" xfId="1395"/>
    <cellStyle name="Normal_laroux_1" xfId="1396"/>
    <cellStyle name="Normal_laroux_1_dimon" xfId="1397"/>
    <cellStyle name="Normal_laroux_1_dimon_1" xfId="1398"/>
    <cellStyle name="Normal_laroux_1_dimon_2" xfId="1399"/>
    <cellStyle name="Normal_laroux_1_EPL 304 CA BDE" xfId="1400"/>
    <cellStyle name="Normal_laroux_1_laroux" xfId="1401"/>
    <cellStyle name="Normal_laroux_1_laroux_1" xfId="1402"/>
    <cellStyle name="Normal_laroux_1_laroux_1_monci" xfId="1403"/>
    <cellStyle name="Normal_laroux_1_laroux_2" xfId="1404"/>
    <cellStyle name="Normal_laroux_1_laroux_2_monci" xfId="1405"/>
    <cellStyle name="Normal_laroux_1_laroux_laroux" xfId="1406"/>
    <cellStyle name="Normal_laroux_1_laroux_monci" xfId="1407"/>
    <cellStyle name="Normal_laroux_1_laroux_monci_1" xfId="1408"/>
    <cellStyle name="Normal_laroux_1_laroux_monci_monci" xfId="1409"/>
    <cellStyle name="Normal_laroux_1_Locas" xfId="1410"/>
    <cellStyle name="Normal_laroux_1_Locas_1" xfId="1411"/>
    <cellStyle name="Normal_laroux_1_monci" xfId="1412"/>
    <cellStyle name="Normal_laroux_1_monci_1" xfId="1413"/>
    <cellStyle name="Normal_laroux_1_monci_2" xfId="1414"/>
    <cellStyle name="Normal_laroux_1_monci_monci" xfId="1415"/>
    <cellStyle name="Normal_laroux_1_pldt" xfId="1416"/>
    <cellStyle name="Normal_laroux_1_pldt_1" xfId="1417"/>
    <cellStyle name="Normal_laroux_1_pldt_2" xfId="1418"/>
    <cellStyle name="Normal_laroux_1_pldt_3" xfId="1419"/>
    <cellStyle name="Normal_laroux_1_PLDT_dimon" xfId="1420"/>
    <cellStyle name="Normal_laroux_1_Sheet1 (2)" xfId="1421"/>
    <cellStyle name="Normal_laroux_1_VERA" xfId="1422"/>
    <cellStyle name="Normal_laroux_1_VERA_1" xfId="1423"/>
    <cellStyle name="Normal_laroux_1_VIRUS-EDY" xfId="1424"/>
    <cellStyle name="Normal_laroux_2" xfId="1425"/>
    <cellStyle name="Normal_laroux_2_dimon" xfId="1426"/>
    <cellStyle name="Normal_laroux_2_dimon_1" xfId="1427"/>
    <cellStyle name="Normal_laroux_2_dimon_2" xfId="1428"/>
    <cellStyle name="Normal_laroux_2_dimon_3" xfId="1429"/>
    <cellStyle name="Normal_laroux_2_EPL 304 CA BDE" xfId="1430"/>
    <cellStyle name="Normal_laroux_2_laroux" xfId="1431"/>
    <cellStyle name="Normal_laroux_2_laroux_1" xfId="1432"/>
    <cellStyle name="Normal_laroux_2_laroux_1_monci" xfId="1433"/>
    <cellStyle name="Normal_laroux_2_laroux_1_monci_1" xfId="1434"/>
    <cellStyle name="Normal_laroux_2_laroux_1_monci_monci" xfId="1435"/>
    <cellStyle name="Normal_laroux_2_laroux_2" xfId="1436"/>
    <cellStyle name="Normal_laroux_2_laroux_2_monci" xfId="1437"/>
    <cellStyle name="Normal_laroux_2_laroux_laroux" xfId="1438"/>
    <cellStyle name="Normal_laroux_2_laroux_laroux_1" xfId="1439"/>
    <cellStyle name="Normal_laroux_2_laroux_monci" xfId="1440"/>
    <cellStyle name="Normal_laroux_2_laroux_monci_1" xfId="1441"/>
    <cellStyle name="Normal_laroux_2_laroux_monci_2" xfId="1442"/>
    <cellStyle name="Normal_laroux_2_laroux_monci_monci" xfId="1443"/>
    <cellStyle name="Normal_laroux_2_Locas" xfId="1444"/>
    <cellStyle name="Normal_laroux_2_Locas_1" xfId="1445"/>
    <cellStyle name="Normal_laroux_2_monci" xfId="1446"/>
    <cellStyle name="Normal_laroux_2_monci_1" xfId="1447"/>
    <cellStyle name="Normal_laroux_2_monci_2" xfId="1448"/>
    <cellStyle name="Normal_laroux_2_monci_monci" xfId="1449"/>
    <cellStyle name="Normal_laroux_2_pldt" xfId="1450"/>
    <cellStyle name="Normal_laroux_2_pldt_1" xfId="1451"/>
    <cellStyle name="Normal_laroux_2_pldt_2" xfId="1452"/>
    <cellStyle name="Normal_laroux_2_Sheet1 (2)" xfId="1453"/>
    <cellStyle name="Normal_laroux_2_VIRUS-EDY" xfId="1454"/>
    <cellStyle name="Normal_laroux_3" xfId="1455"/>
    <cellStyle name="Normal_laroux_3_dimon" xfId="1456"/>
    <cellStyle name="Normal_laroux_3_dimon_1" xfId="1457"/>
    <cellStyle name="Normal_laroux_3_dimon_2" xfId="1458"/>
    <cellStyle name="Normal_laroux_3_dimon_3" xfId="1459"/>
    <cellStyle name="Normal_laroux_3_dimon_4" xfId="1460"/>
    <cellStyle name="Normal_laroux_3_EPL 304 CA BDE" xfId="1461"/>
    <cellStyle name="Normal_laroux_3_laroux" xfId="1462"/>
    <cellStyle name="Normal_laroux_3_laroux_1" xfId="1463"/>
    <cellStyle name="Normal_laroux_3_laroux_1_laroux" xfId="1464"/>
    <cellStyle name="Normal_laroux_3_laroux_1_monci" xfId="1465"/>
    <cellStyle name="Normal_laroux_3_laroux_1_monci_1" xfId="1466"/>
    <cellStyle name="Normal_laroux_3_laroux_1_monci_monci" xfId="1467"/>
    <cellStyle name="Normal_laroux_3_laroux_2" xfId="1468"/>
    <cellStyle name="Normal_laroux_3_laroux_2_monci" xfId="1469"/>
    <cellStyle name="Normal_laroux_3_laroux_dimon" xfId="1470"/>
    <cellStyle name="Normal_laroux_3_laroux_laroux" xfId="1471"/>
    <cellStyle name="Normal_laroux_3_laroux_laroux_1" xfId="1472"/>
    <cellStyle name="Normal_laroux_3_laroux_laroux_laroux" xfId="1473"/>
    <cellStyle name="Normal_laroux_3_laroux_laroux_monci" xfId="1474"/>
    <cellStyle name="Normal_laroux_3_laroux_monci" xfId="1475"/>
    <cellStyle name="Normal_laroux_3_laroux_monci_1" xfId="1476"/>
    <cellStyle name="Normal_laroux_3_laroux_monci_2" xfId="1477"/>
    <cellStyle name="Normal_laroux_3_Locas" xfId="1478"/>
    <cellStyle name="Normal_laroux_3_monci" xfId="1479"/>
    <cellStyle name="Normal_laroux_3_monci_1" xfId="1480"/>
    <cellStyle name="Normal_laroux_3_monci_2" xfId="1481"/>
    <cellStyle name="Normal_laroux_3_monci_monci" xfId="1482"/>
    <cellStyle name="Normal_laroux_3_pldt" xfId="1483"/>
    <cellStyle name="Normal_laroux_3_pldt_1" xfId="1484"/>
    <cellStyle name="Normal_laroux_3_PLDT_dimon" xfId="1485"/>
    <cellStyle name="Normal_laroux_3_Sheet1 (2)" xfId="1486"/>
    <cellStyle name="Normal_laroux_3_VERA" xfId="1487"/>
    <cellStyle name="Normal_laroux_3_VERA_1" xfId="1488"/>
    <cellStyle name="Normal_laroux_3_VIRUS-EDY" xfId="1489"/>
    <cellStyle name="Normal_laroux_4" xfId="1490"/>
    <cellStyle name="Normal_laroux_4_dimon" xfId="1491"/>
    <cellStyle name="Normal_laroux_4_dimon_1" xfId="1492"/>
    <cellStyle name="Normal_laroux_4_dimon_2" xfId="1493"/>
    <cellStyle name="Normal_laroux_4_dimon_3" xfId="1494"/>
    <cellStyle name="Normal_laroux_4_EPL 304 CA BDE" xfId="1495"/>
    <cellStyle name="Normal_laroux_4_laroux" xfId="1496"/>
    <cellStyle name="Normal_laroux_4_laroux_1" xfId="1497"/>
    <cellStyle name="Normal_laroux_4_laroux_1_monci" xfId="1498"/>
    <cellStyle name="Normal_laroux_4_laroux_2" xfId="1499"/>
    <cellStyle name="Normal_laroux_4_laroux_laroux" xfId="1500"/>
    <cellStyle name="Normal_laroux_4_laroux_laroux_monci" xfId="1501"/>
    <cellStyle name="Normal_laroux_4_laroux_monci" xfId="1502"/>
    <cellStyle name="Normal_laroux_4_laroux_monci_1" xfId="1503"/>
    <cellStyle name="Normal_laroux_4_laroux_monci_monci" xfId="1504"/>
    <cellStyle name="Normal_laroux_4_monci" xfId="1505"/>
    <cellStyle name="Normal_laroux_4_pldt" xfId="1506"/>
    <cellStyle name="Normal_laroux_4_pldt_1" xfId="1507"/>
    <cellStyle name="Normal_laroux_4_pldt_2" xfId="1508"/>
    <cellStyle name="Normal_laroux_4_PLDT_dimon" xfId="1509"/>
    <cellStyle name="Normal_laroux_4_VERA" xfId="1510"/>
    <cellStyle name="Normal_laroux_4_VIRUS-EDY" xfId="1511"/>
    <cellStyle name="Normal_laroux_5" xfId="1512"/>
    <cellStyle name="Normal_laroux_5_dimon" xfId="1513"/>
    <cellStyle name="Normal_laroux_5_dimon_1" xfId="1514"/>
    <cellStyle name="Normal_laroux_5_dimon_2" xfId="1515"/>
    <cellStyle name="Normal_laroux_5_dimon_3" xfId="1516"/>
    <cellStyle name="Normal_laroux_5_EPL 304 CA BDE" xfId="1517"/>
    <cellStyle name="Normal_laroux_5_laroux" xfId="1518"/>
    <cellStyle name="Normal_laroux_5_laroux_1" xfId="1519"/>
    <cellStyle name="Normal_laroux_5_laroux_1_monci" xfId="1520"/>
    <cellStyle name="Normal_laroux_5_laroux_2" xfId="1521"/>
    <cellStyle name="Normal_laroux_5_laroux_2_monci" xfId="1522"/>
    <cellStyle name="Normal_laroux_5_laroux_laroux" xfId="1523"/>
    <cellStyle name="Normal_laroux_5_laroux_laroux_1" xfId="1524"/>
    <cellStyle name="Normal_laroux_5_laroux_laroux_monci" xfId="1525"/>
    <cellStyle name="Normal_laroux_5_laroux_monci" xfId="1526"/>
    <cellStyle name="Normal_laroux_5_laroux_monci_1" xfId="1527"/>
    <cellStyle name="Normal_laroux_5_laroux_monci_2" xfId="1528"/>
    <cellStyle name="Normal_laroux_5_laroux_monci_monci" xfId="1529"/>
    <cellStyle name="Normal_laroux_5_monci" xfId="1530"/>
    <cellStyle name="Normal_laroux_5_monci_1" xfId="1531"/>
    <cellStyle name="Normal_laroux_5_monci_2" xfId="1532"/>
    <cellStyle name="Normal_laroux_5_monci_monci" xfId="1533"/>
    <cellStyle name="Normal_laroux_5_pldt" xfId="1534"/>
    <cellStyle name="Normal_laroux_5_pldt_1" xfId="1535"/>
    <cellStyle name="Normal_laroux_5_pldt_2" xfId="1536"/>
    <cellStyle name="Normal_laroux_5_pldt_3" xfId="1537"/>
    <cellStyle name="Normal_laroux_5_PLDT_dimon" xfId="1538"/>
    <cellStyle name="Normal_laroux_5_VERA" xfId="1539"/>
    <cellStyle name="Normal_laroux_5_VIRUS-EDY" xfId="1540"/>
    <cellStyle name="Normal_laroux_6" xfId="1541"/>
    <cellStyle name="Normal_laroux_6_dimon" xfId="1542"/>
    <cellStyle name="Normal_laroux_6_dimon_1" xfId="1543"/>
    <cellStyle name="Normal_laroux_6_dimon_2" xfId="1544"/>
    <cellStyle name="Normal_laroux_6_dimon_3" xfId="1545"/>
    <cellStyle name="Normal_laroux_6_EPL 304 CA BDE" xfId="1546"/>
    <cellStyle name="Normal_laroux_6_laroux" xfId="1547"/>
    <cellStyle name="Normal_laroux_6_laroux_1" xfId="1548"/>
    <cellStyle name="Normal_laroux_6_laroux_1_monci" xfId="1549"/>
    <cellStyle name="Normal_laroux_6_laroux_2" xfId="1550"/>
    <cellStyle name="Normal_laroux_6_laroux_dimon" xfId="1551"/>
    <cellStyle name="Normal_laroux_6_laroux_laroux" xfId="1552"/>
    <cellStyle name="Normal_laroux_6_laroux_laroux_1" xfId="1553"/>
    <cellStyle name="Normal_laroux_6_laroux_laroux_monci" xfId="1554"/>
    <cellStyle name="Normal_laroux_6_laroux_monci" xfId="1555"/>
    <cellStyle name="Normal_laroux_6_laroux_monci_1" xfId="0"/>
    <cellStyle name="Normal_laroux_6_monci" xfId="0"/>
    <cellStyle name="Normal_laroux_6_monci_1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1" xfId="0"/>
    <cellStyle name="Normal_laroux_7_laroux_2" xfId="0"/>
    <cellStyle name="Normal_laroux_7_laroux_laroux" xfId="0"/>
    <cellStyle name="Normal_laroux_7_laroux_monci" xfId="0"/>
    <cellStyle name="Normal_laroux_7_laroux_monci_1" xfId="0"/>
    <cellStyle name="Normal_laroux_7_laroux_monci_monci" xfId="0"/>
    <cellStyle name="Normal_laroux_7_monci" xfId="0"/>
    <cellStyle name="Normal_laroux_7_monci_1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monci" xfId="0"/>
    <cellStyle name="Normal_laroux_8_monci_1" xfId="0"/>
    <cellStyle name="Normal_laroux_8_monci_monci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9_laroux" xfId="0"/>
    <cellStyle name="Normal_laroux_9_laroux_1" xfId="0"/>
    <cellStyle name="Normal_laroux_9_laroux_monci" xfId="0"/>
    <cellStyle name="Normal_laroux_9_monci" xfId="0"/>
    <cellStyle name="Normal_laroux_9_monci_1" xfId="0"/>
    <cellStyle name="Normal_laroux_9_monci_2" xfId="0"/>
    <cellStyle name="Normal_laroux_9_monci_monci" xfId="0"/>
    <cellStyle name="Normal_laroux_A" xfId="0"/>
    <cellStyle name="Normal_laroux_A_monci" xfId="0"/>
    <cellStyle name="Normal_laroux_A_monci_1" xfId="0"/>
    <cellStyle name="Normal_laroux_A_monci_monci" xfId="0"/>
    <cellStyle name="Normal_laroux_B" xfId="0"/>
    <cellStyle name="Normal_laroux_B_monci" xfId="0"/>
    <cellStyle name="Normal_laroux_B_monci_1" xfId="0"/>
    <cellStyle name="Normal_laroux_B_monci_monci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monci" xfId="0"/>
    <cellStyle name="Normal_laroux_laroux_2" xfId="0"/>
    <cellStyle name="Normal_laroux_laroux_laroux" xfId="0"/>
    <cellStyle name="Normal_laroux_laroux_monci" xfId="0"/>
    <cellStyle name="Normal_laroux_laroux_monci_1" xfId="0"/>
    <cellStyle name="Normal_laroux_laroux_monci_monci" xfId="0"/>
    <cellStyle name="Normal_laroux_Locas" xfId="0"/>
    <cellStyle name="Normal_laroux_monci" xfId="0"/>
    <cellStyle name="Normal_laroux_monci_1" xfId="0"/>
    <cellStyle name="Normal_laroux_monci_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MCURR" xfId="0"/>
    <cellStyle name="Normal_MOBCPX" xfId="0"/>
    <cellStyle name="Normal_Module1 (2)" xfId="0"/>
    <cellStyle name="Normal_Module1 (2)_1" xfId="0"/>
    <cellStyle name="Normal_monci" xfId="0"/>
    <cellStyle name="Normal_monci_1" xfId="0"/>
    <cellStyle name="Normal_monci_2" xfId="0"/>
    <cellStyle name="Normal_monci_3" xfId="0"/>
    <cellStyle name="Normal_monci_4" xfId="0"/>
    <cellStyle name="Normal_monci_monci" xfId="0"/>
    <cellStyle name="Normal_MONTHLY" xfId="0"/>
    <cellStyle name="Normal_MOR  - Supp" xfId="0"/>
    <cellStyle name="Normal_MTM_Change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A022498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utside CEMA Expense" xfId="0"/>
    <cellStyle name="Normal_OWN, AR, SNIPS" xfId="0"/>
    <cellStyle name="Normal_Owner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TCURR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heet1" xfId="0"/>
    <cellStyle name="Normal_Sheet1 (2)" xfId="0"/>
    <cellStyle name="Normal_Sheet1 (2)_dimon" xfId="0"/>
    <cellStyle name="Normal_Sheet1 (2)_monci" xfId="0"/>
    <cellStyle name="Normal_Sheet1 (2)_VERA" xfId="0"/>
    <cellStyle name="Normal_Sheet1 (2)_VERA_1" xfId="0"/>
    <cellStyle name="Normal_Sheet1_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monci" xfId="0"/>
    <cellStyle name="Normal_Sheet1_PLDT" xfId="0"/>
    <cellStyle name="Normal_Sheet1_VERA" xfId="0"/>
    <cellStyle name="Normal_Sheet1_VERA_1" xfId="0"/>
    <cellStyle name="Normal_Sheet2" xfId="0"/>
    <cellStyle name="Normal_Sheet2_monci" xfId="0"/>
    <cellStyle name="Normal_Sheet3" xfId="0"/>
    <cellStyle name="Normal_SHENREPT" xfId="0"/>
    <cellStyle name="Normal_SHENREPT_laroux" xfId="0"/>
    <cellStyle name="Normal_SHENREPT_laroux_monci" xfId="0"/>
    <cellStyle name="Normal_SHENREPT_monci" xfId="0"/>
    <cellStyle name="Normal_SHENREPT_pldt" xfId="0"/>
    <cellStyle name="Normal_solInv_suppldata_qry" xfId="0"/>
    <cellStyle name="Normal_SOP" xfId="0"/>
    <cellStyle name="Normal_sprint contr" xfId="0"/>
    <cellStyle name="Normal_Staff cost%rev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Unprot" xfId="0"/>
    <cellStyle name="Unprot$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0.13"/>
    <col collapsed="false" customWidth="true" hidden="false" outlineLevel="0" max="3" min="3" style="1" width="12.14"/>
    <col collapsed="false" customWidth="true" hidden="false" outlineLevel="0" max="4" min="4" style="1" width="14.7"/>
    <col collapsed="false" customWidth="true" hidden="false" outlineLevel="0" max="5" min="5" style="1" width="12.28"/>
    <col collapsed="false" customWidth="true" hidden="false" outlineLevel="0" max="6" min="6" style="1" width="16.7"/>
    <col collapsed="false" customWidth="true" hidden="false" outlineLevel="0" max="7" min="7" style="1" width="17.56"/>
    <col collapsed="false" customWidth="false" hidden="false" outlineLevel="0" max="8" min="8" style="1" width="9.14"/>
    <col collapsed="false" customWidth="true" hidden="false" outlineLevel="0" max="9" min="9" style="1" width="17.42"/>
    <col collapsed="false" customWidth="true" hidden="false" outlineLevel="0" max="10" min="10" style="1" width="12.28"/>
    <col collapsed="false" customWidth="false" hidden="false" outlineLevel="0" max="11" min="11" style="1" width="9.14"/>
    <col collapsed="false" customWidth="true" hidden="false" outlineLevel="0" max="12" min="12" style="1" width="9.85"/>
    <col collapsed="false" customWidth="false" hidden="false" outlineLevel="0" max="257" min="13" style="1" width="9.14"/>
  </cols>
  <sheetData>
    <row r="1" customFormat="false" ht="2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4" t="s">
        <v>2</v>
      </c>
      <c r="F2" s="4" t="s">
        <v>5</v>
      </c>
      <c r="G2" s="3" t="s">
        <v>6</v>
      </c>
    </row>
    <row r="3" customFormat="false" ht="12.75" hidden="false" customHeight="false" outlineLevel="0" collapsed="false">
      <c r="A3" s="5" t="n">
        <v>36525</v>
      </c>
      <c r="B3" s="6" t="n">
        <v>24490.5625124154</v>
      </c>
      <c r="C3" s="6" t="n">
        <v>11291.9246584971</v>
      </c>
      <c r="D3" s="6" t="n">
        <v>17487.3598942412</v>
      </c>
      <c r="E3" s="6" t="n">
        <f aca="false">B3</f>
        <v>24490.5625124154</v>
      </c>
      <c r="F3" s="6" t="n">
        <f aca="false">C3+D3</f>
        <v>28779.2845527383</v>
      </c>
      <c r="G3" s="6" t="n">
        <f aca="false">+E3+F3</f>
        <v>53269.8470651537</v>
      </c>
      <c r="I3" s="7"/>
    </row>
    <row r="4" customFormat="false" ht="12.75" hidden="false" customHeight="false" outlineLevel="0" collapsed="false">
      <c r="A4" s="5" t="n">
        <v>36526</v>
      </c>
      <c r="B4" s="6" t="n">
        <v>-2687.74364922692</v>
      </c>
      <c r="C4" s="6" t="n">
        <v>-5252.28927153055</v>
      </c>
      <c r="D4" s="6" t="n">
        <v>-189.671596413727</v>
      </c>
      <c r="E4" s="6" t="n">
        <f aca="false">B4</f>
        <v>-2687.74364922692</v>
      </c>
      <c r="F4" s="6" t="n">
        <f aca="false">C4+D4</f>
        <v>-5441.96086794428</v>
      </c>
      <c r="G4" s="6" t="n">
        <f aca="false">E4+F4+G3</f>
        <v>45140.1425479825</v>
      </c>
    </row>
    <row r="5" customFormat="false" ht="12.75" hidden="false" customHeight="false" outlineLevel="0" collapsed="false">
      <c r="A5" s="5" t="n">
        <v>36527</v>
      </c>
      <c r="B5" s="6" t="n">
        <v>4306.10635076712</v>
      </c>
      <c r="C5" s="6" t="n">
        <v>6958.13072847123</v>
      </c>
      <c r="D5" s="6" t="n">
        <v>182.358403586301</v>
      </c>
      <c r="E5" s="6" t="n">
        <f aca="false">B5</f>
        <v>4306.10635076712</v>
      </c>
      <c r="F5" s="6" t="n">
        <f aca="false">C5+D5</f>
        <v>7140.48913205754</v>
      </c>
      <c r="G5" s="6" t="n">
        <f aca="false">E5+F5+G4</f>
        <v>56586.7380308072</v>
      </c>
    </row>
    <row r="6" customFormat="false" ht="12.75" hidden="false" customHeight="false" outlineLevel="0" collapsed="false">
      <c r="A6" s="5" t="n">
        <v>36528</v>
      </c>
      <c r="B6" s="6" t="n">
        <v>78708.1263396301</v>
      </c>
      <c r="C6" s="6" t="n">
        <v>141248.959092743</v>
      </c>
      <c r="D6" s="6" t="n">
        <v>32400.4056187451</v>
      </c>
      <c r="E6" s="6" t="n">
        <f aca="false">B6</f>
        <v>78708.1263396301</v>
      </c>
      <c r="F6" s="6" t="n">
        <f aca="false">C6+D6</f>
        <v>173649.364711488</v>
      </c>
      <c r="G6" s="6" t="n">
        <f aca="false">E6+F6+G5</f>
        <v>308944.229081925</v>
      </c>
      <c r="I6" s="8" t="s">
        <v>7</v>
      </c>
      <c r="L6" s="9"/>
      <c r="M6" s="10"/>
    </row>
    <row r="7" customFormat="false" ht="12.75" hidden="false" customHeight="false" outlineLevel="0" collapsed="false">
      <c r="A7" s="5" t="n">
        <v>36529</v>
      </c>
      <c r="B7" s="6" t="n">
        <v>-41609.0570693407</v>
      </c>
      <c r="C7" s="6" t="n">
        <v>-51466.0346927734</v>
      </c>
      <c r="D7" s="6" t="n">
        <v>-21968.6678102028</v>
      </c>
      <c r="E7" s="6" t="n">
        <f aca="false">B7</f>
        <v>-41609.0570693407</v>
      </c>
      <c r="F7" s="6" t="n">
        <f aca="false">C7+D7</f>
        <v>-73434.7025029762</v>
      </c>
      <c r="G7" s="6" t="n">
        <f aca="false">E7+F7+G6</f>
        <v>193900.469509608</v>
      </c>
      <c r="I7" s="1" t="s">
        <v>8</v>
      </c>
      <c r="J7" s="6"/>
      <c r="L7" s="11"/>
      <c r="M7" s="10"/>
    </row>
    <row r="8" customFormat="false" ht="12.75" hidden="false" customHeight="false" outlineLevel="0" collapsed="false">
      <c r="A8" s="5" t="n">
        <v>36530</v>
      </c>
      <c r="B8" s="6" t="n">
        <v>50987.4450059617</v>
      </c>
      <c r="C8" s="6" t="n">
        <v>59087.1881918609</v>
      </c>
      <c r="D8" s="6" t="n">
        <v>27863.223269181</v>
      </c>
      <c r="E8" s="6" t="n">
        <f aca="false">B8</f>
        <v>50987.4450059617</v>
      </c>
      <c r="F8" s="6" t="n">
        <f aca="false">C8+D8</f>
        <v>86950.4114610418</v>
      </c>
      <c r="G8" s="6" t="n">
        <f aca="false">E8+F8+G7</f>
        <v>331838.325976612</v>
      </c>
      <c r="I8" s="1" t="s">
        <v>9</v>
      </c>
      <c r="J8" s="6"/>
      <c r="L8" s="9"/>
      <c r="M8" s="10"/>
    </row>
    <row r="9" customFormat="false" ht="12.75" hidden="false" customHeight="false" outlineLevel="0" collapsed="false">
      <c r="A9" s="5" t="n">
        <v>36531</v>
      </c>
      <c r="B9" s="6" t="n">
        <v>-26094.5845084967</v>
      </c>
      <c r="C9" s="6" t="n">
        <v>-38086.8057523235</v>
      </c>
      <c r="D9" s="6" t="n">
        <v>-11834.8784812658</v>
      </c>
      <c r="E9" s="6" t="n">
        <f aca="false">B9</f>
        <v>-26094.5845084967</v>
      </c>
      <c r="F9" s="6" t="n">
        <f aca="false">C9+D9</f>
        <v>-49921.6842335893</v>
      </c>
      <c r="G9" s="6" t="n">
        <f aca="false">E9+F9+G8</f>
        <v>255822.057234526</v>
      </c>
      <c r="I9" s="1" t="s">
        <v>10</v>
      </c>
      <c r="J9" s="6"/>
      <c r="L9" s="9"/>
      <c r="M9" s="10"/>
    </row>
    <row r="10" customFormat="false" ht="12.75" hidden="false" customHeight="false" outlineLevel="0" collapsed="false">
      <c r="A10" s="5" t="n">
        <v>36532</v>
      </c>
      <c r="B10" s="6" t="n">
        <v>-42664.01554821</v>
      </c>
      <c r="C10" s="6" t="n">
        <v>-62052.407744815</v>
      </c>
      <c r="D10" s="6" t="n">
        <v>-20529.1178885617</v>
      </c>
      <c r="E10" s="6" t="n">
        <f aca="false">B10</f>
        <v>-42664.01554821</v>
      </c>
      <c r="F10" s="6" t="n">
        <f aca="false">C10+D10</f>
        <v>-82581.5256333766</v>
      </c>
      <c r="G10" s="6" t="n">
        <f aca="false">E10+F10+G9</f>
        <v>130576.516052939</v>
      </c>
      <c r="I10" s="1" t="s">
        <v>11</v>
      </c>
      <c r="J10" s="6"/>
      <c r="L10" s="9"/>
      <c r="M10" s="10"/>
    </row>
    <row r="11" customFormat="false" ht="12.75" hidden="false" customHeight="false" outlineLevel="0" collapsed="false">
      <c r="A11" s="5" t="n">
        <v>36533</v>
      </c>
      <c r="B11" s="6" t="n">
        <v>6048.65445179178</v>
      </c>
      <c r="C11" s="6" t="n">
        <v>9773.99225518356</v>
      </c>
      <c r="D11" s="6" t="n">
        <v>256.942111438356</v>
      </c>
      <c r="E11" s="6" t="n">
        <f aca="false">B11</f>
        <v>6048.65445179178</v>
      </c>
      <c r="F11" s="6" t="n">
        <f aca="false">C11+D11</f>
        <v>10030.9343666219</v>
      </c>
      <c r="G11" s="6" t="n">
        <f aca="false">E11+F11+G10</f>
        <v>146656.104871353</v>
      </c>
      <c r="I11" s="1" t="s">
        <v>12</v>
      </c>
      <c r="J11" s="6"/>
      <c r="L11" s="9"/>
      <c r="M11" s="10"/>
    </row>
    <row r="12" customFormat="false" ht="12.75" hidden="false" customHeight="false" outlineLevel="0" collapsed="false">
      <c r="A12" s="5" t="n">
        <v>36534</v>
      </c>
      <c r="B12" s="6" t="n">
        <v>6048.65445179178</v>
      </c>
      <c r="C12" s="6" t="n">
        <v>9773.99225518356</v>
      </c>
      <c r="D12" s="6" t="n">
        <v>256.942111438356</v>
      </c>
      <c r="E12" s="6" t="n">
        <f aca="false">B12</f>
        <v>6048.65445179178</v>
      </c>
      <c r="F12" s="6" t="n">
        <f aca="false">C12+D12</f>
        <v>10030.9343666219</v>
      </c>
      <c r="G12" s="6" t="n">
        <f aca="false">E12+F12+G11</f>
        <v>162735.693689767</v>
      </c>
      <c r="I12" s="1" t="s">
        <v>13</v>
      </c>
      <c r="J12" s="6"/>
      <c r="L12" s="9"/>
      <c r="M12" s="10"/>
    </row>
    <row r="13" customFormat="false" ht="12.75" hidden="false" customHeight="false" outlineLevel="0" collapsed="false">
      <c r="A13" s="5" t="n">
        <v>36535</v>
      </c>
      <c r="B13" s="6" t="n">
        <v>24034.7629009979</v>
      </c>
      <c r="C13" s="6" t="n">
        <v>44452.1708076967</v>
      </c>
      <c r="D13" s="6" t="n">
        <v>13071.1450282027</v>
      </c>
      <c r="E13" s="6" t="n">
        <f aca="false">B13</f>
        <v>24034.7629009979</v>
      </c>
      <c r="F13" s="6" t="n">
        <f aca="false">C13+D13</f>
        <v>57523.3158358995</v>
      </c>
      <c r="G13" s="6" t="n">
        <f aca="false">E13+F13+G12</f>
        <v>244293.772426664</v>
      </c>
      <c r="I13" s="1" t="s">
        <v>14</v>
      </c>
      <c r="J13" s="6"/>
      <c r="L13" s="9"/>
      <c r="M13" s="10"/>
    </row>
    <row r="14" customFormat="false" ht="12.75" hidden="false" customHeight="false" outlineLevel="0" collapsed="false">
      <c r="A14" s="5" t="n">
        <v>36536</v>
      </c>
      <c r="B14" s="6" t="n">
        <v>64473.5431842341</v>
      </c>
      <c r="C14" s="6" t="n">
        <v>87231.0184963225</v>
      </c>
      <c r="D14" s="6" t="n">
        <v>33206.9689864275</v>
      </c>
      <c r="E14" s="6" t="n">
        <f aca="false">B14</f>
        <v>64473.5431842341</v>
      </c>
      <c r="F14" s="6" t="n">
        <f aca="false">C14+D14</f>
        <v>120437.98748275</v>
      </c>
      <c r="G14" s="6" t="n">
        <f aca="false">E14+F14+G13</f>
        <v>429205.303093648</v>
      </c>
      <c r="I14" s="12" t="s">
        <v>15</v>
      </c>
      <c r="J14" s="6"/>
      <c r="L14" s="9"/>
      <c r="M14" s="10"/>
    </row>
    <row r="15" customFormat="false" ht="12.75" hidden="false" customHeight="false" outlineLevel="0" collapsed="false">
      <c r="A15" s="5" t="n">
        <v>36537</v>
      </c>
      <c r="B15" s="6" t="n">
        <v>24008.0524098512</v>
      </c>
      <c r="C15" s="6" t="n">
        <v>24700.9769552884</v>
      </c>
      <c r="D15" s="6" t="n">
        <v>12683.9323438109</v>
      </c>
      <c r="E15" s="6" t="n">
        <f aca="false">B15</f>
        <v>24008.0524098512</v>
      </c>
      <c r="F15" s="6" t="n">
        <f aca="false">C15+D15</f>
        <v>37384.9092990993</v>
      </c>
      <c r="G15" s="6" t="n">
        <f aca="false">E15+F15+G14</f>
        <v>490598.264802598</v>
      </c>
      <c r="I15" s="12" t="s">
        <v>16</v>
      </c>
      <c r="J15" s="6"/>
      <c r="L15" s="9"/>
      <c r="M15" s="10"/>
    </row>
    <row r="16" customFormat="false" ht="12.75" hidden="false" customHeight="false" outlineLevel="0" collapsed="false">
      <c r="A16" s="5" t="n">
        <v>36538</v>
      </c>
      <c r="B16" s="6" t="n">
        <v>-48813.8422589657</v>
      </c>
      <c r="C16" s="6" t="n">
        <v>-72731.6866429001</v>
      </c>
      <c r="D16" s="6" t="n">
        <v>-104858.631287938</v>
      </c>
      <c r="E16" s="6" t="n">
        <f aca="false">B16</f>
        <v>-48813.8422589657</v>
      </c>
      <c r="F16" s="6" t="n">
        <f aca="false">C16+D16</f>
        <v>-177590.317930838</v>
      </c>
      <c r="G16" s="6" t="n">
        <f aca="false">E16+F16+G15</f>
        <v>264194.104612795</v>
      </c>
      <c r="I16" s="13" t="s">
        <v>17</v>
      </c>
      <c r="J16" s="6"/>
      <c r="L16" s="9"/>
      <c r="M16" s="10"/>
    </row>
    <row r="17" customFormat="false" ht="12.75" hidden="false" customHeight="false" outlineLevel="0" collapsed="false">
      <c r="A17" s="5" t="n">
        <v>36539</v>
      </c>
      <c r="B17" s="6" t="n">
        <v>19498.7223263615</v>
      </c>
      <c r="C17" s="6" t="n">
        <v>34850.7132206347</v>
      </c>
      <c r="D17" s="6" t="n">
        <v>116896.062732526</v>
      </c>
      <c r="E17" s="6" t="n">
        <f aca="false">B17</f>
        <v>19498.7223263615</v>
      </c>
      <c r="F17" s="14" t="n">
        <f aca="false">C17+D17*0</f>
        <v>34850.7132206347</v>
      </c>
      <c r="G17" s="6" t="n">
        <f aca="false">E17+F17+G16</f>
        <v>318543.540159791</v>
      </c>
      <c r="I17" s="12" t="s">
        <v>18</v>
      </c>
      <c r="J17" s="15"/>
      <c r="L17" s="9"/>
      <c r="M17" s="10"/>
    </row>
    <row r="18" customFormat="false" ht="12.75" hidden="false" customHeight="false" outlineLevel="0" collapsed="false">
      <c r="A18" s="5" t="n">
        <v>36540</v>
      </c>
      <c r="B18" s="6" t="n">
        <v>5994.80232636712</v>
      </c>
      <c r="C18" s="6" t="n">
        <v>9691.17322063562</v>
      </c>
      <c r="D18" s="6" t="n">
        <v>9929.24273252603</v>
      </c>
      <c r="E18" s="6" t="n">
        <f aca="false">B18</f>
        <v>5994.80232636712</v>
      </c>
      <c r="F18" s="14" t="n">
        <f aca="false">C18+D18*0</f>
        <v>9691.17322063562</v>
      </c>
      <c r="G18" s="6" t="n">
        <f aca="false">E18+F18+G17</f>
        <v>334229.515706794</v>
      </c>
      <c r="I18" s="12" t="s">
        <v>19</v>
      </c>
      <c r="J18" s="15"/>
      <c r="L18" s="9"/>
      <c r="M18" s="10"/>
    </row>
    <row r="19" customFormat="false" ht="12.75" hidden="false" customHeight="false" outlineLevel="0" collapsed="false">
      <c r="A19" s="5" t="n">
        <v>36541</v>
      </c>
      <c r="B19" s="6" t="n">
        <v>5994.80232636712</v>
      </c>
      <c r="C19" s="6" t="n">
        <v>9691.17322063562</v>
      </c>
      <c r="D19" s="6" t="n">
        <v>9929.24273252603</v>
      </c>
      <c r="E19" s="6" t="n">
        <f aca="false">B19</f>
        <v>5994.80232636712</v>
      </c>
      <c r="F19" s="14" t="n">
        <f aca="false">C19+D19*0</f>
        <v>9691.17322063562</v>
      </c>
      <c r="G19" s="6" t="n">
        <f aca="false">E19+F19+G18</f>
        <v>349915.491253796</v>
      </c>
      <c r="I19" s="12"/>
      <c r="J19" s="12"/>
      <c r="L19" s="9"/>
      <c r="M19" s="10"/>
    </row>
    <row r="20" customFormat="false" ht="12.75" hidden="false" customHeight="false" outlineLevel="0" collapsed="false">
      <c r="A20" s="5" t="n">
        <v>36542</v>
      </c>
      <c r="B20" s="6" t="n">
        <v>-9493.70093815891</v>
      </c>
      <c r="C20" s="6" t="n">
        <v>-19652.4020638119</v>
      </c>
      <c r="D20" s="6" t="n">
        <v>-19825.7713912939</v>
      </c>
      <c r="E20" s="6" t="n">
        <f aca="false">B20</f>
        <v>-9493.70093815891</v>
      </c>
      <c r="F20" s="14" t="n">
        <f aca="false">C20+D20*0</f>
        <v>-19652.4020638119</v>
      </c>
      <c r="G20" s="6" t="n">
        <f aca="false">E20+F20+G19</f>
        <v>320769.388251825</v>
      </c>
      <c r="I20" s="12"/>
      <c r="L20" s="9"/>
      <c r="M20" s="10"/>
    </row>
    <row r="21" customFormat="false" ht="12.75" hidden="false" customHeight="false" outlineLevel="0" collapsed="false">
      <c r="A21" s="5" t="n">
        <v>36543</v>
      </c>
      <c r="B21" s="6" t="n">
        <v>32418.6019701841</v>
      </c>
      <c r="C21" s="6" t="n">
        <v>31421.5393712628</v>
      </c>
      <c r="D21" s="6" t="n">
        <v>226295.902851346</v>
      </c>
      <c r="E21" s="6" t="n">
        <f aca="false">B21</f>
        <v>32418.6019701841</v>
      </c>
      <c r="F21" s="14" t="n">
        <f aca="false">C21+D21*0</f>
        <v>31421.5393712628</v>
      </c>
      <c r="G21" s="6" t="n">
        <f aca="false">E21+F21+G20</f>
        <v>384609.529593272</v>
      </c>
      <c r="I21" s="12"/>
      <c r="L21" s="9"/>
      <c r="M21" s="10"/>
    </row>
    <row r="22" customFormat="false" ht="12.75" hidden="false" customHeight="false" outlineLevel="0" collapsed="false">
      <c r="A22" s="5" t="n">
        <v>36544</v>
      </c>
      <c r="B22" s="6" t="n">
        <v>-14324.2589614503</v>
      </c>
      <c r="C22" s="6" t="n">
        <v>-23156.8392670993</v>
      </c>
      <c r="D22" s="6" t="n">
        <v>-84488.9210035185</v>
      </c>
      <c r="E22" s="6" t="n">
        <f aca="false">B22</f>
        <v>-14324.2589614503</v>
      </c>
      <c r="F22" s="14" t="n">
        <f aca="false">C22+D22*0</f>
        <v>-23156.8392670993</v>
      </c>
      <c r="G22" s="6" t="n">
        <f aca="false">E22+F22+G21</f>
        <v>347128.431364723</v>
      </c>
      <c r="I22" s="12"/>
      <c r="L22" s="9"/>
      <c r="M22" s="10"/>
    </row>
    <row r="23" customFormat="false" ht="12.75" hidden="false" customHeight="false" outlineLevel="0" collapsed="false">
      <c r="A23" s="5" t="n">
        <v>36545</v>
      </c>
      <c r="B23" s="6" t="n">
        <v>10063.9002965536</v>
      </c>
      <c r="C23" s="6" t="n">
        <v>1883.35209463663</v>
      </c>
      <c r="D23" s="6" t="n">
        <v>88596.7065551381</v>
      </c>
      <c r="E23" s="6" t="n">
        <f aca="false">B23</f>
        <v>10063.9002965536</v>
      </c>
      <c r="F23" s="14" t="n">
        <f aca="false">C23+D23*0</f>
        <v>1883.35209463663</v>
      </c>
      <c r="G23" s="6" t="n">
        <f aca="false">E23+F23+G22</f>
        <v>359075.683755913</v>
      </c>
      <c r="I23" s="12"/>
      <c r="L23" s="9"/>
      <c r="M23" s="10"/>
    </row>
    <row r="24" customFormat="false" ht="12.75" hidden="false" customHeight="false" outlineLevel="0" collapsed="false">
      <c r="A24" s="5" t="n">
        <v>36546</v>
      </c>
      <c r="B24" s="6" t="n">
        <v>-4487.86321148225</v>
      </c>
      <c r="C24" s="6" t="n">
        <v>-23823.1891815473</v>
      </c>
      <c r="D24" s="6" t="n">
        <v>-2845.30448789399</v>
      </c>
      <c r="E24" s="6" t="n">
        <f aca="false">B24</f>
        <v>-4487.86321148225</v>
      </c>
      <c r="F24" s="14" t="n">
        <f aca="false">C24+D24*0</f>
        <v>-23823.1891815473</v>
      </c>
      <c r="G24" s="6" t="n">
        <f aca="false">E24+F24+G23</f>
        <v>330764.631362883</v>
      </c>
      <c r="I24" s="12"/>
      <c r="L24" s="9"/>
      <c r="M24" s="10"/>
    </row>
    <row r="25" customFormat="false" ht="12.75" hidden="false" customHeight="false" outlineLevel="0" collapsed="false">
      <c r="A25" s="5" t="n">
        <v>36547</v>
      </c>
      <c r="B25" s="6"/>
      <c r="C25" s="6"/>
      <c r="D25" s="6"/>
      <c r="E25" s="6" t="n">
        <f aca="false">B25</f>
        <v>0</v>
      </c>
      <c r="F25" s="14" t="n">
        <f aca="false">C25+D25*0</f>
        <v>0</v>
      </c>
      <c r="G25" s="6" t="n">
        <f aca="false">E25+F25+G24</f>
        <v>330764.631362883</v>
      </c>
      <c r="I25" s="16"/>
      <c r="L25" s="9"/>
      <c r="M25" s="10"/>
    </row>
    <row r="26" customFormat="false" ht="12.75" hidden="false" customHeight="false" outlineLevel="0" collapsed="false">
      <c r="A26" s="5" t="n">
        <v>36548</v>
      </c>
      <c r="B26" s="6"/>
      <c r="C26" s="6"/>
      <c r="D26" s="6"/>
      <c r="E26" s="6" t="n">
        <f aca="false">B26</f>
        <v>0</v>
      </c>
      <c r="F26" s="14" t="n">
        <f aca="false">C26+D26*0</f>
        <v>0</v>
      </c>
      <c r="G26" s="6" t="n">
        <f aca="false">E26+F26+G25</f>
        <v>330764.631362883</v>
      </c>
      <c r="L26" s="9"/>
    </row>
    <row r="27" customFormat="false" ht="12.75" hidden="false" customHeight="false" outlineLevel="0" collapsed="false">
      <c r="A27" s="5" t="n">
        <v>36549</v>
      </c>
      <c r="B27" s="6"/>
      <c r="C27" s="6"/>
      <c r="D27" s="6"/>
      <c r="E27" s="6" t="n">
        <f aca="false">B27</f>
        <v>0</v>
      </c>
      <c r="F27" s="14" t="n">
        <f aca="false">C27+D27*0</f>
        <v>0</v>
      </c>
      <c r="G27" s="6" t="n">
        <f aca="false">E27+F27+G26</f>
        <v>330764.631362883</v>
      </c>
    </row>
    <row r="28" customFormat="false" ht="12.75" hidden="false" customHeight="false" outlineLevel="0" collapsed="false">
      <c r="A28" s="5" t="n">
        <v>36550</v>
      </c>
      <c r="B28" s="6"/>
      <c r="C28" s="6"/>
      <c r="D28" s="6"/>
      <c r="E28" s="6" t="n">
        <f aca="false">B28</f>
        <v>0</v>
      </c>
      <c r="F28" s="14" t="n">
        <f aca="false">C28+D28*0</f>
        <v>0</v>
      </c>
      <c r="G28" s="6" t="n">
        <f aca="false">E28+F28+G27</f>
        <v>330764.631362883</v>
      </c>
    </row>
    <row r="29" customFormat="false" ht="12.75" hidden="false" customHeight="false" outlineLevel="0" collapsed="false">
      <c r="A29" s="5" t="n">
        <v>36551</v>
      </c>
      <c r="B29" s="6"/>
      <c r="C29" s="6"/>
      <c r="D29" s="6"/>
      <c r="E29" s="6" t="n">
        <f aca="false">B29</f>
        <v>0</v>
      </c>
      <c r="F29" s="14" t="n">
        <f aca="false">C29+D29*0</f>
        <v>0</v>
      </c>
      <c r="G29" s="6" t="n">
        <f aca="false">E29+F29+G28</f>
        <v>330764.631362883</v>
      </c>
    </row>
    <row r="30" customFormat="false" ht="12.75" hidden="false" customHeight="false" outlineLevel="0" collapsed="false">
      <c r="A30" s="5" t="n">
        <v>36552</v>
      </c>
      <c r="B30" s="6"/>
      <c r="C30" s="6"/>
      <c r="D30" s="6"/>
      <c r="E30" s="6" t="n">
        <f aca="false">B30</f>
        <v>0</v>
      </c>
      <c r="F30" s="14" t="n">
        <f aca="false">C30+D30*0</f>
        <v>0</v>
      </c>
      <c r="G30" s="6" t="n">
        <f aca="false">E30+F30+G29</f>
        <v>330764.631362883</v>
      </c>
    </row>
    <row r="31" customFormat="false" ht="12.75" hidden="false" customHeight="false" outlineLevel="0" collapsed="false">
      <c r="A31" s="5" t="n">
        <v>36553</v>
      </c>
      <c r="B31" s="6"/>
      <c r="C31" s="6"/>
      <c r="D31" s="6"/>
      <c r="E31" s="6" t="n">
        <f aca="false">B31</f>
        <v>0</v>
      </c>
      <c r="F31" s="14" t="n">
        <f aca="false">C31+D31*0</f>
        <v>0</v>
      </c>
      <c r="G31" s="6" t="n">
        <f aca="false">E31+F31+G30</f>
        <v>330764.631362883</v>
      </c>
    </row>
    <row r="32" customFormat="false" ht="12.75" hidden="false" customHeight="false" outlineLevel="0" collapsed="false">
      <c r="A32" s="5" t="n">
        <v>36554</v>
      </c>
      <c r="B32" s="6"/>
      <c r="C32" s="6"/>
      <c r="D32" s="6"/>
      <c r="E32" s="6" t="n">
        <f aca="false">B32</f>
        <v>0</v>
      </c>
      <c r="F32" s="14" t="n">
        <f aca="false">C32+D32*0</f>
        <v>0</v>
      </c>
      <c r="G32" s="6" t="n">
        <f aca="false">E32+F32+G31</f>
        <v>330764.631362883</v>
      </c>
      <c r="H32" s="10"/>
    </row>
    <row r="33" customFormat="false" ht="12.75" hidden="false" customHeight="false" outlineLevel="0" collapsed="false">
      <c r="A33" s="5" t="n">
        <v>36555</v>
      </c>
      <c r="B33" s="6"/>
      <c r="C33" s="6"/>
      <c r="D33" s="6"/>
      <c r="E33" s="6" t="n">
        <f aca="false">B33</f>
        <v>0</v>
      </c>
      <c r="F33" s="14" t="n">
        <f aca="false">C33+D33*0</f>
        <v>0</v>
      </c>
      <c r="G33" s="6" t="n">
        <f aca="false">E33+F33+G32</f>
        <v>330764.631362883</v>
      </c>
    </row>
    <row r="34" customFormat="false" ht="12.75" hidden="false" customHeight="false" outlineLevel="0" collapsed="false">
      <c r="A34" s="5" t="n">
        <v>36556</v>
      </c>
      <c r="B34" s="5"/>
      <c r="C34" s="5"/>
      <c r="D34" s="5"/>
      <c r="E34" s="6" t="n">
        <f aca="false">B34</f>
        <v>0</v>
      </c>
      <c r="F34" s="14" t="n">
        <f aca="false">C34+D34*0</f>
        <v>0</v>
      </c>
      <c r="G34" s="6" t="n">
        <f aca="false">E34+F34+G33</f>
        <v>330764.631362883</v>
      </c>
    </row>
    <row r="35" customFormat="false" ht="12.75" hidden="false" customHeight="false" outlineLevel="0" collapsed="false">
      <c r="A35" s="5"/>
      <c r="B35" s="5"/>
      <c r="C35" s="5"/>
      <c r="D35" s="5"/>
      <c r="E35" s="6" t="n">
        <f aca="false">B35</f>
        <v>0</v>
      </c>
      <c r="F35" s="6" t="n">
        <f aca="false">C35+D35</f>
        <v>0</v>
      </c>
      <c r="G35" s="6" t="n">
        <f aca="false">E35+F35+G34</f>
        <v>330764.631362883</v>
      </c>
      <c r="I35" s="6"/>
      <c r="J35" s="6"/>
    </row>
    <row r="36" customFormat="false" ht="12.75" hidden="false" customHeight="false" outlineLevel="0" collapsed="false">
      <c r="A36" s="5"/>
      <c r="B36" s="5"/>
      <c r="C36" s="5"/>
      <c r="D36" s="5"/>
      <c r="E36" s="6" t="n">
        <f aca="false">B36</f>
        <v>0</v>
      </c>
      <c r="F36" s="6" t="n">
        <f aca="false">C36+D36</f>
        <v>0</v>
      </c>
      <c r="G36" s="6" t="n">
        <f aca="false">E36+F36+G35</f>
        <v>330764.631362883</v>
      </c>
      <c r="I36" s="6"/>
      <c r="J36" s="6"/>
    </row>
    <row r="37" customFormat="false" ht="12.75" hidden="false" customHeight="false" outlineLevel="0" collapsed="false">
      <c r="A37" s="5"/>
      <c r="B37" s="5"/>
      <c r="C37" s="5"/>
      <c r="D37" s="5"/>
      <c r="E37" s="6"/>
      <c r="F37" s="6"/>
    </row>
    <row r="38" customFormat="false" ht="12.75" hidden="false" customHeight="false" outlineLevel="0" collapsed="false">
      <c r="A38" s="5"/>
      <c r="B38" s="5"/>
      <c r="C38" s="5"/>
      <c r="D38" s="5"/>
      <c r="E38" s="6"/>
      <c r="F38" s="6"/>
    </row>
    <row r="39" customFormat="false" ht="12.75" hidden="false" customHeight="false" outlineLevel="0" collapsed="false">
      <c r="A39" s="5"/>
      <c r="B39" s="5"/>
      <c r="C39" s="5"/>
      <c r="D39" s="5"/>
      <c r="E39" s="6"/>
      <c r="F39" s="6"/>
    </row>
    <row r="40" customFormat="false" ht="12.75" hidden="false" customHeight="false" outlineLevel="0" collapsed="false">
      <c r="A40" s="5"/>
      <c r="B40" s="5"/>
      <c r="C40" s="5"/>
      <c r="D40" s="5"/>
      <c r="E40" s="6"/>
      <c r="F40" s="6"/>
    </row>
    <row r="41" customFormat="false" ht="12.75" hidden="false" customHeight="false" outlineLevel="0" collapsed="false">
      <c r="A41" s="5"/>
      <c r="B41" s="5"/>
      <c r="C41" s="5"/>
      <c r="D41" s="5"/>
      <c r="E41" s="6"/>
      <c r="F41" s="6"/>
    </row>
    <row r="42" customFormat="false" ht="12.75" hidden="false" customHeight="false" outlineLevel="0" collapsed="false">
      <c r="A42" s="5"/>
      <c r="B42" s="5"/>
      <c r="C42" s="5"/>
      <c r="D42" s="5"/>
      <c r="E42" s="6"/>
      <c r="F42" s="6"/>
    </row>
    <row r="43" customFormat="false" ht="12.75" hidden="false" customHeight="false" outlineLevel="0" collapsed="false">
      <c r="A43" s="5"/>
      <c r="B43" s="5"/>
      <c r="C43" s="5"/>
      <c r="D43" s="5"/>
      <c r="E43" s="6"/>
      <c r="F43" s="6"/>
    </row>
    <row r="44" customFormat="false" ht="12.75" hidden="false" customHeight="false" outlineLevel="0" collapsed="false">
      <c r="A44" s="5"/>
      <c r="B44" s="5"/>
      <c r="C44" s="5"/>
      <c r="D44" s="5"/>
      <c r="E44" s="6"/>
      <c r="F44" s="6"/>
    </row>
    <row r="45" customFormat="false" ht="12.75" hidden="false" customHeight="false" outlineLevel="0" collapsed="false">
      <c r="A45" s="5"/>
      <c r="B45" s="5"/>
      <c r="C45" s="5"/>
      <c r="D45" s="5"/>
      <c r="E45" s="6"/>
      <c r="F45" s="6"/>
    </row>
    <row r="46" customFormat="false" ht="12.75" hidden="false" customHeight="false" outlineLevel="0" collapsed="false">
      <c r="A46" s="5"/>
      <c r="B46" s="5"/>
      <c r="C46" s="5"/>
      <c r="D46" s="5"/>
      <c r="E46" s="6"/>
      <c r="F46" s="6"/>
    </row>
    <row r="47" customFormat="false" ht="12.75" hidden="false" customHeight="false" outlineLevel="0" collapsed="false">
      <c r="A47" s="5"/>
      <c r="B47" s="5"/>
      <c r="C47" s="5"/>
      <c r="D47" s="5"/>
      <c r="E47" s="6"/>
      <c r="F47" s="6"/>
    </row>
    <row r="48" customFormat="false" ht="12.75" hidden="false" customHeight="false" outlineLevel="0" collapsed="false">
      <c r="A48" s="5"/>
      <c r="B48" s="5"/>
      <c r="C48" s="5"/>
      <c r="D48" s="5"/>
      <c r="E48" s="6"/>
      <c r="F48" s="6"/>
    </row>
    <row r="49" customFormat="false" ht="12.75" hidden="false" customHeight="false" outlineLevel="0" collapsed="false">
      <c r="A49" s="5"/>
      <c r="B49" s="5"/>
      <c r="C49" s="5"/>
      <c r="D49" s="5"/>
      <c r="E49" s="6"/>
      <c r="F49" s="6"/>
    </row>
    <row r="50" customFormat="false" ht="12.75" hidden="false" customHeight="false" outlineLevel="0" collapsed="false">
      <c r="A50" s="5"/>
      <c r="B50" s="5"/>
      <c r="C50" s="5"/>
      <c r="D50" s="5"/>
      <c r="E50" s="6"/>
      <c r="F50" s="6"/>
    </row>
    <row r="51" customFormat="false" ht="12.75" hidden="false" customHeight="false" outlineLevel="0" collapsed="false">
      <c r="A51" s="5"/>
      <c r="B51" s="5"/>
      <c r="C51" s="5"/>
      <c r="D51" s="5"/>
      <c r="E51" s="6"/>
      <c r="F51" s="6"/>
    </row>
    <row r="52" customFormat="false" ht="12.75" hidden="false" customHeight="false" outlineLevel="0" collapsed="false">
      <c r="A52" s="5"/>
      <c r="B52" s="5"/>
      <c r="C52" s="5"/>
      <c r="D52" s="5"/>
      <c r="E52" s="6"/>
      <c r="F52" s="6"/>
    </row>
    <row r="53" customFormat="false" ht="12.75" hidden="false" customHeight="false" outlineLevel="0" collapsed="false">
      <c r="E53" s="6"/>
      <c r="F53" s="6"/>
    </row>
    <row r="54" customFormat="false" ht="12.75" hidden="false" customHeight="false" outlineLevel="0" collapsed="false">
      <c r="E54" s="6"/>
      <c r="F54" s="6"/>
    </row>
    <row r="55" customFormat="false" ht="12.75" hidden="false" customHeight="false" outlineLevel="0" collapsed="false">
      <c r="E55" s="6"/>
      <c r="F55" s="6"/>
    </row>
    <row r="56" customFormat="false" ht="12.75" hidden="false" customHeight="false" outlineLevel="0" collapsed="false">
      <c r="E56" s="6"/>
      <c r="F56" s="6"/>
    </row>
    <row r="57" customFormat="false" ht="12.75" hidden="false" customHeight="false" outlineLevel="0" collapsed="false">
      <c r="E57" s="6"/>
      <c r="F57" s="6"/>
    </row>
    <row r="58" customFormat="false" ht="12.75" hidden="false" customHeight="false" outlineLevel="0" collapsed="false">
      <c r="E58" s="6"/>
      <c r="F58" s="6"/>
    </row>
    <row r="59" customFormat="false" ht="12.75" hidden="false" customHeight="false" outlineLevel="0" collapsed="false">
      <c r="E59" s="6"/>
      <c r="F59" s="6"/>
    </row>
    <row r="60" customFormat="false" ht="12.75" hidden="false" customHeight="false" outlineLevel="0" collapsed="false">
      <c r="E60" s="6"/>
      <c r="F60" s="6"/>
    </row>
    <row r="61" customFormat="false" ht="12.75" hidden="false" customHeight="false" outlineLevel="0" collapsed="false">
      <c r="E61" s="6"/>
      <c r="F61" s="6"/>
    </row>
    <row r="62" customFormat="false" ht="12.75" hidden="false" customHeight="false" outlineLevel="0" collapsed="false">
      <c r="E62" s="6"/>
      <c r="F62" s="6"/>
    </row>
    <row r="63" customFormat="false" ht="12.75" hidden="false" customHeight="false" outlineLevel="0" collapsed="false">
      <c r="E63" s="6"/>
      <c r="F63" s="6"/>
    </row>
    <row r="64" customFormat="false" ht="12.75" hidden="false" customHeight="false" outlineLevel="0" collapsed="false">
      <c r="E64" s="6"/>
      <c r="F64" s="6"/>
    </row>
    <row r="65" customFormat="false" ht="12.75" hidden="false" customHeight="false" outlineLevel="0" collapsed="false">
      <c r="E65" s="6"/>
      <c r="F65" s="6"/>
    </row>
    <row r="66" customFormat="false" ht="12.75" hidden="false" customHeight="false" outlineLevel="0" collapsed="false">
      <c r="E66" s="6"/>
      <c r="F66" s="6"/>
    </row>
    <row r="67" customFormat="false" ht="12.75" hidden="false" customHeight="false" outlineLevel="0" collapsed="false">
      <c r="E67" s="6"/>
      <c r="F67" s="6"/>
    </row>
    <row r="68" customFormat="false" ht="12.75" hidden="false" customHeight="false" outlineLevel="0" collapsed="false">
      <c r="E68" s="6"/>
      <c r="F68" s="6"/>
    </row>
    <row r="69" customFormat="false" ht="12.75" hidden="false" customHeight="false" outlineLevel="0" collapsed="false">
      <c r="E69" s="6"/>
      <c r="F69" s="6"/>
    </row>
    <row r="70" customFormat="false" ht="12.75" hidden="false" customHeight="false" outlineLevel="0" collapsed="false">
      <c r="E70" s="6"/>
      <c r="F70" s="6"/>
    </row>
    <row r="71" customFormat="false" ht="12.75" hidden="false" customHeight="false" outlineLevel="0" collapsed="false">
      <c r="E71" s="6"/>
      <c r="F71" s="6"/>
    </row>
    <row r="72" customFormat="false" ht="12.75" hidden="false" customHeight="false" outlineLevel="0" collapsed="false">
      <c r="E72" s="6"/>
      <c r="F72" s="6"/>
    </row>
    <row r="73" customFormat="false" ht="12.75" hidden="false" customHeight="false" outlineLevel="0" collapsed="false">
      <c r="E73" s="6"/>
      <c r="F73" s="6"/>
    </row>
    <row r="74" customFormat="false" ht="12.75" hidden="false" customHeight="false" outlineLevel="0" collapsed="false">
      <c r="E74" s="6"/>
      <c r="F74" s="6"/>
    </row>
    <row r="75" customFormat="false" ht="12.75" hidden="false" customHeight="false" outlineLevel="0" collapsed="false">
      <c r="E75" s="6"/>
      <c r="F75" s="6"/>
    </row>
    <row r="76" customFormat="false" ht="12.75" hidden="false" customHeight="false" outlineLevel="0" collapsed="false">
      <c r="E76" s="6"/>
      <c r="F76" s="6"/>
    </row>
    <row r="77" customFormat="false" ht="12.75" hidden="false" customHeight="false" outlineLevel="0" collapsed="false">
      <c r="E77" s="6"/>
      <c r="F77" s="6"/>
    </row>
    <row r="78" customFormat="false" ht="12.75" hidden="false" customHeight="false" outlineLevel="0" collapsed="false">
      <c r="E78" s="6"/>
      <c r="F78" s="6"/>
    </row>
    <row r="79" customFormat="false" ht="12.75" hidden="false" customHeight="false" outlineLevel="0" collapsed="false">
      <c r="E79" s="6"/>
      <c r="F79" s="6"/>
    </row>
    <row r="80" customFormat="false" ht="12.75" hidden="false" customHeight="false" outlineLevel="0" collapsed="false">
      <c r="E80" s="6"/>
      <c r="F80" s="6"/>
    </row>
    <row r="81" customFormat="false" ht="12.75" hidden="false" customHeight="false" outlineLevel="0" collapsed="false">
      <c r="E81" s="6"/>
      <c r="F81" s="6"/>
    </row>
    <row r="82" customFormat="false" ht="12.75" hidden="false" customHeight="false" outlineLevel="0" collapsed="false">
      <c r="E82" s="6"/>
      <c r="F82" s="6"/>
    </row>
    <row r="83" customFormat="false" ht="12.75" hidden="false" customHeight="false" outlineLevel="0" collapsed="false">
      <c r="E83" s="6"/>
      <c r="F83" s="6"/>
    </row>
    <row r="84" customFormat="false" ht="12.75" hidden="false" customHeight="false" outlineLevel="0" collapsed="false">
      <c r="E84" s="6"/>
      <c r="F84" s="6"/>
    </row>
    <row r="85" customFormat="false" ht="12.75" hidden="false" customHeight="false" outlineLevel="0" collapsed="false">
      <c r="E85" s="6"/>
      <c r="F85" s="6"/>
    </row>
    <row r="86" customFormat="false" ht="12.75" hidden="false" customHeight="false" outlineLevel="0" collapsed="false">
      <c r="E86" s="6"/>
      <c r="F86" s="6"/>
    </row>
    <row r="87" customFormat="false" ht="12.75" hidden="false" customHeight="false" outlineLevel="0" collapsed="false">
      <c r="E87" s="6"/>
      <c r="F87" s="6"/>
    </row>
    <row r="88" customFormat="false" ht="12.75" hidden="false" customHeight="false" outlineLevel="0" collapsed="false">
      <c r="E88" s="6"/>
      <c r="F88" s="6"/>
    </row>
    <row r="89" customFormat="false" ht="12.75" hidden="false" customHeight="false" outlineLevel="0" collapsed="false">
      <c r="E89" s="6"/>
      <c r="F89" s="6"/>
    </row>
    <row r="90" customFormat="false" ht="12.75" hidden="false" customHeight="false" outlineLevel="0" collapsed="false">
      <c r="E90" s="6"/>
      <c r="F90" s="6"/>
    </row>
    <row r="91" customFormat="false" ht="12.75" hidden="false" customHeight="false" outlineLevel="0" collapsed="false">
      <c r="E91" s="6"/>
      <c r="F91" s="6"/>
    </row>
    <row r="92" customFormat="false" ht="12.75" hidden="false" customHeight="false" outlineLevel="0" collapsed="false">
      <c r="E92" s="6"/>
      <c r="F92" s="6"/>
    </row>
    <row r="93" customFormat="false" ht="12.75" hidden="false" customHeight="false" outlineLevel="0" collapsed="false">
      <c r="E93" s="6"/>
      <c r="F93" s="6"/>
    </row>
    <row r="94" customFormat="false" ht="12.75" hidden="false" customHeight="false" outlineLevel="0" collapsed="false">
      <c r="E94" s="6"/>
      <c r="F94" s="6"/>
    </row>
    <row r="95" customFormat="false" ht="12.75" hidden="false" customHeight="false" outlineLevel="0" collapsed="false">
      <c r="E95" s="6"/>
      <c r="F95" s="6"/>
    </row>
    <row r="96" customFormat="false" ht="12.75" hidden="false" customHeight="false" outlineLevel="0" collapsed="false">
      <c r="E96" s="6"/>
      <c r="F96" s="6"/>
    </row>
    <row r="97" customFormat="false" ht="12.75" hidden="false" customHeight="false" outlineLevel="0" collapsed="false">
      <c r="E97" s="6"/>
      <c r="F97" s="6"/>
    </row>
    <row r="98" customFormat="false" ht="12.75" hidden="false" customHeight="false" outlineLevel="0" collapsed="false">
      <c r="E98" s="6"/>
      <c r="F98" s="6"/>
    </row>
    <row r="99" customFormat="false" ht="12.75" hidden="false" customHeight="false" outlineLevel="0" collapsed="false">
      <c r="E99" s="6"/>
      <c r="F99" s="6"/>
    </row>
    <row r="100" customFormat="false" ht="12.75" hidden="false" customHeight="false" outlineLevel="0" collapsed="false">
      <c r="E100" s="6"/>
      <c r="F100" s="6"/>
    </row>
    <row r="101" customFormat="false" ht="12.75" hidden="false" customHeight="false" outlineLevel="0" collapsed="false">
      <c r="E101" s="6"/>
      <c r="F101" s="6"/>
    </row>
    <row r="102" customFormat="false" ht="12.75" hidden="false" customHeight="false" outlineLevel="0" collapsed="false">
      <c r="E102" s="6"/>
      <c r="F102" s="6"/>
    </row>
    <row r="103" customFormat="false" ht="12.75" hidden="false" customHeight="false" outlineLevel="0" collapsed="false">
      <c r="E103" s="6"/>
      <c r="F103" s="6"/>
    </row>
    <row r="104" customFormat="false" ht="12.75" hidden="false" customHeight="false" outlineLevel="0" collapsed="false">
      <c r="E104" s="6"/>
      <c r="F104" s="6"/>
    </row>
    <row r="105" customFormat="false" ht="12.75" hidden="false" customHeight="false" outlineLevel="0" collapsed="false">
      <c r="E105" s="6"/>
      <c r="F105" s="6"/>
    </row>
    <row r="106" customFormat="false" ht="12.75" hidden="false" customHeight="false" outlineLevel="0" collapsed="false">
      <c r="E106" s="6"/>
      <c r="F106" s="6"/>
    </row>
    <row r="107" customFormat="false" ht="12.75" hidden="false" customHeight="false" outlineLevel="0" collapsed="false">
      <c r="E107" s="6"/>
      <c r="F107" s="6"/>
    </row>
    <row r="108" customFormat="false" ht="12.75" hidden="false" customHeight="false" outlineLevel="0" collapsed="false">
      <c r="E108" s="6"/>
      <c r="F108" s="6"/>
    </row>
    <row r="109" customFormat="false" ht="12.75" hidden="false" customHeight="false" outlineLevel="0" collapsed="false">
      <c r="E109" s="6"/>
      <c r="F109" s="6"/>
    </row>
    <row r="110" customFormat="false" ht="12.75" hidden="false" customHeight="false" outlineLevel="0" collapsed="false">
      <c r="E110" s="6"/>
      <c r="F110" s="6"/>
    </row>
    <row r="111" customFormat="false" ht="12.75" hidden="false" customHeight="false" outlineLevel="0" collapsed="false">
      <c r="E111" s="6"/>
      <c r="F111" s="6"/>
    </row>
    <row r="112" customFormat="false" ht="12.75" hidden="false" customHeight="false" outlineLevel="0" collapsed="false">
      <c r="E112" s="6"/>
      <c r="F112" s="6"/>
    </row>
    <row r="113" customFormat="false" ht="12.75" hidden="false" customHeight="false" outlineLevel="0" collapsed="false">
      <c r="E113" s="6"/>
      <c r="F113" s="6"/>
    </row>
    <row r="114" customFormat="false" ht="12.75" hidden="false" customHeight="false" outlineLevel="0" collapsed="false">
      <c r="E114" s="6"/>
      <c r="F114" s="6"/>
    </row>
    <row r="115" customFormat="false" ht="12.75" hidden="false" customHeight="false" outlineLevel="0" collapsed="false">
      <c r="E115" s="6"/>
      <c r="F115" s="6"/>
    </row>
    <row r="116" customFormat="false" ht="12.75" hidden="false" customHeight="false" outlineLevel="0" collapsed="false">
      <c r="E116" s="6"/>
      <c r="F116" s="6"/>
    </row>
    <row r="117" customFormat="false" ht="12.75" hidden="false" customHeight="false" outlineLevel="0" collapsed="false">
      <c r="E117" s="6"/>
      <c r="F117" s="6"/>
    </row>
    <row r="118" customFormat="false" ht="12.75" hidden="false" customHeight="false" outlineLevel="0" collapsed="false">
      <c r="E118" s="6"/>
      <c r="F118" s="6"/>
    </row>
    <row r="119" customFormat="false" ht="12.75" hidden="false" customHeight="false" outlineLevel="0" collapsed="false">
      <c r="E119" s="6"/>
      <c r="F119" s="6"/>
    </row>
    <row r="120" customFormat="false" ht="12.75" hidden="false" customHeight="false" outlineLevel="0" collapsed="false">
      <c r="E120" s="6"/>
      <c r="F120" s="6"/>
    </row>
    <row r="121" customFormat="false" ht="12.75" hidden="false" customHeight="false" outlineLevel="0" collapsed="false">
      <c r="E121" s="6"/>
      <c r="F121" s="6"/>
    </row>
    <row r="122" customFormat="false" ht="12.75" hidden="false" customHeight="false" outlineLevel="0" collapsed="false">
      <c r="E122" s="6"/>
      <c r="F122" s="6"/>
    </row>
    <row r="123" customFormat="false" ht="12.75" hidden="false" customHeight="false" outlineLevel="0" collapsed="false">
      <c r="E123" s="6"/>
      <c r="F123" s="6"/>
    </row>
    <row r="124" customFormat="false" ht="12.75" hidden="false" customHeight="false" outlineLevel="0" collapsed="false">
      <c r="E124" s="6"/>
      <c r="F124" s="6"/>
    </row>
    <row r="125" customFormat="false" ht="12.75" hidden="false" customHeight="false" outlineLevel="0" collapsed="false">
      <c r="E125" s="6"/>
      <c r="F125" s="6"/>
    </row>
    <row r="126" customFormat="false" ht="12.75" hidden="false" customHeight="false" outlineLevel="0" collapsed="false">
      <c r="E126" s="6"/>
      <c r="F126" s="6"/>
    </row>
    <row r="127" customFormat="false" ht="12.75" hidden="false" customHeight="false" outlineLevel="0" collapsed="false">
      <c r="E127" s="6"/>
      <c r="F127" s="6"/>
    </row>
    <row r="128" customFormat="false" ht="12.75" hidden="false" customHeight="false" outlineLevel="0" collapsed="false">
      <c r="E128" s="6"/>
      <c r="F128" s="6"/>
    </row>
    <row r="129" customFormat="false" ht="12.75" hidden="false" customHeight="false" outlineLevel="0" collapsed="false">
      <c r="E129" s="6"/>
      <c r="F129" s="6"/>
    </row>
    <row r="130" customFormat="false" ht="12.75" hidden="false" customHeight="false" outlineLevel="0" collapsed="false">
      <c r="E130" s="6"/>
      <c r="F130" s="6"/>
    </row>
    <row r="131" customFormat="false" ht="12.75" hidden="false" customHeight="false" outlineLevel="0" collapsed="false">
      <c r="E131" s="6"/>
      <c r="F131" s="6"/>
    </row>
    <row r="132" customFormat="false" ht="12.75" hidden="false" customHeight="false" outlineLevel="0" collapsed="false">
      <c r="E132" s="6"/>
      <c r="F132" s="6"/>
    </row>
    <row r="133" customFormat="false" ht="12.75" hidden="false" customHeight="false" outlineLevel="0" collapsed="false">
      <c r="E133" s="6"/>
      <c r="F133" s="6"/>
    </row>
    <row r="134" customFormat="false" ht="12.75" hidden="false" customHeight="false" outlineLevel="0" collapsed="false">
      <c r="E134" s="6"/>
      <c r="F134" s="6"/>
    </row>
    <row r="135" customFormat="false" ht="12.75" hidden="false" customHeight="false" outlineLevel="0" collapsed="false">
      <c r="E135" s="6"/>
      <c r="F135" s="6"/>
    </row>
    <row r="136" customFormat="false" ht="12.75" hidden="false" customHeight="false" outlineLevel="0" collapsed="false">
      <c r="E136" s="6"/>
      <c r="F136" s="6"/>
    </row>
    <row r="137" customFormat="false" ht="12.75" hidden="false" customHeight="false" outlineLevel="0" collapsed="false">
      <c r="E137" s="6"/>
      <c r="F137" s="6"/>
    </row>
    <row r="138" customFormat="false" ht="12.75" hidden="false" customHeight="false" outlineLevel="0" collapsed="false">
      <c r="E138" s="6"/>
      <c r="F138" s="6"/>
    </row>
    <row r="139" customFormat="false" ht="12.75" hidden="false" customHeight="false" outlineLevel="0" collapsed="false">
      <c r="E139" s="6"/>
      <c r="F139" s="6"/>
    </row>
    <row r="140" customFormat="false" ht="12.75" hidden="false" customHeight="false" outlineLevel="0" collapsed="false">
      <c r="E140" s="6"/>
      <c r="F140" s="6"/>
    </row>
    <row r="141" customFormat="false" ht="12.75" hidden="false" customHeight="false" outlineLevel="0" collapsed="false">
      <c r="E141" s="6"/>
      <c r="F141" s="6"/>
    </row>
    <row r="142" customFormat="false" ht="12.75" hidden="false" customHeight="false" outlineLevel="0" collapsed="false">
      <c r="E142" s="6"/>
      <c r="F142" s="6"/>
    </row>
    <row r="143" customFormat="false" ht="12.75" hidden="false" customHeight="false" outlineLevel="0" collapsed="false">
      <c r="E143" s="6"/>
      <c r="F143" s="6"/>
    </row>
    <row r="144" customFormat="false" ht="12.75" hidden="false" customHeight="false" outlineLevel="0" collapsed="false">
      <c r="E144" s="6"/>
      <c r="F144" s="6"/>
    </row>
    <row r="145" customFormat="false" ht="12.75" hidden="false" customHeight="false" outlineLevel="0" collapsed="false">
      <c r="E145" s="6"/>
      <c r="F145" s="6"/>
    </row>
    <row r="146" customFormat="false" ht="12.75" hidden="false" customHeight="false" outlineLevel="0" collapsed="false">
      <c r="E146" s="6"/>
      <c r="F146" s="6"/>
    </row>
    <row r="147" customFormat="false" ht="12.75" hidden="false" customHeight="false" outlineLevel="0" collapsed="false">
      <c r="E147" s="6"/>
      <c r="F147" s="6"/>
    </row>
    <row r="148" customFormat="false" ht="12.75" hidden="false" customHeight="false" outlineLevel="0" collapsed="false">
      <c r="E148" s="6"/>
      <c r="F148" s="6"/>
    </row>
    <row r="149" customFormat="false" ht="12.75" hidden="false" customHeight="false" outlineLevel="0" collapsed="false">
      <c r="E149" s="6"/>
      <c r="F149" s="6"/>
    </row>
    <row r="150" customFormat="false" ht="12.75" hidden="false" customHeight="false" outlineLevel="0" collapsed="false">
      <c r="E150" s="6"/>
      <c r="F150" s="6"/>
    </row>
    <row r="151" customFormat="false" ht="12.75" hidden="false" customHeight="false" outlineLevel="0" collapsed="false">
      <c r="E151" s="6"/>
      <c r="F151" s="6"/>
    </row>
    <row r="152" customFormat="false" ht="12.75" hidden="false" customHeight="false" outlineLevel="0" collapsed="false">
      <c r="E152" s="6"/>
      <c r="F152" s="6"/>
    </row>
    <row r="153" customFormat="false" ht="12.75" hidden="false" customHeight="false" outlineLevel="0" collapsed="false">
      <c r="E153" s="6"/>
      <c r="F153" s="6"/>
    </row>
    <row r="154" customFormat="false" ht="12.75" hidden="false" customHeight="false" outlineLevel="0" collapsed="false">
      <c r="E154" s="6"/>
      <c r="F154" s="6"/>
    </row>
    <row r="155" customFormat="false" ht="12.75" hidden="false" customHeight="false" outlineLevel="0" collapsed="false">
      <c r="E155" s="6"/>
      <c r="F155" s="6"/>
    </row>
    <row r="156" customFormat="false" ht="12.75" hidden="false" customHeight="false" outlineLevel="0" collapsed="false">
      <c r="E156" s="6"/>
      <c r="F156" s="6"/>
    </row>
    <row r="157" customFormat="false" ht="12.75" hidden="false" customHeight="false" outlineLevel="0" collapsed="false">
      <c r="E157" s="6"/>
      <c r="F157" s="6"/>
    </row>
    <row r="158" customFormat="false" ht="12.75" hidden="false" customHeight="false" outlineLevel="0" collapsed="false">
      <c r="E158" s="6"/>
      <c r="F158" s="6"/>
    </row>
    <row r="159" customFormat="false" ht="12.75" hidden="false" customHeight="false" outlineLevel="0" collapsed="false">
      <c r="E159" s="6"/>
      <c r="F159" s="6"/>
    </row>
    <row r="160" customFormat="false" ht="12.75" hidden="false" customHeight="false" outlineLevel="0" collapsed="false">
      <c r="E160" s="6"/>
      <c r="F160" s="6"/>
    </row>
    <row r="161" customFormat="false" ht="12.75" hidden="false" customHeight="false" outlineLevel="0" collapsed="false">
      <c r="E161" s="6"/>
      <c r="F161" s="6"/>
    </row>
    <row r="162" customFormat="false" ht="12.75" hidden="false" customHeight="false" outlineLevel="0" collapsed="false">
      <c r="E162" s="6"/>
      <c r="F162" s="6"/>
    </row>
    <row r="163" customFormat="false" ht="12.75" hidden="false" customHeight="false" outlineLevel="0" collapsed="false">
      <c r="E163" s="6"/>
      <c r="F163" s="6"/>
    </row>
    <row r="164" customFormat="false" ht="12.75" hidden="false" customHeight="false" outlineLevel="0" collapsed="false">
      <c r="E164" s="6"/>
      <c r="F164" s="6"/>
    </row>
    <row r="165" customFormat="false" ht="12.75" hidden="false" customHeight="false" outlineLevel="0" collapsed="false">
      <c r="E165" s="6"/>
      <c r="F165" s="6"/>
    </row>
    <row r="166" customFormat="false" ht="12.75" hidden="false" customHeight="false" outlineLevel="0" collapsed="false">
      <c r="E166" s="6"/>
      <c r="F166" s="6"/>
    </row>
    <row r="167" customFormat="false" ht="12.75" hidden="false" customHeight="false" outlineLevel="0" collapsed="false">
      <c r="E167" s="6"/>
      <c r="F167" s="6"/>
    </row>
    <row r="168" customFormat="false" ht="12.75" hidden="false" customHeight="false" outlineLevel="0" collapsed="false">
      <c r="E168" s="6"/>
      <c r="F168" s="6"/>
    </row>
    <row r="169" customFormat="false" ht="12.75" hidden="false" customHeight="false" outlineLevel="0" collapsed="false">
      <c r="E169" s="6"/>
      <c r="F169" s="6"/>
    </row>
    <row r="170" customFormat="false" ht="12.75" hidden="false" customHeight="false" outlineLevel="0" collapsed="false">
      <c r="E170" s="6"/>
      <c r="F170" s="6"/>
    </row>
    <row r="171" customFormat="false" ht="12.75" hidden="false" customHeight="false" outlineLevel="0" collapsed="false">
      <c r="E171" s="6"/>
      <c r="F171" s="6"/>
    </row>
    <row r="172" customFormat="false" ht="12.75" hidden="false" customHeight="false" outlineLevel="0" collapsed="false">
      <c r="E172" s="6"/>
      <c r="F172" s="6"/>
    </row>
    <row r="173" customFormat="false" ht="12.75" hidden="false" customHeight="false" outlineLevel="0" collapsed="false">
      <c r="E173" s="6"/>
      <c r="F173" s="6"/>
    </row>
    <row r="174" customFormat="false" ht="12.75" hidden="false" customHeight="false" outlineLevel="0" collapsed="false">
      <c r="E174" s="6"/>
      <c r="F174" s="6"/>
    </row>
    <row r="175" customFormat="false" ht="12.75" hidden="false" customHeight="false" outlineLevel="0" collapsed="false">
      <c r="E175" s="6"/>
      <c r="F175" s="6"/>
    </row>
    <row r="176" customFormat="false" ht="12.75" hidden="false" customHeight="false" outlineLevel="0" collapsed="false">
      <c r="E176" s="6"/>
      <c r="F176" s="6"/>
    </row>
    <row r="177" customFormat="false" ht="12.75" hidden="false" customHeight="false" outlineLevel="0" collapsed="false">
      <c r="E177" s="6"/>
      <c r="F177" s="6"/>
    </row>
    <row r="178" customFormat="false" ht="12.75" hidden="false" customHeight="false" outlineLevel="0" collapsed="false">
      <c r="E178" s="6"/>
      <c r="F178" s="6"/>
    </row>
    <row r="179" customFormat="false" ht="12.75" hidden="false" customHeight="false" outlineLevel="0" collapsed="false">
      <c r="E179" s="6"/>
      <c r="F179" s="6"/>
    </row>
    <row r="180" customFormat="false" ht="12.75" hidden="false" customHeight="false" outlineLevel="0" collapsed="false">
      <c r="E180" s="6"/>
      <c r="F180" s="6"/>
    </row>
    <row r="181" customFormat="false" ht="12.75" hidden="false" customHeight="false" outlineLevel="0" collapsed="false">
      <c r="E181" s="6"/>
      <c r="F181" s="6"/>
    </row>
    <row r="182" customFormat="false" ht="12.75" hidden="false" customHeight="false" outlineLevel="0" collapsed="false">
      <c r="E182" s="6"/>
      <c r="F182" s="6"/>
    </row>
    <row r="183" customFormat="false" ht="12.75" hidden="false" customHeight="false" outlineLevel="0" collapsed="false">
      <c r="E183" s="6"/>
      <c r="F183" s="6"/>
    </row>
    <row r="184" customFormat="false" ht="12.75" hidden="false" customHeight="false" outlineLevel="0" collapsed="false">
      <c r="E184" s="6"/>
      <c r="F184" s="6"/>
    </row>
    <row r="185" customFormat="false" ht="12.75" hidden="false" customHeight="false" outlineLevel="0" collapsed="false">
      <c r="E185" s="6"/>
      <c r="F185" s="6"/>
    </row>
    <row r="186" customFormat="false" ht="12.75" hidden="false" customHeight="false" outlineLevel="0" collapsed="false">
      <c r="E186" s="6"/>
      <c r="F186" s="6"/>
    </row>
    <row r="187" customFormat="false" ht="12.75" hidden="false" customHeight="false" outlineLevel="0" collapsed="false">
      <c r="E187" s="6"/>
      <c r="F187" s="6"/>
    </row>
    <row r="188" customFormat="false" ht="12.75" hidden="false" customHeight="false" outlineLevel="0" collapsed="false">
      <c r="E188" s="6"/>
      <c r="F188" s="6"/>
    </row>
    <row r="189" customFormat="false" ht="12.75" hidden="false" customHeight="false" outlineLevel="0" collapsed="false">
      <c r="E189" s="6"/>
      <c r="F189" s="6"/>
    </row>
    <row r="190" customFormat="false" ht="12.75" hidden="false" customHeight="false" outlineLevel="0" collapsed="false">
      <c r="E190" s="6"/>
      <c r="F190" s="6"/>
    </row>
    <row r="191" customFormat="false" ht="12.75" hidden="false" customHeight="false" outlineLevel="0" collapsed="false">
      <c r="E191" s="6"/>
      <c r="F191" s="6"/>
    </row>
    <row r="192" customFormat="false" ht="12.75" hidden="false" customHeight="false" outlineLevel="0" collapsed="false">
      <c r="E192" s="6"/>
      <c r="F192" s="6"/>
    </row>
    <row r="193" customFormat="false" ht="12.75" hidden="false" customHeight="false" outlineLevel="0" collapsed="false">
      <c r="E193" s="6"/>
      <c r="F193" s="6"/>
    </row>
    <row r="194" customFormat="false" ht="12.75" hidden="false" customHeight="false" outlineLevel="0" collapsed="false">
      <c r="E194" s="6"/>
      <c r="F194" s="6"/>
    </row>
    <row r="195" customFormat="false" ht="12.75" hidden="false" customHeight="false" outlineLevel="0" collapsed="false">
      <c r="E195" s="6"/>
      <c r="F195" s="6"/>
    </row>
    <row r="196" customFormat="false" ht="12.75" hidden="false" customHeight="false" outlineLevel="0" collapsed="false">
      <c r="E196" s="6"/>
      <c r="F196" s="6"/>
    </row>
    <row r="197" customFormat="false" ht="12.75" hidden="false" customHeight="false" outlineLevel="0" collapsed="false">
      <c r="E197" s="6"/>
      <c r="F197" s="6"/>
    </row>
    <row r="198" customFormat="false" ht="12.75" hidden="false" customHeight="false" outlineLevel="0" collapsed="false">
      <c r="E198" s="6"/>
      <c r="F198" s="6"/>
    </row>
    <row r="199" customFormat="false" ht="12.75" hidden="false" customHeight="false" outlineLevel="0" collapsed="false">
      <c r="E199" s="6"/>
      <c r="F199" s="6"/>
    </row>
    <row r="200" customFormat="false" ht="12.75" hidden="false" customHeight="false" outlineLevel="0" collapsed="false">
      <c r="E200" s="6"/>
      <c r="F200" s="6"/>
    </row>
    <row r="201" customFormat="false" ht="12.75" hidden="false" customHeight="false" outlineLevel="0" collapsed="false">
      <c r="E201" s="6"/>
      <c r="F201" s="6"/>
    </row>
    <row r="202" customFormat="false" ht="12.75" hidden="false" customHeight="false" outlineLevel="0" collapsed="false">
      <c r="E202" s="6"/>
      <c r="F202" s="6"/>
    </row>
    <row r="203" customFormat="false" ht="12.75" hidden="false" customHeight="false" outlineLevel="0" collapsed="false">
      <c r="E203" s="6"/>
      <c r="F203" s="6"/>
    </row>
    <row r="204" customFormat="false" ht="12.75" hidden="false" customHeight="false" outlineLevel="0" collapsed="false">
      <c r="E204" s="6"/>
      <c r="F204" s="6"/>
    </row>
    <row r="205" customFormat="false" ht="12.75" hidden="false" customHeight="false" outlineLevel="0" collapsed="false">
      <c r="E205" s="6"/>
      <c r="F205" s="6"/>
    </row>
    <row r="206" customFormat="false" ht="12.75" hidden="false" customHeight="false" outlineLevel="0" collapsed="false">
      <c r="E206" s="6"/>
      <c r="F206" s="6"/>
    </row>
    <row r="207" customFormat="false" ht="12.75" hidden="false" customHeight="false" outlineLevel="0" collapsed="false">
      <c r="E207" s="6"/>
      <c r="F207" s="6"/>
    </row>
    <row r="208" customFormat="false" ht="12.75" hidden="false" customHeight="false" outlineLevel="0" collapsed="false">
      <c r="E208" s="6"/>
      <c r="F208" s="6"/>
    </row>
    <row r="209" customFormat="false" ht="12.75" hidden="false" customHeight="false" outlineLevel="0" collapsed="false">
      <c r="E209" s="6"/>
      <c r="F209" s="6"/>
    </row>
    <row r="210" customFormat="false" ht="12.75" hidden="false" customHeight="false" outlineLevel="0" collapsed="false">
      <c r="E210" s="6"/>
      <c r="F210" s="6"/>
    </row>
    <row r="211" customFormat="false" ht="12.75" hidden="false" customHeight="false" outlineLevel="0" collapsed="false">
      <c r="E211" s="6"/>
      <c r="F211" s="6"/>
    </row>
    <row r="212" customFormat="false" ht="12.75" hidden="false" customHeight="false" outlineLevel="0" collapsed="false">
      <c r="E212" s="6"/>
      <c r="F212" s="6"/>
    </row>
    <row r="213" customFormat="false" ht="12.75" hidden="false" customHeight="false" outlineLevel="0" collapsed="false">
      <c r="E213" s="6"/>
      <c r="F213" s="6"/>
    </row>
    <row r="214" customFormat="false" ht="12.75" hidden="false" customHeight="false" outlineLevel="0" collapsed="false">
      <c r="E214" s="6"/>
      <c r="F214" s="6"/>
    </row>
    <row r="215" customFormat="false" ht="12.75" hidden="false" customHeight="false" outlineLevel="0" collapsed="false">
      <c r="E215" s="6"/>
      <c r="F215" s="6"/>
    </row>
    <row r="216" customFormat="false" ht="12.75" hidden="false" customHeight="false" outlineLevel="0" collapsed="false">
      <c r="E216" s="6"/>
      <c r="F216" s="6"/>
    </row>
    <row r="217" customFormat="false" ht="12.75" hidden="false" customHeight="false" outlineLevel="0" collapsed="false">
      <c r="E217" s="6"/>
      <c r="F217" s="6"/>
    </row>
    <row r="218" customFormat="false" ht="12.75" hidden="false" customHeight="false" outlineLevel="0" collapsed="false">
      <c r="E218" s="6"/>
      <c r="F218" s="6"/>
    </row>
    <row r="219" customFormat="false" ht="12.75" hidden="false" customHeight="false" outlineLevel="0" collapsed="false">
      <c r="E219" s="6"/>
      <c r="F219" s="6"/>
    </row>
    <row r="220" customFormat="false" ht="12.75" hidden="false" customHeight="false" outlineLevel="0" collapsed="false">
      <c r="E220" s="6"/>
      <c r="F220" s="6"/>
    </row>
    <row r="221" customFormat="false" ht="12.75" hidden="false" customHeight="false" outlineLevel="0" collapsed="false">
      <c r="E221" s="6"/>
      <c r="F221" s="6"/>
    </row>
    <row r="222" customFormat="false" ht="12.75" hidden="false" customHeight="false" outlineLevel="0" collapsed="false">
      <c r="E222" s="6"/>
      <c r="F222" s="6"/>
    </row>
    <row r="223" customFormat="false" ht="12.75" hidden="false" customHeight="false" outlineLevel="0" collapsed="false">
      <c r="E223" s="6"/>
      <c r="F223" s="6"/>
    </row>
    <row r="224" customFormat="false" ht="12.75" hidden="false" customHeight="false" outlineLevel="0" collapsed="false">
      <c r="E224" s="6"/>
      <c r="F224" s="6"/>
    </row>
    <row r="225" customFormat="false" ht="12.75" hidden="false" customHeight="false" outlineLevel="0" collapsed="false">
      <c r="E225" s="6"/>
      <c r="F225" s="6"/>
    </row>
    <row r="226" customFormat="false" ht="12.75" hidden="false" customHeight="false" outlineLevel="0" collapsed="false">
      <c r="E226" s="6"/>
      <c r="F226" s="6"/>
    </row>
    <row r="227" customFormat="false" ht="12.75" hidden="false" customHeight="false" outlineLevel="0" collapsed="false">
      <c r="E227" s="6"/>
      <c r="F227" s="6"/>
    </row>
    <row r="228" customFormat="false" ht="12.75" hidden="false" customHeight="false" outlineLevel="0" collapsed="false">
      <c r="E228" s="6"/>
      <c r="F228" s="6"/>
    </row>
    <row r="229" customFormat="false" ht="12.75" hidden="false" customHeight="false" outlineLevel="0" collapsed="false">
      <c r="E229" s="6"/>
      <c r="F229" s="6"/>
    </row>
    <row r="230" customFormat="false" ht="12.75" hidden="false" customHeight="false" outlineLevel="0" collapsed="false">
      <c r="E230" s="6"/>
      <c r="F230" s="6"/>
    </row>
    <row r="231" customFormat="false" ht="12.75" hidden="false" customHeight="false" outlineLevel="0" collapsed="false">
      <c r="E231" s="6"/>
      <c r="F231" s="6"/>
    </row>
    <row r="232" customFormat="false" ht="12.75" hidden="false" customHeight="false" outlineLevel="0" collapsed="false">
      <c r="E232" s="6"/>
      <c r="F232" s="6"/>
    </row>
    <row r="233" customFormat="false" ht="12.75" hidden="false" customHeight="false" outlineLevel="0" collapsed="false">
      <c r="E233" s="6"/>
      <c r="F233" s="6"/>
    </row>
    <row r="234" customFormat="false" ht="12.75" hidden="false" customHeight="false" outlineLevel="0" collapsed="false">
      <c r="E234" s="6"/>
      <c r="F234" s="6"/>
    </row>
    <row r="235" customFormat="false" ht="12.75" hidden="false" customHeight="false" outlineLevel="0" collapsed="false">
      <c r="E235" s="6"/>
      <c r="F235" s="6"/>
    </row>
    <row r="236" customFormat="false" ht="12.75" hidden="false" customHeight="false" outlineLevel="0" collapsed="false">
      <c r="E236" s="6"/>
      <c r="F236" s="6"/>
    </row>
    <row r="237" customFormat="false" ht="12.75" hidden="false" customHeight="false" outlineLevel="0" collapsed="false">
      <c r="E237" s="6"/>
      <c r="F237" s="6"/>
    </row>
    <row r="238" customFormat="false" ht="12.75" hidden="false" customHeight="false" outlineLevel="0" collapsed="false">
      <c r="E238" s="6"/>
      <c r="F238" s="6"/>
    </row>
    <row r="239" customFormat="false" ht="12.75" hidden="false" customHeight="false" outlineLevel="0" collapsed="false">
      <c r="E239" s="6"/>
      <c r="F239" s="6"/>
    </row>
    <row r="240" customFormat="false" ht="12.75" hidden="false" customHeight="false" outlineLevel="0" collapsed="false">
      <c r="E240" s="6"/>
      <c r="F240" s="6"/>
    </row>
    <row r="241" customFormat="false" ht="12.75" hidden="false" customHeight="false" outlineLevel="0" collapsed="false">
      <c r="E241" s="6"/>
      <c r="F241" s="6"/>
    </row>
    <row r="242" customFormat="false" ht="12.75" hidden="false" customHeight="false" outlineLevel="0" collapsed="false">
      <c r="E242" s="6"/>
      <c r="F242" s="6"/>
    </row>
    <row r="243" customFormat="false" ht="12.75" hidden="false" customHeight="false" outlineLevel="0" collapsed="false">
      <c r="E243" s="6"/>
      <c r="F243" s="6"/>
    </row>
    <row r="244" customFormat="false" ht="12.75" hidden="false" customHeight="false" outlineLevel="0" collapsed="false">
      <c r="E244" s="6"/>
      <c r="F244" s="6"/>
    </row>
    <row r="245" customFormat="false" ht="12.75" hidden="false" customHeight="false" outlineLevel="0" collapsed="false">
      <c r="E245" s="6"/>
      <c r="F245" s="6"/>
    </row>
    <row r="246" customFormat="false" ht="12.75" hidden="false" customHeight="false" outlineLevel="0" collapsed="false">
      <c r="E246" s="6"/>
      <c r="F246" s="6"/>
    </row>
    <row r="247" customFormat="false" ht="12.75" hidden="false" customHeight="false" outlineLevel="0" collapsed="false">
      <c r="E247" s="6"/>
      <c r="F247" s="6"/>
    </row>
    <row r="248" customFormat="false" ht="12.75" hidden="false" customHeight="false" outlineLevel="0" collapsed="false">
      <c r="E248" s="6"/>
      <c r="F248" s="6"/>
    </row>
    <row r="249" customFormat="false" ht="12.75" hidden="false" customHeight="false" outlineLevel="0" collapsed="false">
      <c r="E249" s="6"/>
      <c r="F249" s="6"/>
    </row>
    <row r="250" customFormat="false" ht="12.75" hidden="false" customHeight="false" outlineLevel="0" collapsed="false">
      <c r="E250" s="6"/>
      <c r="F250" s="6"/>
    </row>
    <row r="251" customFormat="false" ht="12.75" hidden="false" customHeight="false" outlineLevel="0" collapsed="false">
      <c r="E251" s="6"/>
      <c r="F251" s="6"/>
    </row>
    <row r="252" customFormat="false" ht="12.75" hidden="false" customHeight="false" outlineLevel="0" collapsed="false">
      <c r="E252" s="6"/>
      <c r="F252" s="6"/>
    </row>
    <row r="253" customFormat="false" ht="12.75" hidden="false" customHeight="false" outlineLevel="0" collapsed="false">
      <c r="E253" s="6"/>
      <c r="F253" s="6"/>
    </row>
    <row r="254" customFormat="false" ht="12.75" hidden="false" customHeight="false" outlineLevel="0" collapsed="false">
      <c r="E254" s="6"/>
      <c r="F254" s="6"/>
    </row>
    <row r="255" customFormat="false" ht="12.75" hidden="false" customHeight="false" outlineLevel="0" collapsed="false">
      <c r="E255" s="6"/>
      <c r="F255" s="6"/>
    </row>
    <row r="256" customFormat="false" ht="12.75" hidden="false" customHeight="false" outlineLevel="0" collapsed="false">
      <c r="E256" s="6"/>
      <c r="F256" s="6"/>
    </row>
    <row r="257" customFormat="false" ht="12.75" hidden="false" customHeight="false" outlineLevel="0" collapsed="false">
      <c r="E257" s="6"/>
      <c r="F257" s="6"/>
    </row>
    <row r="258" customFormat="false" ht="12.75" hidden="false" customHeight="false" outlineLevel="0" collapsed="false">
      <c r="E258" s="6"/>
      <c r="F258" s="6"/>
    </row>
    <row r="259" customFormat="false" ht="12.75" hidden="false" customHeight="false" outlineLevel="0" collapsed="false">
      <c r="E259" s="6"/>
      <c r="F259" s="6"/>
    </row>
    <row r="260" customFormat="false" ht="12.75" hidden="false" customHeight="false" outlineLevel="0" collapsed="false">
      <c r="E260" s="6"/>
      <c r="F260" s="6"/>
    </row>
    <row r="261" customFormat="false" ht="12.75" hidden="false" customHeight="false" outlineLevel="0" collapsed="false">
      <c r="E261" s="6"/>
      <c r="F261" s="6"/>
    </row>
    <row r="262" customFormat="false" ht="12.75" hidden="false" customHeight="false" outlineLevel="0" collapsed="false">
      <c r="E262" s="6"/>
      <c r="F262" s="6"/>
    </row>
    <row r="263" customFormat="false" ht="12.75" hidden="false" customHeight="false" outlineLevel="0" collapsed="false">
      <c r="E263" s="6"/>
      <c r="F263" s="6"/>
    </row>
    <row r="264" customFormat="false" ht="12.75" hidden="false" customHeight="false" outlineLevel="0" collapsed="false">
      <c r="E264" s="6"/>
      <c r="F264" s="6"/>
    </row>
    <row r="265" customFormat="false" ht="12.75" hidden="false" customHeight="false" outlineLevel="0" collapsed="false">
      <c r="E265" s="6"/>
      <c r="F265" s="6"/>
    </row>
    <row r="266" customFormat="false" ht="12.75" hidden="false" customHeight="false" outlineLevel="0" collapsed="false">
      <c r="E266" s="6"/>
      <c r="F266" s="6"/>
    </row>
    <row r="267" customFormat="false" ht="12.75" hidden="false" customHeight="false" outlineLevel="0" collapsed="false">
      <c r="E267" s="6"/>
      <c r="F267" s="6"/>
    </row>
    <row r="268" customFormat="false" ht="12.75" hidden="false" customHeight="false" outlineLevel="0" collapsed="false">
      <c r="E268" s="6"/>
      <c r="F268" s="6"/>
    </row>
    <row r="269" customFormat="false" ht="12.75" hidden="false" customHeight="false" outlineLevel="0" collapsed="false">
      <c r="E269" s="6"/>
      <c r="F269" s="6"/>
    </row>
    <row r="270" customFormat="false" ht="12.75" hidden="false" customHeight="false" outlineLevel="0" collapsed="false">
      <c r="E270" s="6"/>
      <c r="F270" s="6"/>
    </row>
    <row r="271" customFormat="false" ht="12.75" hidden="false" customHeight="false" outlineLevel="0" collapsed="false">
      <c r="E271" s="6"/>
      <c r="F271" s="6"/>
    </row>
    <row r="272" customFormat="false" ht="12.75" hidden="false" customHeight="false" outlineLevel="0" collapsed="false">
      <c r="E272" s="6"/>
      <c r="F272" s="6"/>
    </row>
    <row r="273" customFormat="false" ht="12.75" hidden="false" customHeight="false" outlineLevel="0" collapsed="false">
      <c r="E273" s="6"/>
      <c r="F273" s="6"/>
    </row>
    <row r="274" customFormat="false" ht="12.75" hidden="false" customHeight="false" outlineLevel="0" collapsed="false">
      <c r="E274" s="6"/>
      <c r="F274" s="6"/>
    </row>
    <row r="275" customFormat="false" ht="12.75" hidden="false" customHeight="false" outlineLevel="0" collapsed="false">
      <c r="E275" s="6"/>
      <c r="F275" s="6"/>
    </row>
    <row r="276" customFormat="false" ht="12.75" hidden="false" customHeight="false" outlineLevel="0" collapsed="false">
      <c r="E276" s="6"/>
      <c r="F276" s="6"/>
    </row>
    <row r="277" customFormat="false" ht="12.75" hidden="false" customHeight="false" outlineLevel="0" collapsed="false">
      <c r="E277" s="6"/>
      <c r="F277" s="6"/>
    </row>
    <row r="278" customFormat="false" ht="12.75" hidden="false" customHeight="false" outlineLevel="0" collapsed="false">
      <c r="E278" s="6"/>
      <c r="F278" s="6"/>
    </row>
    <row r="279" customFormat="false" ht="12.75" hidden="false" customHeight="false" outlineLevel="0" collapsed="false">
      <c r="E279" s="6"/>
      <c r="F279" s="6"/>
    </row>
    <row r="280" customFormat="false" ht="12.75" hidden="false" customHeight="false" outlineLevel="0" collapsed="false">
      <c r="E280" s="6"/>
      <c r="F280" s="6"/>
    </row>
    <row r="281" customFormat="false" ht="12.75" hidden="false" customHeight="false" outlineLevel="0" collapsed="false">
      <c r="E281" s="6"/>
      <c r="F281" s="6"/>
    </row>
    <row r="282" customFormat="false" ht="12.75" hidden="false" customHeight="false" outlineLevel="0" collapsed="false">
      <c r="E282" s="6"/>
      <c r="F282" s="6"/>
    </row>
    <row r="283" customFormat="false" ht="12.75" hidden="false" customHeight="false" outlineLevel="0" collapsed="false">
      <c r="E283" s="6"/>
      <c r="F283" s="6"/>
    </row>
    <row r="284" customFormat="false" ht="12.75" hidden="false" customHeight="false" outlineLevel="0" collapsed="false">
      <c r="E284" s="6"/>
      <c r="F284" s="6"/>
    </row>
    <row r="285" customFormat="false" ht="12.75" hidden="false" customHeight="false" outlineLevel="0" collapsed="false">
      <c r="E285" s="6"/>
      <c r="F285" s="6"/>
    </row>
    <row r="286" customFormat="false" ht="12.75" hidden="false" customHeight="false" outlineLevel="0" collapsed="false">
      <c r="E286" s="6"/>
      <c r="F286" s="6"/>
    </row>
    <row r="287" customFormat="false" ht="12.75" hidden="false" customHeight="false" outlineLevel="0" collapsed="false">
      <c r="E287" s="6"/>
      <c r="F287" s="6"/>
    </row>
    <row r="288" customFormat="false" ht="12.75" hidden="false" customHeight="false" outlineLevel="0" collapsed="false">
      <c r="E288" s="6"/>
      <c r="F288" s="6"/>
    </row>
    <row r="289" customFormat="false" ht="12.75" hidden="false" customHeight="false" outlineLevel="0" collapsed="false">
      <c r="E289" s="6"/>
      <c r="F289" s="6"/>
    </row>
    <row r="290" customFormat="false" ht="12.75" hidden="false" customHeight="false" outlineLevel="0" collapsed="false">
      <c r="E290" s="6"/>
      <c r="F290" s="6"/>
    </row>
    <row r="291" customFormat="false" ht="12.75" hidden="false" customHeight="false" outlineLevel="0" collapsed="false">
      <c r="E291" s="6"/>
      <c r="F291" s="6"/>
    </row>
    <row r="292" customFormat="false" ht="12.75" hidden="false" customHeight="false" outlineLevel="0" collapsed="false">
      <c r="E292" s="6"/>
      <c r="F292" s="6"/>
    </row>
    <row r="293" customFormat="false" ht="12.75" hidden="false" customHeight="false" outlineLevel="0" collapsed="false">
      <c r="E293" s="6"/>
      <c r="F293" s="6"/>
    </row>
    <row r="294" customFormat="false" ht="12.75" hidden="false" customHeight="false" outlineLevel="0" collapsed="false">
      <c r="E294" s="6"/>
      <c r="F294" s="6"/>
    </row>
    <row r="295" customFormat="false" ht="12.75" hidden="false" customHeight="false" outlineLevel="0" collapsed="false">
      <c r="E295" s="6"/>
      <c r="F295" s="6"/>
    </row>
    <row r="296" customFormat="false" ht="12.75" hidden="false" customHeight="false" outlineLevel="0" collapsed="false">
      <c r="E296" s="6"/>
      <c r="F296" s="6"/>
    </row>
    <row r="297" customFormat="false" ht="12.75" hidden="false" customHeight="false" outlineLevel="0" collapsed="false">
      <c r="E297" s="6"/>
      <c r="F297" s="6"/>
    </row>
    <row r="298" customFormat="false" ht="12.75" hidden="false" customHeight="false" outlineLevel="0" collapsed="false">
      <c r="E298" s="6"/>
      <c r="F298" s="6"/>
    </row>
    <row r="299" customFormat="false" ht="12.75" hidden="false" customHeight="false" outlineLevel="0" collapsed="false">
      <c r="E299" s="6"/>
      <c r="F299" s="6"/>
    </row>
    <row r="300" customFormat="false" ht="12.75" hidden="false" customHeight="false" outlineLevel="0" collapsed="false">
      <c r="E300" s="6"/>
      <c r="F300" s="6"/>
    </row>
    <row r="301" customFormat="false" ht="12.75" hidden="false" customHeight="false" outlineLevel="0" collapsed="false">
      <c r="E301" s="6"/>
      <c r="F301" s="6"/>
    </row>
    <row r="302" customFormat="false" ht="12.75" hidden="false" customHeight="false" outlineLevel="0" collapsed="false">
      <c r="E302" s="6"/>
      <c r="F302" s="6"/>
    </row>
    <row r="303" customFormat="false" ht="12.75" hidden="false" customHeight="false" outlineLevel="0" collapsed="false">
      <c r="E303" s="6"/>
      <c r="F303" s="6"/>
    </row>
    <row r="304" customFormat="false" ht="12.75" hidden="false" customHeight="false" outlineLevel="0" collapsed="false">
      <c r="E304" s="6"/>
      <c r="F304" s="6"/>
    </row>
    <row r="305" customFormat="false" ht="12.75" hidden="false" customHeight="false" outlineLevel="0" collapsed="false">
      <c r="E305" s="6"/>
      <c r="F305" s="6"/>
    </row>
    <row r="306" customFormat="false" ht="12.75" hidden="false" customHeight="false" outlineLevel="0" collapsed="false">
      <c r="E306" s="6"/>
      <c r="F306" s="6"/>
    </row>
    <row r="307" customFormat="false" ht="12.75" hidden="false" customHeight="false" outlineLevel="0" collapsed="false">
      <c r="E307" s="6"/>
      <c r="F307" s="6"/>
    </row>
    <row r="308" customFormat="false" ht="12.75" hidden="false" customHeight="false" outlineLevel="0" collapsed="false">
      <c r="E308" s="6"/>
      <c r="F308" s="6"/>
    </row>
    <row r="309" customFormat="false" ht="12.75" hidden="false" customHeight="false" outlineLevel="0" collapsed="false">
      <c r="E309" s="6"/>
      <c r="F309" s="6"/>
    </row>
    <row r="310" customFormat="false" ht="12.75" hidden="false" customHeight="false" outlineLevel="0" collapsed="false">
      <c r="E310" s="6"/>
      <c r="F310" s="6"/>
    </row>
    <row r="311" customFormat="false" ht="12.75" hidden="false" customHeight="false" outlineLevel="0" collapsed="false">
      <c r="E311" s="6"/>
      <c r="F311" s="6"/>
    </row>
    <row r="312" customFormat="false" ht="12.75" hidden="false" customHeight="false" outlineLevel="0" collapsed="false">
      <c r="E312" s="6"/>
      <c r="F312" s="6"/>
    </row>
    <row r="313" customFormat="false" ht="12.75" hidden="false" customHeight="false" outlineLevel="0" collapsed="false">
      <c r="E313" s="6"/>
      <c r="F313" s="6"/>
    </row>
    <row r="314" customFormat="false" ht="12.75" hidden="false" customHeight="false" outlineLevel="0" collapsed="false">
      <c r="E314" s="6"/>
      <c r="F314" s="6"/>
    </row>
    <row r="315" customFormat="false" ht="12.75" hidden="false" customHeight="false" outlineLevel="0" collapsed="false">
      <c r="E315" s="6"/>
      <c r="F315" s="6"/>
    </row>
    <row r="316" customFormat="false" ht="12.75" hidden="false" customHeight="false" outlineLevel="0" collapsed="false">
      <c r="E316" s="6"/>
      <c r="F316" s="6"/>
    </row>
    <row r="317" customFormat="false" ht="12.75" hidden="false" customHeight="false" outlineLevel="0" collapsed="false">
      <c r="E317" s="6"/>
      <c r="F317" s="6"/>
    </row>
    <row r="318" customFormat="false" ht="12.75" hidden="false" customHeight="false" outlineLevel="0" collapsed="false">
      <c r="E318" s="6"/>
      <c r="F318" s="6"/>
    </row>
    <row r="319" customFormat="false" ht="12.75" hidden="false" customHeight="false" outlineLevel="0" collapsed="false">
      <c r="E319" s="6"/>
      <c r="F319" s="6"/>
    </row>
    <row r="320" customFormat="false" ht="12.75" hidden="false" customHeight="false" outlineLevel="0" collapsed="false">
      <c r="E320" s="6"/>
      <c r="F320" s="6"/>
    </row>
    <row r="321" customFormat="false" ht="12.75" hidden="false" customHeight="false" outlineLevel="0" collapsed="false">
      <c r="E321" s="6"/>
      <c r="F321" s="6"/>
    </row>
    <row r="322" customFormat="false" ht="12.75" hidden="false" customHeight="false" outlineLevel="0" collapsed="false">
      <c r="E322" s="6"/>
      <c r="F322" s="6"/>
    </row>
    <row r="323" customFormat="false" ht="12.75" hidden="false" customHeight="false" outlineLevel="0" collapsed="false">
      <c r="E323" s="6"/>
      <c r="F323" s="6"/>
    </row>
    <row r="324" customFormat="false" ht="12.75" hidden="false" customHeight="false" outlineLevel="0" collapsed="false">
      <c r="E324" s="6"/>
      <c r="F324" s="6"/>
    </row>
    <row r="325" customFormat="false" ht="12.75" hidden="false" customHeight="false" outlineLevel="0" collapsed="false">
      <c r="E325" s="6"/>
      <c r="F325" s="6"/>
    </row>
  </sheetData>
  <mergeCells count="1">
    <mergeCell ref="A1:J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1999-02-04T11:14:54Z</dcterms:created>
  <dc:creator>dherleth</dc:creator>
  <dc:description/>
  <dc:language>en-US</dc:language>
  <cp:lastModifiedBy>Kenneth Lee</cp:lastModifiedBy>
  <cp:lastPrinted>1999-05-28T13:56:13Z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