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pply 02-00" sheetId="1" state="visible" r:id="rId3"/>
    <sheet name="Market 02-00" sheetId="2" state="visible" r:id="rId4"/>
  </sheets>
  <definedNames>
    <definedName function="false" hidden="false" localSheetId="1" name="_xlnm.Print_Area" vbProcedure="false">'Market 02-00'!$A$1:$N$100</definedName>
    <definedName function="false" hidden="false" localSheetId="1" name="_xlnm.Print_Titles" vbProcedure="false">'Market 02-00'!$2:$3</definedName>
    <definedName function="false" hidden="false" localSheetId="0" name="_xlnm.Print_Area" vbProcedure="false">'Supply 02-00'!$A$1:$I$34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<sst xmlns="http://schemas.openxmlformats.org/spreadsheetml/2006/main" count="562" uniqueCount="316">
  <si>
    <t xml:space="preserve">                                  Supply (Buyback) Deals</t>
  </si>
  <si>
    <t xml:space="preserve">Beg. Month</t>
  </si>
  <si>
    <t xml:space="preserve">Counterparty</t>
  </si>
  <si>
    <t xml:space="preserve">Point Name</t>
  </si>
  <si>
    <t xml:space="preserve">Meter #</t>
  </si>
  <si>
    <t xml:space="preserve">Sitara #</t>
  </si>
  <si>
    <t xml:space="preserve">Volume</t>
  </si>
  <si>
    <t xml:space="preserve">Adj. Volume</t>
  </si>
  <si>
    <t xml:space="preserve">Pricing</t>
  </si>
  <si>
    <t xml:space="preserve">Comments</t>
  </si>
  <si>
    <t xml:space="preserve">Air Products, Incorporated</t>
  </si>
  <si>
    <t xml:space="preserve">Pasadena Plant Air Products HP</t>
  </si>
  <si>
    <t xml:space="preserve">132976</t>
  </si>
  <si>
    <t xml:space="preserve"> </t>
  </si>
  <si>
    <t xml:space="preserve">Katy Hub GDP.D.A</t>
  </si>
  <si>
    <t xml:space="preserve">BASF Corporation</t>
  </si>
  <si>
    <t xml:space="preserve">Freeport Plant BASF HPL</t>
  </si>
  <si>
    <t xml:space="preserve">Katy.Hub+2After.GDP.D.A - 0.05 USD / MMBTU</t>
  </si>
  <si>
    <t xml:space="preserve">Bayer Corporation</t>
  </si>
  <si>
    <t xml:space="preserve">HPL/MILES INC-Baytown Plant</t>
  </si>
  <si>
    <t xml:space="preserve">0 to 1950 Katy.Hub.GDP.D.A. - 0.01 USD/MM  1950 to 13000 Katy.Hub. GD.D.L                                                                                              </t>
  </si>
  <si>
    <t xml:space="preserve">Cedar Bayou Plt-Miles Corp HPL</t>
  </si>
  <si>
    <t xml:space="preserve">Brandywine Industrial Gas </t>
  </si>
  <si>
    <t xml:space="preserve">Beaumont Works</t>
  </si>
  <si>
    <t xml:space="preserve">0 to 1000 @ Hou.Shpchann.GDP.D.A - 0.02 USD/MM    1000 to 2000 @ Katy.HUB.GDP.D.A </t>
  </si>
  <si>
    <t xml:space="preserve">Deer Park</t>
  </si>
  <si>
    <t xml:space="preserve">Katy Hub + 2 After. GDP.D.A.</t>
  </si>
  <si>
    <t xml:space="preserve">MT. Belvieu - Trident </t>
  </si>
  <si>
    <t xml:space="preserve">Chevron Chemical Company</t>
  </si>
  <si>
    <t xml:space="preserve">Olefins Plant Chevron</t>
  </si>
  <si>
    <t xml:space="preserve">Katy .HUB.GD.D.L</t>
  </si>
  <si>
    <t xml:space="preserve">EGP Fuels Company</t>
  </si>
  <si>
    <t xml:space="preserve">MTBE Plant</t>
  </si>
  <si>
    <t xml:space="preserve">HOU.SHIPCHANN.GDP.D.A</t>
  </si>
  <si>
    <t xml:space="preserve">Enron Methanol Company</t>
  </si>
  <si>
    <t xml:space="preserve">Enron Methanol Check Meter</t>
  </si>
  <si>
    <t xml:space="preserve">Equistar </t>
  </si>
  <si>
    <t xml:space="preserve">Various meters</t>
  </si>
  <si>
    <t xml:space="preserve">1373,1552,1553,1384,1062, </t>
  </si>
  <si>
    <t xml:space="preserve">see comment</t>
  </si>
  <si>
    <t xml:space="preserve">0 to 10,000mm/d @ Kath HUB+2AFTER.GDP.D.A 10,000MM/D @ Katy HUB+2After.GDP.D.L</t>
  </si>
  <si>
    <t xml:space="preserve">Sitara #: 246408,246633,246625,259397,246629</t>
  </si>
  <si>
    <t xml:space="preserve">Formosa Hydrocarbons Co.</t>
  </si>
  <si>
    <t xml:space="preserve">Port Comfort Formosa Hydrocarbon</t>
  </si>
  <si>
    <t xml:space="preserve">Katy Hub GDP.D.A. - 0.035  USD / MMBTU</t>
  </si>
  <si>
    <t xml:space="preserve">Global Octanes Corpt.</t>
  </si>
  <si>
    <t xml:space="preserve">Global Octane - La Porte Plant</t>
  </si>
  <si>
    <t xml:space="preserve">Katy Hub + 2 After. GDP.D.L</t>
  </si>
  <si>
    <t xml:space="preserve">Lyondell - Citgo</t>
  </si>
  <si>
    <t xml:space="preserve">Lyondell Arco HPL</t>
  </si>
  <si>
    <t xml:space="preserve">0 to 10,000mm/d @ Kath HUB+2AFTER.GDP.D.A 15,000MM/D @ Katy HUB+2After.GDP.D.L</t>
  </si>
  <si>
    <t xml:space="preserve">Marathon  -  Ashland</t>
  </si>
  <si>
    <t xml:space="preserve">Texas City Marathon Oil HPL</t>
  </si>
  <si>
    <t xml:space="preserve">Petrofina Gas Pipeline</t>
  </si>
  <si>
    <t xml:space="preserve">Fina Pt. Arthur</t>
  </si>
  <si>
    <t xml:space="preserve">Rohm &amp; Haas</t>
  </si>
  <si>
    <t xml:space="preserve">Deer Part-Rohm &amp; Haas</t>
  </si>
  <si>
    <t xml:space="preserve">Katy Hub + 2 After. GDP.D.A</t>
  </si>
  <si>
    <t xml:space="preserve">Shell Oil Co.</t>
  </si>
  <si>
    <t xml:space="preserve">Channel Shell Oil Cogen.</t>
  </si>
  <si>
    <t xml:space="preserve">Union Carbide</t>
  </si>
  <si>
    <t xml:space="preserve">Chemical Plant</t>
  </si>
  <si>
    <t xml:space="preserve">Seadrift Plant</t>
  </si>
  <si>
    <t xml:space="preserve">Valero Marketing &amp; Supply</t>
  </si>
  <si>
    <t xml:space="preserve">Texas City Refinery</t>
  </si>
  <si>
    <t xml:space="preserve">0 to 15,000 Katy. Hub + 2 After GDP.D.A.</t>
  </si>
  <si>
    <t xml:space="preserve">Pasadena - Hill Petrol HPL</t>
  </si>
  <si>
    <t xml:space="preserve">0 TO 10,000 Katy Hub + 2 After GDP.D.A</t>
  </si>
  <si>
    <t xml:space="preserve">Bayport Plt. Calanese Chemical</t>
  </si>
  <si>
    <t xml:space="preserve">0 TO 35,000 Katy Hub + 2 After GDP.D.A</t>
  </si>
  <si>
    <t xml:space="preserve">August , 2000</t>
  </si>
  <si>
    <t xml:space="preserve">Intramonth Markets</t>
  </si>
  <si>
    <t xml:space="preserve">file Name: O: logistics/Ken Seaman/industrials monthly/industrials0800</t>
  </si>
  <si>
    <t xml:space="preserve">Swing/Buyback</t>
  </si>
  <si>
    <t xml:space="preserve">NOM.</t>
  </si>
  <si>
    <t xml:space="preserve">Adj Vol.</t>
  </si>
  <si>
    <t xml:space="preserve">Optionality</t>
  </si>
  <si>
    <t xml:space="preserve">Advanced Aromatics</t>
  </si>
  <si>
    <t xml:space="preserve">Baytown-Adv. Aeromatics HPL</t>
  </si>
  <si>
    <t xml:space="preserve">PASADENA PLANT AIR PRODUCTS HP</t>
  </si>
  <si>
    <t xml:space="preserve">0981418</t>
  </si>
  <si>
    <t xml:space="preserve">120265</t>
  </si>
  <si>
    <t xml:space="preserve">Both</t>
  </si>
  <si>
    <t xml:space="preserve">Index</t>
  </si>
  <si>
    <t xml:space="preserve">+/- 100 mmbtu Flex Nom</t>
  </si>
  <si>
    <t xml:space="preserve">122216</t>
  </si>
  <si>
    <t xml:space="preserve">S</t>
  </si>
  <si>
    <t xml:space="preserve">GDH</t>
  </si>
  <si>
    <t xml:space="preserve">Albemarle Corporation</t>
  </si>
  <si>
    <t xml:space="preserve">PASADENA ALBEMARLE</t>
  </si>
  <si>
    <t xml:space="preserve">0981188</t>
  </si>
  <si>
    <t xml:space="preserve">N</t>
  </si>
  <si>
    <t xml:space="preserve">Index -.01</t>
  </si>
  <si>
    <t xml:space="preserve">Amoco Chemical Company</t>
  </si>
  <si>
    <t xml:space="preserve">CEDAR BAYOU AMOCO CHEM HPL</t>
  </si>
  <si>
    <t xml:space="preserve">0981443</t>
  </si>
  <si>
    <t xml:space="preserve">92754</t>
  </si>
  <si>
    <t xml:space="preserve">---</t>
  </si>
  <si>
    <t xml:space="preserve">Baroid Drilling Fluids</t>
  </si>
  <si>
    <t xml:space="preserve">Baroid Corpus Christi</t>
  </si>
  <si>
    <t xml:space="preserve">FREEPORT PLANT BASF HPL</t>
  </si>
  <si>
    <t xml:space="preserve">0981437</t>
  </si>
  <si>
    <t xml:space="preserve">120266</t>
  </si>
  <si>
    <t xml:space="preserve">Index + .0075</t>
  </si>
  <si>
    <t xml:space="preserve">+ or - 4% Flex Nom</t>
  </si>
  <si>
    <t xml:space="preserve">122310</t>
  </si>
  <si>
    <t xml:space="preserve">HPL/MILES INC-BAYTOWN PLANT</t>
  </si>
  <si>
    <t xml:space="preserve">0981550</t>
  </si>
  <si>
    <t xml:space="preserve"> 0-15000 at Index Mid; 15001-17250 GDP DA +0.01; 17251-17500 at GD DH</t>
  </si>
  <si>
    <t xml:space="preserve">Cap @ 17500</t>
  </si>
  <si>
    <t xml:space="preserve">CEDAR BAYOU PLT-MILES CORP HPL</t>
  </si>
  <si>
    <t xml:space="preserve">0988056</t>
  </si>
  <si>
    <t xml:space="preserve">Beaumont Methanol Limited Partnership</t>
  </si>
  <si>
    <t xml:space="preserve">BEAUMONT WORKS BRANDYWINE HPL</t>
  </si>
  <si>
    <t xml:space="preserve">0981428</t>
  </si>
  <si>
    <t xml:space="preserve">Index Mid</t>
  </si>
  <si>
    <t xml:space="preserve">No Swing deal as yet; 2/6 --2/29 == 18500/day</t>
  </si>
  <si>
    <t xml:space="preserve">BP Chemicals Inc.</t>
  </si>
  <si>
    <t xml:space="preserve">GREEN LAKE PLANT VISTRON HPL</t>
  </si>
  <si>
    <t xml:space="preserve">0981367</t>
  </si>
  <si>
    <t xml:space="preserve">93048</t>
  </si>
  <si>
    <t xml:space="preserve">0 - 3500 at Index Mid + .0825;  3501+ at GDH +.02  </t>
  </si>
  <si>
    <t xml:space="preserve">BP Chemicals - Point Comfort</t>
  </si>
  <si>
    <t xml:space="preserve">HSC LGPKG. IF M.I. + 0.35/MM</t>
  </si>
  <si>
    <t xml:space="preserve">Brandywine Industrial Gas Inc.</t>
  </si>
  <si>
    <t xml:space="preserve">DEER PARK (BRANDWINE)</t>
  </si>
  <si>
    <t xml:space="preserve">0981505</t>
  </si>
  <si>
    <t xml:space="preserve">HSC M.I - 0.015</t>
  </si>
  <si>
    <t xml:space="preserve">This deal goes first</t>
  </si>
  <si>
    <t xml:space="preserve">123440</t>
  </si>
  <si>
    <t xml:space="preserve">140197</t>
  </si>
  <si>
    <t xml:space="preserve">GDP A</t>
  </si>
  <si>
    <t xml:space="preserve">Calpine Fuels Texas, Corporation</t>
  </si>
  <si>
    <t xml:space="preserve">BAYPORT CAPITAL COGENERATION H</t>
  </si>
  <si>
    <t xml:space="preserve">0981424</t>
  </si>
  <si>
    <t xml:space="preserve">94459</t>
  </si>
  <si>
    <t xml:space="preserve">Capped at 73,000</t>
  </si>
  <si>
    <t xml:space="preserve">TEXAS CITY COGEN PLT- HPL</t>
  </si>
  <si>
    <t xml:space="preserve">0981465</t>
  </si>
  <si>
    <t xml:space="preserve">85267</t>
  </si>
  <si>
    <t xml:space="preserve">Capped at 105,000</t>
  </si>
  <si>
    <t xml:space="preserve">Central Power and Light Company</t>
  </si>
  <si>
    <t xml:space="preserve">CP&amp;L AGGREGATE</t>
  </si>
  <si>
    <t xml:space="preserve">0987269</t>
  </si>
  <si>
    <t xml:space="preserve">92399</t>
  </si>
  <si>
    <t xml:space="preserve">Capped at 60,000 (This gas goes last thru the meter)</t>
  </si>
  <si>
    <t xml:space="preserve">Chevron Chemical Company LLC</t>
  </si>
  <si>
    <t xml:space="preserve">OLEFINS PLANT CHEVRON HPL</t>
  </si>
  <si>
    <t xml:space="preserve">0981024</t>
  </si>
  <si>
    <t xml:space="preserve">116494</t>
  </si>
  <si>
    <t xml:space="preserve">119166</t>
  </si>
  <si>
    <t xml:space="preserve">0 - 4000 GDH; 4001- 8000 GDH + .01; 8000 + ABS GDH     </t>
  </si>
  <si>
    <t xml:space="preserve">Capped at 8,000</t>
  </si>
  <si>
    <t xml:space="preserve">Diamond Shamrock Refining &amp; Marketing Company</t>
  </si>
  <si>
    <t xml:space="preserve">3 RIVERS SIGMOR REFINING HPL</t>
  </si>
  <si>
    <t xml:space="preserve">0981353</t>
  </si>
  <si>
    <t xml:space="preserve">93339</t>
  </si>
  <si>
    <t xml:space="preserve">Index Mid -.01</t>
  </si>
  <si>
    <t xml:space="preserve">MTBE PLANT</t>
  </si>
  <si>
    <t xml:space="preserve">0988216</t>
  </si>
  <si>
    <t xml:space="preserve">139066</t>
  </si>
  <si>
    <t xml:space="preserve">HSC MI</t>
  </si>
  <si>
    <t xml:space="preserve">139068</t>
  </si>
  <si>
    <t xml:space="preserve">HSC GDP.D.A</t>
  </si>
  <si>
    <t xml:space="preserve">ENRON METHANOL CHECK METER</t>
  </si>
  <si>
    <t xml:space="preserve">0988291</t>
  </si>
  <si>
    <t xml:space="preserve">139055</t>
  </si>
  <si>
    <t xml:space="preserve">139057</t>
  </si>
  <si>
    <t xml:space="preserve">Equistar Chemicals, LP</t>
  </si>
  <si>
    <t xml:space="preserve">PT ARTHUR PLT-MILLENNIUM PETRO</t>
  </si>
  <si>
    <t xml:space="preserve">0981062</t>
  </si>
  <si>
    <t xml:space="preserve">16472</t>
  </si>
  <si>
    <t xml:space="preserve">Greater of $2.175 or I - .05</t>
  </si>
  <si>
    <t xml:space="preserve">VICTORIA STA 2 BRANDYWINE HPL</t>
  </si>
  <si>
    <t xml:space="preserve">0981266</t>
  </si>
  <si>
    <t xml:space="preserve">CHANNELVIEW PLT LYONDELL PETRO</t>
  </si>
  <si>
    <t xml:space="preserve">0981373</t>
  </si>
  <si>
    <t xml:space="preserve">Greater of $2.23 or I - .05</t>
  </si>
  <si>
    <t xml:space="preserve">113094</t>
  </si>
  <si>
    <t xml:space="preserve">HSC.IF MI  -0.16</t>
  </si>
  <si>
    <t xml:space="preserve">Swing Deal</t>
  </si>
  <si>
    <t xml:space="preserve">0 to 10000 HSC+2AFTER-ROHM.GDP.D.A; 10001 to 20000 HSC+2AFTER-UC.GDP.D.H</t>
  </si>
  <si>
    <t xml:space="preserve">12144</t>
  </si>
  <si>
    <t xml:space="preserve">Greater of $2.04 or I -.04</t>
  </si>
  <si>
    <t xml:space="preserve">92839</t>
  </si>
  <si>
    <t xml:space="preserve">-----</t>
  </si>
  <si>
    <t xml:space="preserve">92827</t>
  </si>
  <si>
    <t xml:space="preserve">Greater of $1.86 or I - .06</t>
  </si>
  <si>
    <t xml:space="preserve">Greater of $1.89 or I - .03</t>
  </si>
  <si>
    <t xml:space="preserve">CHOCOLATE BAYOU PLT DUPONT HPL</t>
  </si>
  <si>
    <t xml:space="preserve">0981384</t>
  </si>
  <si>
    <t xml:space="preserve">Greater of $2.04 or I - .04</t>
  </si>
  <si>
    <t xml:space="preserve">see abv</t>
  </si>
  <si>
    <t xml:space="preserve">MATA PLT-LYONDELL PETRO CHEM</t>
  </si>
  <si>
    <t xml:space="preserve">0981399</t>
  </si>
  <si>
    <t xml:space="preserve">QE -1- ETHYLENE PLANT</t>
  </si>
  <si>
    <t xml:space="preserve">0981552</t>
  </si>
  <si>
    <t xml:space="preserve">GDA</t>
  </si>
  <si>
    <t xml:space="preserve">MILLENNIUM PETRO POLYMER PLANT</t>
  </si>
  <si>
    <t xml:space="preserve">0981553</t>
  </si>
  <si>
    <t xml:space="preserve">121955</t>
  </si>
  <si>
    <t xml:space="preserve">Greater of $2.10 or I - .05</t>
  </si>
  <si>
    <t xml:space="preserve">BAYPORT-LYONDELL PETRO HPL</t>
  </si>
  <si>
    <t xml:space="preserve">0988024</t>
  </si>
  <si>
    <t xml:space="preserve">Exxon Chemical Company</t>
  </si>
  <si>
    <t xml:space="preserve">BAYTOWN REFINERY EXXON CO USA</t>
  </si>
  <si>
    <t xml:space="preserve">0981031</t>
  </si>
  <si>
    <t xml:space="preserve">133958</t>
  </si>
  <si>
    <t xml:space="preserve">Index Mid - .0125</t>
  </si>
  <si>
    <t xml:space="preserve">PLASTIC PLT EXXON CHEMICAL HPL</t>
  </si>
  <si>
    <t xml:space="preserve">0981379</t>
  </si>
  <si>
    <t xml:space="preserve">130963</t>
  </si>
  <si>
    <t xml:space="preserve">Formosa Hydrocarbons Company, Inc.</t>
  </si>
  <si>
    <t xml:space="preserve">PT COMFORT-FORMOSA HYDROCARBON</t>
  </si>
  <si>
    <t xml:space="preserve">0981000</t>
  </si>
  <si>
    <t xml:space="preserve">92880</t>
  </si>
  <si>
    <t xml:space="preserve">Index Mid - .035</t>
  </si>
  <si>
    <t xml:space="preserve">92872</t>
  </si>
  <si>
    <t xml:space="preserve">Index Mid - .0275</t>
  </si>
  <si>
    <t xml:space="preserve">92876</t>
  </si>
  <si>
    <t xml:space="preserve">0-5000 HSC GDA -.0275; 5001-10000 -.025; 10001 - 20000  - .02</t>
  </si>
  <si>
    <t xml:space="preserve">Global Octanes Corporation</t>
  </si>
  <si>
    <t xml:space="preserve">GLOBAL OCTANE-LA PORTE PLT</t>
  </si>
  <si>
    <t xml:space="preserve">0981528</t>
  </si>
  <si>
    <t xml:space="preserve">92886</t>
  </si>
  <si>
    <t xml:space="preserve">HSC GDP.D.A + .02</t>
  </si>
  <si>
    <t xml:space="preserve">92887</t>
  </si>
  <si>
    <t xml:space="preserve">0-2000 HSC+2AFTER-UC.GDP.D.H;  2001-8000 HSC+2AFTER-UC.GDP.D.H +.02</t>
  </si>
  <si>
    <t xml:space="preserve">Koch Energy Trading, Inc.</t>
  </si>
  <si>
    <t xml:space="preserve">REFINERY KOCH REFINING HPL</t>
  </si>
  <si>
    <t xml:space="preserve">0981244</t>
  </si>
  <si>
    <t xml:space="preserve">Index Mid  (- .045)</t>
  </si>
  <si>
    <t xml:space="preserve">Lyondell-Citgo Refining Company Ltd. (LLC)</t>
  </si>
  <si>
    <t xml:space="preserve">LYONDELL ARCO HPL</t>
  </si>
  <si>
    <t xml:space="preserve">0981063</t>
  </si>
  <si>
    <t xml:space="preserve">HSC M.I -.0075 </t>
  </si>
  <si>
    <t xml:space="preserve">Tier &amp; Buyback</t>
  </si>
  <si>
    <t xml:space="preserve">0-5000 $2.1475; 5001-15000 Index Mid; 15001-25000 HSC+2After GDPDA; 25001-40000 GDPDH</t>
  </si>
  <si>
    <t xml:space="preserve">Marathon Ashland Petroleum, LLC</t>
  </si>
  <si>
    <t xml:space="preserve">TEXAS CITY MARATHON OIL HPL</t>
  </si>
  <si>
    <t xml:space="preserve">0981431</t>
  </si>
  <si>
    <t xml:space="preserve">119068</t>
  </si>
  <si>
    <t xml:space="preserve">0-nom Index Mid; nom-7500 GDPDA</t>
  </si>
  <si>
    <t xml:space="preserve">Capped at 7,500</t>
  </si>
  <si>
    <t xml:space="preserve">MCNIC Pipeline &amp; Processing Company</t>
  </si>
  <si>
    <t xml:space="preserve">113069</t>
  </si>
  <si>
    <t xml:space="preserve">See Equistar</t>
  </si>
  <si>
    <t xml:space="preserve">HSC M.I -.075 floor of $2.20</t>
  </si>
  <si>
    <t xml:space="preserve">119529</t>
  </si>
  <si>
    <t xml:space="preserve">HSC M.I -.07 floor of $2.20</t>
  </si>
  <si>
    <t xml:space="preserve">115153</t>
  </si>
  <si>
    <t xml:space="preserve">HSC M.I -.09 floor of $2.20</t>
  </si>
  <si>
    <t xml:space="preserve">Mobil Oil Corporation - Beaumont Refinery</t>
  </si>
  <si>
    <t xml:space="preserve">FLA ST STAT MOBIL PROD HPL</t>
  </si>
  <si>
    <t xml:space="preserve">0981040</t>
  </si>
  <si>
    <t xml:space="preserve">93472</t>
  </si>
  <si>
    <t xml:space="preserve">Tier</t>
  </si>
  <si>
    <t xml:space="preserve">0-110000 HSC Index Mid -.01; 110001-150000 GDP DA +.03  </t>
  </si>
  <si>
    <t xml:space="preserve">87,214 daily avg.</t>
  </si>
  <si>
    <t xml:space="preserve">MOBIL BEAUMONT HIGH PRESSURE</t>
  </si>
  <si>
    <t xml:space="preserve">0981576</t>
  </si>
  <si>
    <t xml:space="preserve">Occidental Chemical Corporation</t>
  </si>
  <si>
    <t xml:space="preserve">LA PORTE PLANT BF GOODRICH HPL</t>
  </si>
  <si>
    <t xml:space="preserve">0981444</t>
  </si>
  <si>
    <t xml:space="preserve">HSC M.I -.01</t>
  </si>
  <si>
    <t xml:space="preserve">Petrofina Gas Pipeline Company</t>
  </si>
  <si>
    <t xml:space="preserve">FINA PT ARTHUR</t>
  </si>
  <si>
    <t xml:space="preserve">0981484</t>
  </si>
  <si>
    <t xml:space="preserve">131348</t>
  </si>
  <si>
    <t xml:space="preserve">0 to 5100  HSC M.I; 5101 to 5500 HSC GD D.H. </t>
  </si>
  <si>
    <t xml:space="preserve">Rohm and Haas Texas Inc.</t>
  </si>
  <si>
    <t xml:space="preserve">DEER PARK-ROHM &amp; HAAS HPL</t>
  </si>
  <si>
    <t xml:space="preserve">0981506</t>
  </si>
  <si>
    <t xml:space="preserve">0-12000 HSC.M.I;  12001-21000 HOU.SHIP-LGPKG.IF.M.I -.02; 21001-25000 HOU.SHPCHAN.GDP.D.A</t>
  </si>
  <si>
    <t xml:space="preserve">Capped @ 25,000</t>
  </si>
  <si>
    <t xml:space="preserve">Shell Oil Company</t>
  </si>
  <si>
    <t xml:space="preserve">CHANNEL PLT EAST SHELL OIL HPL</t>
  </si>
  <si>
    <t xml:space="preserve">0981060</t>
  </si>
  <si>
    <t xml:space="preserve">93180</t>
  </si>
  <si>
    <t xml:space="preserve">-</t>
  </si>
  <si>
    <t xml:space="preserve">130133</t>
  </si>
  <si>
    <t xml:space="preserve">HSC M.I - 0.01</t>
  </si>
  <si>
    <t xml:space="preserve">CHANNEL PLT W STA SHELL HPL</t>
  </si>
  <si>
    <t xml:space="preserve">0981061</t>
  </si>
  <si>
    <t xml:space="preserve">CHANNEL PLT SO STA SHELL HPL</t>
  </si>
  <si>
    <t xml:space="preserve">0981095</t>
  </si>
  <si>
    <t xml:space="preserve">CHANNEL SHELL OIL COGEN</t>
  </si>
  <si>
    <t xml:space="preserve">0981581</t>
  </si>
  <si>
    <t xml:space="preserve">HSC.GDP.D.A +.04</t>
  </si>
  <si>
    <t xml:space="preserve">HSC M.I - 0.0125</t>
  </si>
  <si>
    <t xml:space="preserve">Sterling Chemicals Inc.</t>
  </si>
  <si>
    <t xml:space="preserve">STA 1 STERLING CHEMICALS HPL</t>
  </si>
  <si>
    <t xml:space="preserve">0981042</t>
  </si>
  <si>
    <t xml:space="preserve">93200</t>
  </si>
  <si>
    <t xml:space="preserve">0 to 16000 HSC M.I + 0.01; 16001 to 44000 HSC M.I + 0.069; 44001 to 45000 HSC GDP DA +0.069</t>
  </si>
  <si>
    <t xml:space="preserve">Priced in the Aggregate</t>
  </si>
  <si>
    <t xml:space="preserve">STA 2 STERLING CHEMICALS HPL</t>
  </si>
  <si>
    <t xml:space="preserve">0981043</t>
  </si>
  <si>
    <t xml:space="preserve">IND GAS PLT STERLING CHEM HPL</t>
  </si>
  <si>
    <t xml:space="preserve">0981429</t>
  </si>
  <si>
    <t xml:space="preserve">----</t>
  </si>
  <si>
    <t xml:space="preserve">Temple-Inland Forest Products Corporation</t>
  </si>
  <si>
    <t xml:space="preserve">WESTVACO CORP TMP-INLAND FORES</t>
  </si>
  <si>
    <t xml:space="preserve">0981020</t>
  </si>
  <si>
    <t xml:space="preserve">93218</t>
  </si>
  <si>
    <t xml:space="preserve">0 to 8000 2.095; 8001 to 13000  HSC MI +.045; 13001 to 19000 HSC MI +.025; 19001 to 19002  Katy Hub GDDA +.07</t>
  </si>
  <si>
    <t xml:space="preserve">Valero Marketing and Supply Company</t>
  </si>
  <si>
    <t xml:space="preserve">TEXAS CITY REFINERY - PHIBRO E</t>
  </si>
  <si>
    <t xml:space="preserve">0981233</t>
  </si>
  <si>
    <t xml:space="preserve">HSC M.I </t>
  </si>
  <si>
    <t xml:space="preserve">HSC GD DH</t>
  </si>
  <si>
    <t xml:space="preserve">PASADENA - HILL PETROL HPL</t>
  </si>
  <si>
    <t xml:space="preserve">0981394</t>
  </si>
  <si>
    <t xml:space="preserve">BAYPORT PLT CELANESE CHEMICAL</t>
  </si>
  <si>
    <t xml:space="preserve">0988018</t>
  </si>
  <si>
    <t xml:space="preserve">Back up 2/13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</si>
</sst>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0_);\(0\)"/>
    <numFmt numFmtId="167" formatCode="mmmm\ d&quot;, &quot;yyyy"/>
    <numFmt numFmtId="168" formatCode="m/d"/>
    <numFmt numFmtId="169" formatCode="\$#,##0.00_);[RED]&quot;($&quot;#,##0.00\)"/>
    <numFmt numFmtId="170" formatCode="[$-409]#,##0_);\(#,##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4.41"/>
    <col collapsed="false" customWidth="true" hidden="false" outlineLevel="0" max="2" min="2" style="2" width="31.28"/>
    <col collapsed="false" customWidth="true" hidden="false" outlineLevel="0" max="3" min="3" style="2" width="9.99"/>
    <col collapsed="false" customWidth="true" hidden="false" outlineLevel="0" max="4" min="4" style="2" width="9.56"/>
    <col collapsed="false" customWidth="true" hidden="false" outlineLevel="0" max="5" min="5" style="2" width="12.14"/>
    <col collapsed="false" customWidth="true" hidden="false" outlineLevel="0" max="6" min="6" style="2" width="1.41"/>
    <col collapsed="false" customWidth="true" hidden="false" outlineLevel="0" max="7" min="7" style="2" width="14.41"/>
    <col collapsed="false" customWidth="true" hidden="false" outlineLevel="0" max="8" min="8" style="2" width="43.14"/>
    <col collapsed="false" customWidth="true" hidden="false" outlineLevel="0" max="9" min="9" style="2" width="47.41"/>
    <col collapsed="false" customWidth="false" hidden="false" outlineLevel="0" max="257" min="10" style="2" width="9.14"/>
  </cols>
  <sheetData>
    <row r="1" customFormat="false" ht="15.75" hidden="false" customHeight="false" outlineLevel="0" collapsed="false">
      <c r="A1" s="3"/>
      <c r="B1" s="3"/>
      <c r="C1" s="3"/>
      <c r="D1" s="3"/>
      <c r="E1" s="3" t="s">
        <v>0</v>
      </c>
      <c r="F1" s="3"/>
      <c r="G1" s="3"/>
      <c r="H1" s="3"/>
      <c r="I1" s="3"/>
    </row>
    <row r="2" customFormat="false" ht="15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5" hidden="false" customHeight="false" outlineLevel="0" collapsed="false">
      <c r="A3" s="4" t="n">
        <v>36739</v>
      </c>
      <c r="E3" s="5" t="s">
        <v>1</v>
      </c>
    </row>
    <row r="4" customFormat="false" ht="15.75" hidden="false" customHeight="false" outlineLevel="0" collapsed="false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/>
      <c r="G4" s="7" t="s">
        <v>7</v>
      </c>
      <c r="H4" s="7" t="s">
        <v>8</v>
      </c>
      <c r="I4" s="7" t="s">
        <v>9</v>
      </c>
    </row>
    <row r="5" customFormat="false" ht="12.75" hidden="false" customHeight="false" outlineLevel="0" collapsed="false">
      <c r="A5" s="8"/>
      <c r="B5" s="9"/>
      <c r="C5" s="9"/>
      <c r="D5" s="9"/>
      <c r="E5" s="9"/>
      <c r="F5" s="9"/>
      <c r="H5" s="1"/>
      <c r="I5" s="1"/>
    </row>
    <row r="6" customFormat="false" ht="12.75" hidden="false" customHeight="false" outlineLevel="0" collapsed="false">
      <c r="A6" s="8" t="s">
        <v>10</v>
      </c>
      <c r="B6" s="8" t="s">
        <v>11</v>
      </c>
      <c r="C6" s="9" t="n">
        <v>981418</v>
      </c>
      <c r="D6" s="9" t="s">
        <v>12</v>
      </c>
      <c r="E6" s="9" t="s">
        <v>13</v>
      </c>
      <c r="F6" s="9"/>
      <c r="H6" s="1" t="s">
        <v>14</v>
      </c>
      <c r="I6" s="1"/>
    </row>
    <row r="7" customFormat="false" ht="12.75" hidden="false" customHeight="false" outlineLevel="0" collapsed="false">
      <c r="A7" s="8" t="s">
        <v>15</v>
      </c>
      <c r="B7" s="8" t="s">
        <v>16</v>
      </c>
      <c r="C7" s="9" t="n">
        <v>981437</v>
      </c>
      <c r="D7" s="9" t="n">
        <v>133000</v>
      </c>
      <c r="E7" s="9"/>
      <c r="F7" s="9"/>
      <c r="H7" s="1" t="s">
        <v>17</v>
      </c>
      <c r="I7" s="1"/>
    </row>
    <row r="8" customFormat="false" ht="12.75" hidden="false" customHeight="true" outlineLevel="0" collapsed="false">
      <c r="A8" s="8" t="s">
        <v>18</v>
      </c>
      <c r="B8" s="8" t="s">
        <v>19</v>
      </c>
      <c r="C8" s="9" t="n">
        <v>981550</v>
      </c>
      <c r="D8" s="9" t="n">
        <v>343621</v>
      </c>
      <c r="E8" s="9"/>
      <c r="F8" s="9"/>
      <c r="H8" s="10" t="s">
        <v>20</v>
      </c>
      <c r="I8" s="1"/>
    </row>
    <row r="9" customFormat="false" ht="12.75" hidden="false" customHeight="false" outlineLevel="0" collapsed="false">
      <c r="A9" s="8" t="s">
        <v>18</v>
      </c>
      <c r="B9" s="8" t="s">
        <v>21</v>
      </c>
      <c r="C9" s="9" t="n">
        <v>988056</v>
      </c>
      <c r="D9" s="9" t="n">
        <v>343621</v>
      </c>
      <c r="E9" s="9"/>
      <c r="F9" s="9"/>
      <c r="H9" s="10"/>
      <c r="I9" s="1"/>
    </row>
    <row r="10" customFormat="false" ht="25.5" hidden="false" customHeight="false" outlineLevel="0" collapsed="false">
      <c r="A10" s="8" t="s">
        <v>22</v>
      </c>
      <c r="B10" s="8" t="s">
        <v>23</v>
      </c>
      <c r="C10" s="9" t="n">
        <v>981428</v>
      </c>
      <c r="D10" s="9" t="n">
        <v>344830</v>
      </c>
      <c r="E10" s="9"/>
      <c r="F10" s="9"/>
      <c r="H10" s="11" t="s">
        <v>24</v>
      </c>
      <c r="I10" s="1"/>
    </row>
    <row r="11" customFormat="false" ht="12.75" hidden="false" customHeight="true" outlineLevel="0" collapsed="false">
      <c r="A11" s="8" t="s">
        <v>22</v>
      </c>
      <c r="B11" s="8" t="s">
        <v>25</v>
      </c>
      <c r="C11" s="9" t="n">
        <v>981505</v>
      </c>
      <c r="D11" s="9" t="n">
        <v>140200</v>
      </c>
      <c r="E11" s="9"/>
      <c r="F11" s="9"/>
      <c r="H11" s="12" t="s">
        <v>26</v>
      </c>
      <c r="I11" s="1"/>
    </row>
    <row r="12" customFormat="false" ht="12.75" hidden="false" customHeight="false" outlineLevel="0" collapsed="false">
      <c r="A12" s="8" t="s">
        <v>22</v>
      </c>
      <c r="B12" s="8" t="s">
        <v>27</v>
      </c>
      <c r="C12" s="9" t="n">
        <v>981389</v>
      </c>
      <c r="D12" s="9" t="n">
        <v>140200</v>
      </c>
      <c r="E12" s="9"/>
      <c r="F12" s="9"/>
      <c r="H12" s="12"/>
      <c r="I12" s="1"/>
    </row>
    <row r="13" customFormat="false" ht="15.95" hidden="false" customHeight="true" outlineLevel="0" collapsed="false">
      <c r="A13" s="8" t="s">
        <v>28</v>
      </c>
      <c r="B13" s="8" t="s">
        <v>29</v>
      </c>
      <c r="C13" s="9" t="n">
        <v>981024</v>
      </c>
      <c r="D13" s="9" t="n">
        <v>336760</v>
      </c>
      <c r="E13" s="9"/>
      <c r="F13" s="9"/>
      <c r="H13" s="1" t="s">
        <v>30</v>
      </c>
      <c r="I13" s="1"/>
    </row>
    <row r="14" customFormat="false" ht="15.95" hidden="false" customHeight="true" outlineLevel="0" collapsed="false">
      <c r="A14" s="8" t="s">
        <v>31</v>
      </c>
      <c r="B14" s="8" t="s">
        <v>32</v>
      </c>
      <c r="C14" s="9" t="n">
        <v>988216</v>
      </c>
      <c r="D14" s="9" t="n">
        <v>139070</v>
      </c>
      <c r="E14" s="9"/>
      <c r="F14" s="9"/>
      <c r="H14" s="1" t="s">
        <v>33</v>
      </c>
      <c r="I14" s="1"/>
    </row>
    <row r="15" customFormat="false" ht="12.75" hidden="false" customHeight="false" outlineLevel="0" collapsed="false">
      <c r="A15" s="8" t="s">
        <v>34</v>
      </c>
      <c r="B15" s="8" t="s">
        <v>35</v>
      </c>
      <c r="C15" s="9" t="n">
        <v>988291</v>
      </c>
      <c r="D15" s="9" t="n">
        <v>139058</v>
      </c>
      <c r="E15" s="9"/>
      <c r="F15" s="9"/>
      <c r="H15" s="1" t="s">
        <v>33</v>
      </c>
      <c r="I15" s="1"/>
    </row>
    <row r="16" customFormat="false" ht="12.75" hidden="true" customHeight="false" outlineLevel="0" collapsed="false">
      <c r="A16" s="8"/>
      <c r="B16" s="8"/>
      <c r="C16" s="9"/>
      <c r="D16" s="9"/>
      <c r="E16" s="9"/>
      <c r="F16" s="9"/>
      <c r="H16" s="1"/>
      <c r="I16" s="1"/>
    </row>
    <row r="17" customFormat="false" ht="38.25" hidden="false" customHeight="false" outlineLevel="0" collapsed="false">
      <c r="A17" s="8" t="s">
        <v>36</v>
      </c>
      <c r="B17" s="8" t="s">
        <v>37</v>
      </c>
      <c r="C17" s="13" t="s">
        <v>38</v>
      </c>
      <c r="D17" s="14" t="s">
        <v>39</v>
      </c>
      <c r="E17" s="9"/>
      <c r="F17" s="9"/>
      <c r="H17" s="11" t="s">
        <v>40</v>
      </c>
      <c r="I17" s="1" t="s">
        <v>41</v>
      </c>
    </row>
    <row r="18" customFormat="false" ht="12.75" hidden="false" customHeight="false" outlineLevel="0" collapsed="false">
      <c r="A18" s="8" t="s">
        <v>42</v>
      </c>
      <c r="B18" s="8" t="s">
        <v>43</v>
      </c>
      <c r="C18" s="15" t="n">
        <v>981000</v>
      </c>
      <c r="D18" s="14" t="n">
        <v>92881</v>
      </c>
      <c r="E18" s="9"/>
      <c r="F18" s="9"/>
      <c r="H18" s="1" t="s">
        <v>44</v>
      </c>
      <c r="I18" s="1"/>
    </row>
    <row r="19" customFormat="false" ht="12.75" hidden="false" customHeight="false" outlineLevel="0" collapsed="false">
      <c r="A19" s="8" t="s">
        <v>45</v>
      </c>
      <c r="B19" s="8" t="s">
        <v>46</v>
      </c>
      <c r="C19" s="9" t="n">
        <v>981528</v>
      </c>
      <c r="D19" s="9" t="n">
        <v>137991</v>
      </c>
      <c r="E19" s="9" t="s">
        <v>13</v>
      </c>
      <c r="F19" s="9"/>
      <c r="H19" s="16" t="s">
        <v>47</v>
      </c>
      <c r="I19" s="1"/>
    </row>
    <row r="20" customFormat="false" ht="30.75" hidden="false" customHeight="true" outlineLevel="0" collapsed="false">
      <c r="A20" s="8" t="s">
        <v>48</v>
      </c>
      <c r="B20" s="8" t="s">
        <v>49</v>
      </c>
      <c r="C20" s="9" t="n">
        <v>981063</v>
      </c>
      <c r="D20" s="9" t="n">
        <v>147729</v>
      </c>
      <c r="E20" s="9" t="s">
        <v>13</v>
      </c>
      <c r="F20" s="9"/>
      <c r="H20" s="11" t="s">
        <v>50</v>
      </c>
      <c r="I20" s="1"/>
    </row>
    <row r="21" customFormat="false" ht="12.75" hidden="false" customHeight="false" outlineLevel="0" collapsed="false">
      <c r="A21" s="8" t="s">
        <v>51</v>
      </c>
      <c r="B21" s="8" t="s">
        <v>52</v>
      </c>
      <c r="C21" s="9" t="n">
        <v>981431</v>
      </c>
      <c r="D21" s="9" t="n">
        <v>93371</v>
      </c>
      <c r="E21" s="9"/>
      <c r="F21" s="9"/>
      <c r="H21" s="1" t="s">
        <v>14</v>
      </c>
      <c r="I21" s="1"/>
    </row>
    <row r="22" customFormat="false" ht="12.75" hidden="false" customHeight="false" outlineLevel="0" collapsed="false">
      <c r="A22" s="8" t="s">
        <v>53</v>
      </c>
      <c r="B22" s="8" t="s">
        <v>54</v>
      </c>
      <c r="C22" s="9" t="n">
        <v>981484</v>
      </c>
      <c r="D22" s="9" t="n">
        <v>263422</v>
      </c>
      <c r="E22" s="9"/>
      <c r="F22" s="9"/>
      <c r="H22" s="1" t="s">
        <v>14</v>
      </c>
      <c r="I22" s="1"/>
    </row>
    <row r="23" customFormat="false" ht="12.75" hidden="false" customHeight="false" outlineLevel="0" collapsed="false">
      <c r="A23" s="17" t="s">
        <v>55</v>
      </c>
      <c r="B23" s="1" t="s">
        <v>56</v>
      </c>
      <c r="C23" s="9" t="n">
        <v>981506</v>
      </c>
      <c r="D23" s="9" t="n">
        <v>345297</v>
      </c>
      <c r="E23" s="9"/>
      <c r="F23" s="9"/>
      <c r="H23" s="1" t="s">
        <v>57</v>
      </c>
      <c r="I23" s="1"/>
    </row>
    <row r="24" customFormat="false" ht="15.75" hidden="false" customHeight="true" outlineLevel="0" collapsed="false">
      <c r="A24" s="8" t="s">
        <v>58</v>
      </c>
      <c r="B24" s="8" t="s">
        <v>59</v>
      </c>
      <c r="C24" s="9" t="n">
        <v>981581</v>
      </c>
      <c r="D24" s="9" t="n">
        <v>359274</v>
      </c>
      <c r="E24" s="9"/>
      <c r="F24" s="9"/>
      <c r="H24" s="1" t="s">
        <v>57</v>
      </c>
      <c r="I24" s="1"/>
    </row>
    <row r="25" customFormat="false" ht="12.75" hidden="false" customHeight="false" outlineLevel="0" collapsed="false">
      <c r="A25" s="8" t="s">
        <v>60</v>
      </c>
      <c r="B25" s="8" t="s">
        <v>61</v>
      </c>
      <c r="C25" s="9" t="n">
        <v>981308</v>
      </c>
      <c r="D25" s="9" t="n">
        <v>63576</v>
      </c>
      <c r="E25" s="9"/>
      <c r="F25" s="9"/>
      <c r="H25" s="16" t="s">
        <v>47</v>
      </c>
      <c r="I25" s="1"/>
    </row>
    <row r="26" customFormat="false" ht="12.75" hidden="false" customHeight="false" outlineLevel="0" collapsed="false">
      <c r="A26" s="8" t="s">
        <v>60</v>
      </c>
      <c r="B26" s="8" t="s">
        <v>62</v>
      </c>
      <c r="C26" s="9" t="n">
        <v>981332</v>
      </c>
      <c r="D26" s="9" t="n">
        <v>63573</v>
      </c>
      <c r="E26" s="9"/>
      <c r="F26" s="9"/>
      <c r="H26" s="16" t="s">
        <v>47</v>
      </c>
      <c r="I26" s="1"/>
    </row>
    <row r="27" customFormat="false" ht="12.75" hidden="false" customHeight="false" outlineLevel="0" collapsed="false">
      <c r="A27" s="8" t="s">
        <v>63</v>
      </c>
      <c r="B27" s="8" t="s">
        <v>64</v>
      </c>
      <c r="C27" s="9" t="n">
        <v>981233</v>
      </c>
      <c r="D27" s="9" t="n">
        <v>148388</v>
      </c>
      <c r="E27" s="9"/>
      <c r="F27" s="9"/>
      <c r="H27" s="1" t="s">
        <v>65</v>
      </c>
      <c r="I27" s="1"/>
    </row>
    <row r="28" customFormat="false" ht="12.75" hidden="false" customHeight="false" outlineLevel="0" collapsed="false">
      <c r="A28" s="8" t="s">
        <v>63</v>
      </c>
      <c r="B28" s="8" t="s">
        <v>66</v>
      </c>
      <c r="C28" s="9" t="n">
        <v>981394</v>
      </c>
      <c r="D28" s="9" t="n">
        <v>148396</v>
      </c>
      <c r="E28" s="9"/>
      <c r="F28" s="9"/>
      <c r="H28" s="1" t="s">
        <v>67</v>
      </c>
      <c r="I28" s="1"/>
    </row>
    <row r="29" customFormat="false" ht="12.75" hidden="false" customHeight="false" outlineLevel="0" collapsed="false">
      <c r="A29" s="8" t="s">
        <v>63</v>
      </c>
      <c r="B29" s="8" t="s">
        <v>68</v>
      </c>
      <c r="C29" s="9" t="n">
        <v>988018</v>
      </c>
      <c r="D29" s="9" t="n">
        <v>148381</v>
      </c>
      <c r="E29" s="9"/>
      <c r="F29" s="9"/>
      <c r="H29" s="1" t="s">
        <v>69</v>
      </c>
      <c r="I29" s="1"/>
    </row>
    <row r="30" customFormat="false" ht="12.75" hidden="false" customHeight="false" outlineLevel="0" collapsed="false">
      <c r="A30" s="8"/>
      <c r="B30" s="8"/>
      <c r="C30" s="9"/>
      <c r="D30" s="9"/>
      <c r="E30" s="9"/>
      <c r="F30" s="9"/>
      <c r="H30" s="1"/>
      <c r="I30" s="1"/>
    </row>
    <row r="31" customFormat="false" ht="12.75" hidden="false" customHeight="false" outlineLevel="0" collapsed="false">
      <c r="A31" s="8"/>
      <c r="B31" s="9"/>
      <c r="C31" s="9"/>
      <c r="D31" s="9"/>
      <c r="E31" s="9"/>
      <c r="F31" s="9"/>
      <c r="H31" s="1"/>
      <c r="I31" s="1"/>
    </row>
    <row r="32" customFormat="false" ht="12.75" hidden="false" customHeight="false" outlineLevel="0" collapsed="false">
      <c r="A32" s="8"/>
      <c r="B32" s="9"/>
      <c r="C32" s="9"/>
      <c r="D32" s="9"/>
      <c r="E32" s="9"/>
      <c r="F32" s="9"/>
      <c r="H32" s="1"/>
      <c r="I32" s="1"/>
    </row>
    <row r="33" customFormat="false" ht="12.75" hidden="false" customHeight="false" outlineLevel="0" collapsed="false">
      <c r="A33" s="8"/>
      <c r="B33" s="9"/>
      <c r="C33" s="9"/>
      <c r="D33" s="9"/>
      <c r="E33" s="9"/>
      <c r="F33" s="9"/>
      <c r="H33" s="1"/>
      <c r="I33" s="1"/>
    </row>
    <row r="34" customFormat="false" ht="12.75" hidden="false" customHeight="false" outlineLevel="0" collapsed="false">
      <c r="C34" s="9"/>
      <c r="D34" s="9"/>
    </row>
    <row r="35" customFormat="false" ht="12.75" hidden="false" customHeight="false" outlineLevel="0" collapsed="false">
      <c r="C35" s="9"/>
      <c r="D35" s="9"/>
    </row>
    <row r="36" customFormat="false" ht="12.75" hidden="false" customHeight="false" outlineLevel="0" collapsed="false">
      <c r="C36" s="9"/>
      <c r="D36" s="9"/>
    </row>
    <row r="37" customFormat="false" ht="12.75" hidden="false" customHeight="false" outlineLevel="0" collapsed="false">
      <c r="C37" s="9"/>
      <c r="D37" s="9"/>
    </row>
    <row r="38" customFormat="false" ht="12.75" hidden="false" customHeight="false" outlineLevel="0" collapsed="false">
      <c r="C38" s="9"/>
      <c r="D38" s="9"/>
    </row>
    <row r="39" customFormat="false" ht="12.75" hidden="false" customHeight="false" outlineLevel="0" collapsed="false">
      <c r="C39" s="9"/>
      <c r="D39" s="9"/>
    </row>
    <row r="40" customFormat="false" ht="12.75" hidden="false" customHeight="false" outlineLevel="0" collapsed="false">
      <c r="C40" s="9"/>
      <c r="D40" s="9"/>
    </row>
    <row r="41" customFormat="false" ht="12.75" hidden="false" customHeight="false" outlineLevel="0" collapsed="false">
      <c r="C41" s="9"/>
      <c r="D41" s="9"/>
    </row>
    <row r="42" customFormat="false" ht="12.75" hidden="false" customHeight="false" outlineLevel="0" collapsed="false">
      <c r="C42" s="9"/>
      <c r="D42" s="9"/>
    </row>
    <row r="43" customFormat="false" ht="12.75" hidden="false" customHeight="false" outlineLevel="0" collapsed="false">
      <c r="C43" s="9"/>
      <c r="D43" s="9"/>
    </row>
    <row r="44" customFormat="false" ht="12.75" hidden="false" customHeight="false" outlineLevel="0" collapsed="false">
      <c r="C44" s="9"/>
      <c r="D44" s="9"/>
    </row>
    <row r="45" customFormat="false" ht="12.75" hidden="false" customHeight="false" outlineLevel="0" collapsed="false">
      <c r="C45" s="9"/>
      <c r="D45" s="9"/>
    </row>
    <row r="46" customFormat="false" ht="12.75" hidden="false" customHeight="false" outlineLevel="0" collapsed="false">
      <c r="C46" s="9"/>
      <c r="D46" s="9"/>
    </row>
    <row r="47" customFormat="false" ht="12.75" hidden="false" customHeight="false" outlineLevel="0" collapsed="false">
      <c r="C47" s="9"/>
      <c r="D47" s="9"/>
    </row>
    <row r="48" customFormat="false" ht="12.75" hidden="false" customHeight="false" outlineLevel="0" collapsed="false">
      <c r="C48" s="9"/>
      <c r="D48" s="9"/>
    </row>
    <row r="49" customFormat="false" ht="12.75" hidden="false" customHeight="false" outlineLevel="0" collapsed="false">
      <c r="C49" s="9"/>
      <c r="D49" s="9"/>
    </row>
    <row r="50" customFormat="false" ht="12.75" hidden="false" customHeight="false" outlineLevel="0" collapsed="false">
      <c r="C50" s="9"/>
      <c r="D50" s="9"/>
    </row>
    <row r="51" customFormat="false" ht="12.75" hidden="false" customHeight="false" outlineLevel="0" collapsed="false">
      <c r="C51" s="9"/>
      <c r="D51" s="9"/>
    </row>
    <row r="52" customFormat="false" ht="12.75" hidden="false" customHeight="false" outlineLevel="0" collapsed="false">
      <c r="C52" s="9"/>
      <c r="D52" s="9"/>
    </row>
    <row r="53" customFormat="false" ht="12.75" hidden="false" customHeight="false" outlineLevel="0" collapsed="false">
      <c r="C53" s="9"/>
      <c r="D53" s="9"/>
    </row>
    <row r="54" customFormat="false" ht="12.75" hidden="false" customHeight="false" outlineLevel="0" collapsed="false">
      <c r="C54" s="9"/>
      <c r="D54" s="9"/>
    </row>
    <row r="55" customFormat="false" ht="12.75" hidden="false" customHeight="false" outlineLevel="0" collapsed="false">
      <c r="C55" s="9"/>
      <c r="D55" s="9"/>
    </row>
    <row r="56" customFormat="false" ht="12.75" hidden="false" customHeight="false" outlineLevel="0" collapsed="false">
      <c r="C56" s="9"/>
      <c r="D56" s="9"/>
    </row>
  </sheetData>
  <mergeCells count="2">
    <mergeCell ref="H8:H9"/>
    <mergeCell ref="H11:H12"/>
  </mergeCells>
  <printOptions headings="false" gridLines="true" gridLinesSet="true" horizontalCentered="false" verticalCentered="false"/>
  <pageMargins left="0.329861111111111" right="0.5" top="0.984027777777778" bottom="0.984027777777778" header="0.5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&amp;L&amp;F&amp;R&amp;D, &amp;T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97"/>
  <sheetViews>
    <sheetView showFormulas="false" showGridLines="true" showRowColHeaders="true" showZeros="true" rightToLeft="false" tabSelected="true" showOutlineSymbols="true" defaultGridColor="true" view="normal" topLeftCell="G1" colorId="64" zoomScale="90" zoomScaleNormal="90" zoomScalePageLayoutView="100" workbookViewId="0">
      <pane xSplit="0" ySplit="3" topLeftCell="BM4" activePane="bottomLeft" state="frozen"/>
      <selection pane="topLeft" activeCell="G1" activeCellId="0" sqref="G1"/>
      <selection pane="bottomLeft" activeCell="N1" activeCellId="0" sqref="N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7" width="20.28"/>
    <col collapsed="false" customWidth="true" hidden="false" outlineLevel="0" max="2" min="2" style="17" width="31.42"/>
    <col collapsed="false" customWidth="true" hidden="false" outlineLevel="0" max="3" min="3" style="2" width="11.7"/>
    <col collapsed="false" customWidth="true" hidden="false" outlineLevel="0" max="4" min="4" style="2" width="10.28"/>
    <col collapsed="false" customWidth="true" hidden="false" outlineLevel="0" max="5" min="5" style="2" width="14.56"/>
    <col collapsed="false" customWidth="true" hidden="false" outlineLevel="0" max="6" min="6" style="2" width="10.56"/>
    <col collapsed="false" customWidth="true" hidden="false" outlineLevel="0" max="7" min="7" style="18" width="8.7"/>
    <col collapsed="false" customWidth="true" hidden="false" outlineLevel="0" max="8" min="8" style="2" width="9.56"/>
    <col collapsed="false" customWidth="true" hidden="false" outlineLevel="0" max="9" min="9" style="2" width="10.56"/>
    <col collapsed="false" customWidth="true" hidden="false" outlineLevel="0" max="10" min="10" style="2" width="7.99"/>
    <col collapsed="false" customWidth="true" hidden="false" outlineLevel="0" max="11" min="11" style="2" width="7.56"/>
    <col collapsed="false" customWidth="true" hidden="false" outlineLevel="0" max="12" min="12" style="2" width="17.28"/>
    <col collapsed="false" customWidth="true" hidden="false" outlineLevel="0" max="13" min="13" style="2" width="27.14"/>
    <col collapsed="false" customWidth="true" hidden="false" outlineLevel="0" max="14" min="14" style="17" width="63.99"/>
  </cols>
  <sheetData>
    <row r="1" customFormat="false" ht="18" hidden="false" customHeight="false" outlineLevel="0" collapsed="false">
      <c r="A1" s="19" t="s">
        <v>70</v>
      </c>
      <c r="J1" s="20" t="s">
        <v>71</v>
      </c>
      <c r="K1" s="20"/>
      <c r="L1" s="20"/>
      <c r="N1" s="17" t="s">
        <v>72</v>
      </c>
    </row>
    <row r="2" customFormat="false" ht="15" hidden="false" customHeight="false" outlineLevel="0" collapsed="false">
      <c r="E2" s="2" t="s">
        <v>1</v>
      </c>
      <c r="G2" s="21"/>
      <c r="H2" s="22" t="n">
        <v>36754</v>
      </c>
      <c r="I2" s="22" t="n">
        <v>36755</v>
      </c>
      <c r="J2" s="22" t="n">
        <v>36756</v>
      </c>
      <c r="K2" s="22" t="n">
        <v>36757</v>
      </c>
      <c r="L2" s="5" t="s">
        <v>73</v>
      </c>
    </row>
    <row r="3" customFormat="false" ht="15.75" hidden="false" customHeight="false" outlineLevel="0" collapsed="false">
      <c r="A3" s="7" t="s">
        <v>2</v>
      </c>
      <c r="B3" s="23" t="s">
        <v>3</v>
      </c>
      <c r="C3" s="7" t="s">
        <v>4</v>
      </c>
      <c r="D3" s="7" t="s">
        <v>5</v>
      </c>
      <c r="E3" s="7" t="s">
        <v>6</v>
      </c>
      <c r="F3" s="7" t="s">
        <v>74</v>
      </c>
      <c r="G3" s="24" t="s">
        <v>75</v>
      </c>
      <c r="H3" s="7" t="s">
        <v>75</v>
      </c>
      <c r="I3" s="7" t="s">
        <v>75</v>
      </c>
      <c r="J3" s="7" t="s">
        <v>75</v>
      </c>
      <c r="K3" s="7" t="s">
        <v>75</v>
      </c>
      <c r="L3" s="7" t="s">
        <v>76</v>
      </c>
      <c r="M3" s="7" t="s">
        <v>8</v>
      </c>
      <c r="N3" s="7" t="s">
        <v>9</v>
      </c>
    </row>
    <row r="4" customFormat="false" ht="15" hidden="false" customHeight="false" outlineLevel="0" collapsed="false">
      <c r="A4" s="25" t="s">
        <v>77</v>
      </c>
      <c r="B4" s="26" t="s">
        <v>78</v>
      </c>
      <c r="C4" s="27" t="n">
        <v>981272</v>
      </c>
      <c r="D4" s="28" t="n">
        <v>276443</v>
      </c>
      <c r="E4" s="29" t="n">
        <v>700</v>
      </c>
      <c r="F4" s="29" t="n">
        <v>700</v>
      </c>
      <c r="G4" s="21"/>
      <c r="H4" s="29"/>
      <c r="I4" s="29"/>
      <c r="J4" s="29"/>
      <c r="K4" s="29"/>
      <c r="L4" s="29"/>
      <c r="M4" s="29"/>
      <c r="N4" s="29"/>
    </row>
    <row r="5" customFormat="false" ht="15" hidden="false" customHeight="true" outlineLevel="0" collapsed="false">
      <c r="A5" s="17" t="s">
        <v>10</v>
      </c>
      <c r="B5" s="17" t="s">
        <v>79</v>
      </c>
      <c r="C5" s="2" t="s">
        <v>80</v>
      </c>
      <c r="D5" s="30" t="s">
        <v>81</v>
      </c>
      <c r="E5" s="2" t="n">
        <v>3000</v>
      </c>
      <c r="F5" s="2" t="n">
        <v>3000</v>
      </c>
      <c r="L5" s="2" t="s">
        <v>82</v>
      </c>
      <c r="M5" s="2" t="s">
        <v>83</v>
      </c>
      <c r="N5" s="17" t="s">
        <v>84</v>
      </c>
    </row>
    <row r="6" customFormat="false" ht="15" hidden="false" customHeight="true" outlineLevel="0" collapsed="false">
      <c r="A6" s="31" t="s">
        <v>10</v>
      </c>
      <c r="B6" s="31" t="s">
        <v>79</v>
      </c>
      <c r="C6" s="32" t="s">
        <v>80</v>
      </c>
      <c r="D6" s="32" t="s">
        <v>85</v>
      </c>
      <c r="E6" s="32" t="n">
        <v>0</v>
      </c>
      <c r="F6" s="32" t="n">
        <v>0</v>
      </c>
      <c r="G6" s="33"/>
      <c r="H6" s="32"/>
      <c r="I6" s="32"/>
      <c r="J6" s="32"/>
      <c r="K6" s="32"/>
      <c r="L6" s="32" t="s">
        <v>86</v>
      </c>
      <c r="M6" s="32" t="s">
        <v>87</v>
      </c>
      <c r="N6" s="31"/>
    </row>
    <row r="7" customFormat="false" ht="15" hidden="false" customHeight="true" outlineLevel="0" collapsed="false">
      <c r="A7" s="17" t="s">
        <v>88</v>
      </c>
      <c r="B7" s="17" t="s">
        <v>89</v>
      </c>
      <c r="C7" s="2" t="s">
        <v>90</v>
      </c>
      <c r="D7" s="2" t="n">
        <v>344859</v>
      </c>
      <c r="E7" s="2" t="n">
        <v>10000</v>
      </c>
      <c r="F7" s="2" t="n">
        <v>10000</v>
      </c>
      <c r="L7" s="2" t="s">
        <v>91</v>
      </c>
      <c r="M7" s="2" t="s">
        <v>92</v>
      </c>
    </row>
    <row r="8" customFormat="false" ht="15" hidden="false" customHeight="true" outlineLevel="0" collapsed="false">
      <c r="A8" s="17" t="s">
        <v>93</v>
      </c>
      <c r="B8" s="17" t="s">
        <v>94</v>
      </c>
      <c r="C8" s="2" t="s">
        <v>95</v>
      </c>
      <c r="D8" s="2" t="s">
        <v>96</v>
      </c>
      <c r="E8" s="2" t="n">
        <v>25</v>
      </c>
      <c r="F8" s="2" t="n">
        <v>25</v>
      </c>
      <c r="L8" s="2" t="s">
        <v>91</v>
      </c>
      <c r="M8" s="2" t="s">
        <v>97</v>
      </c>
    </row>
    <row r="9" customFormat="false" ht="15" hidden="false" customHeight="true" outlineLevel="0" collapsed="false">
      <c r="A9" s="17" t="s">
        <v>98</v>
      </c>
      <c r="B9" s="17" t="s">
        <v>99</v>
      </c>
      <c r="C9" s="2" t="n">
        <v>981580</v>
      </c>
      <c r="D9" s="2" t="n">
        <v>93345</v>
      </c>
      <c r="E9" s="2" t="n">
        <v>20</v>
      </c>
      <c r="F9" s="2" t="n">
        <v>20</v>
      </c>
    </row>
    <row r="10" customFormat="false" ht="15" hidden="false" customHeight="true" outlineLevel="0" collapsed="false">
      <c r="A10" s="17" t="s">
        <v>15</v>
      </c>
      <c r="B10" s="17" t="s">
        <v>100</v>
      </c>
      <c r="C10" s="2" t="s">
        <v>101</v>
      </c>
      <c r="D10" s="2" t="s">
        <v>102</v>
      </c>
      <c r="E10" s="2" t="n">
        <v>6000</v>
      </c>
      <c r="F10" s="2" t="n">
        <v>6000</v>
      </c>
      <c r="L10" s="2" t="s">
        <v>82</v>
      </c>
      <c r="M10" s="2" t="s">
        <v>103</v>
      </c>
      <c r="N10" s="17" t="s">
        <v>104</v>
      </c>
    </row>
    <row r="11" customFormat="false" ht="15" hidden="false" customHeight="true" outlineLevel="0" collapsed="false">
      <c r="A11" s="31" t="s">
        <v>15</v>
      </c>
      <c r="B11" s="31" t="s">
        <v>100</v>
      </c>
      <c r="C11" s="32" t="s">
        <v>101</v>
      </c>
      <c r="D11" s="32" t="s">
        <v>105</v>
      </c>
      <c r="E11" s="32" t="n">
        <v>0</v>
      </c>
      <c r="F11" s="32" t="n">
        <v>0</v>
      </c>
      <c r="G11" s="33"/>
      <c r="H11" s="32"/>
      <c r="I11" s="32"/>
      <c r="J11" s="32"/>
      <c r="K11" s="32"/>
      <c r="L11" s="32" t="s">
        <v>86</v>
      </c>
      <c r="M11" s="32" t="s">
        <v>87</v>
      </c>
      <c r="N11" s="31"/>
    </row>
    <row r="12" customFormat="false" ht="15" hidden="false" customHeight="true" outlineLevel="0" collapsed="false">
      <c r="A12" s="17" t="s">
        <v>18</v>
      </c>
      <c r="B12" s="17" t="s">
        <v>106</v>
      </c>
      <c r="C12" s="2" t="s">
        <v>107</v>
      </c>
      <c r="D12" s="2" t="n">
        <v>343612</v>
      </c>
      <c r="E12" s="2" t="n">
        <v>4000</v>
      </c>
      <c r="F12" s="2" t="n">
        <v>4000</v>
      </c>
      <c r="L12" s="2" t="s">
        <v>82</v>
      </c>
      <c r="M12" s="34" t="s">
        <v>108</v>
      </c>
      <c r="N12" s="17" t="s">
        <v>109</v>
      </c>
    </row>
    <row r="13" customFormat="false" ht="15" hidden="false" customHeight="true" outlineLevel="0" collapsed="false">
      <c r="A13" s="17" t="s">
        <v>18</v>
      </c>
      <c r="B13" s="17" t="s">
        <v>110</v>
      </c>
      <c r="C13" s="2" t="s">
        <v>111</v>
      </c>
      <c r="D13" s="2" t="n">
        <v>343612</v>
      </c>
      <c r="E13" s="2" t="n">
        <v>11000</v>
      </c>
      <c r="F13" s="2" t="n">
        <v>11000</v>
      </c>
      <c r="L13" s="2" t="s">
        <v>82</v>
      </c>
      <c r="M13" s="34"/>
    </row>
    <row r="14" customFormat="false" ht="15" hidden="false" customHeight="true" outlineLevel="0" collapsed="false">
      <c r="A14" s="17" t="s">
        <v>112</v>
      </c>
      <c r="B14" s="17" t="s">
        <v>113</v>
      </c>
      <c r="C14" s="2" t="s">
        <v>114</v>
      </c>
      <c r="D14" s="2" t="n">
        <v>344815</v>
      </c>
      <c r="E14" s="2" t="n">
        <v>20000</v>
      </c>
      <c r="F14" s="2" t="n">
        <v>20000</v>
      </c>
      <c r="L14" s="2" t="s">
        <v>91</v>
      </c>
      <c r="M14" s="2" t="s">
        <v>115</v>
      </c>
      <c r="N14" s="17" t="s">
        <v>116</v>
      </c>
    </row>
    <row r="15" customFormat="false" ht="15" hidden="false" customHeight="true" outlineLevel="0" collapsed="false">
      <c r="A15" s="17" t="s">
        <v>117</v>
      </c>
      <c r="B15" s="17" t="s">
        <v>118</v>
      </c>
      <c r="C15" s="2" t="s">
        <v>119</v>
      </c>
      <c r="D15" s="2" t="s">
        <v>120</v>
      </c>
      <c r="E15" s="2" t="n">
        <v>3500</v>
      </c>
      <c r="F15" s="2" t="n">
        <v>35000</v>
      </c>
      <c r="L15" s="2" t="s">
        <v>86</v>
      </c>
      <c r="M15" s="35" t="s">
        <v>121</v>
      </c>
      <c r="N15" s="1"/>
    </row>
    <row r="16" customFormat="false" ht="15" hidden="false" customHeight="true" outlineLevel="0" collapsed="false">
      <c r="A16" s="17" t="s">
        <v>117</v>
      </c>
      <c r="B16" s="17" t="s">
        <v>122</v>
      </c>
      <c r="C16" s="2" t="n">
        <v>981592</v>
      </c>
      <c r="D16" s="2" t="n">
        <v>93049</v>
      </c>
      <c r="E16" s="2" t="n">
        <v>350</v>
      </c>
      <c r="F16" s="2" t="n">
        <v>350</v>
      </c>
      <c r="L16" s="2" t="s">
        <v>91</v>
      </c>
      <c r="M16" s="35" t="s">
        <v>123</v>
      </c>
      <c r="N16" s="1"/>
    </row>
    <row r="17" customFormat="false" ht="15" hidden="false" customHeight="true" outlineLevel="0" collapsed="false">
      <c r="A17" s="17" t="s">
        <v>124</v>
      </c>
      <c r="B17" s="17" t="s">
        <v>125</v>
      </c>
      <c r="C17" s="2" t="s">
        <v>126</v>
      </c>
      <c r="D17" s="2" t="n">
        <v>156236</v>
      </c>
      <c r="E17" s="2" t="n">
        <v>2000</v>
      </c>
      <c r="F17" s="2" t="n">
        <v>0</v>
      </c>
      <c r="L17" s="2" t="s">
        <v>91</v>
      </c>
      <c r="M17" s="36" t="s">
        <v>127</v>
      </c>
      <c r="N17" s="1" t="s">
        <v>128</v>
      </c>
    </row>
    <row r="18" customFormat="false" ht="15" hidden="false" customHeight="true" outlineLevel="0" collapsed="false">
      <c r="A18" s="17" t="s">
        <v>124</v>
      </c>
      <c r="B18" s="17" t="s">
        <v>125</v>
      </c>
      <c r="C18" s="2" t="s">
        <v>126</v>
      </c>
      <c r="D18" s="2" t="s">
        <v>129</v>
      </c>
      <c r="E18" s="2" t="n">
        <v>5000</v>
      </c>
      <c r="F18" s="2" t="n">
        <v>0</v>
      </c>
      <c r="L18" s="2" t="s">
        <v>82</v>
      </c>
      <c r="M18" s="2" t="s">
        <v>115</v>
      </c>
    </row>
    <row r="19" customFormat="false" ht="15" hidden="false" customHeight="true" outlineLevel="0" collapsed="false">
      <c r="A19" s="31" t="s">
        <v>124</v>
      </c>
      <c r="B19" s="31" t="s">
        <v>125</v>
      </c>
      <c r="C19" s="32" t="s">
        <v>126</v>
      </c>
      <c r="D19" s="32" t="s">
        <v>130</v>
      </c>
      <c r="E19" s="32" t="n">
        <v>0</v>
      </c>
      <c r="F19" s="32" t="n">
        <v>0</v>
      </c>
      <c r="G19" s="33"/>
      <c r="H19" s="32"/>
      <c r="I19" s="32"/>
      <c r="J19" s="32"/>
      <c r="K19" s="32"/>
      <c r="L19" s="32" t="s">
        <v>97</v>
      </c>
      <c r="M19" s="32" t="s">
        <v>131</v>
      </c>
      <c r="N19" s="31"/>
    </row>
    <row r="20" customFormat="false" ht="15" hidden="false" customHeight="true" outlineLevel="0" collapsed="false">
      <c r="A20" s="17" t="s">
        <v>132</v>
      </c>
      <c r="B20" s="17" t="s">
        <v>133</v>
      </c>
      <c r="C20" s="2" t="s">
        <v>134</v>
      </c>
      <c r="D20" s="2" t="s">
        <v>135</v>
      </c>
      <c r="E20" s="2" t="n">
        <v>70000</v>
      </c>
      <c r="F20" s="2" t="n">
        <v>0</v>
      </c>
      <c r="L20" s="2" t="s">
        <v>97</v>
      </c>
      <c r="M20" s="2" t="s">
        <v>97</v>
      </c>
      <c r="N20" s="17" t="s">
        <v>136</v>
      </c>
    </row>
    <row r="21" customFormat="false" ht="15" hidden="false" customHeight="true" outlineLevel="0" collapsed="false">
      <c r="A21" s="17" t="s">
        <v>132</v>
      </c>
      <c r="B21" s="17" t="s">
        <v>137</v>
      </c>
      <c r="C21" s="2" t="s">
        <v>138</v>
      </c>
      <c r="D21" s="2" t="s">
        <v>139</v>
      </c>
      <c r="E21" s="2" t="n">
        <v>70000</v>
      </c>
      <c r="F21" s="2" t="n">
        <v>0</v>
      </c>
      <c r="L21" s="2" t="s">
        <v>97</v>
      </c>
      <c r="M21" s="2" t="s">
        <v>97</v>
      </c>
      <c r="N21" s="17" t="s">
        <v>140</v>
      </c>
    </row>
    <row r="22" customFormat="false" ht="15" hidden="false" customHeight="true" outlineLevel="0" collapsed="false">
      <c r="A22" s="17" t="s">
        <v>141</v>
      </c>
      <c r="B22" s="17" t="s">
        <v>142</v>
      </c>
      <c r="C22" s="2" t="s">
        <v>143</v>
      </c>
      <c r="D22" s="2" t="s">
        <v>144</v>
      </c>
      <c r="E22" s="2" t="n">
        <v>15000</v>
      </c>
      <c r="F22" s="2" t="n">
        <v>0</v>
      </c>
      <c r="L22" s="2" t="s">
        <v>97</v>
      </c>
      <c r="M22" s="2" t="s">
        <v>97</v>
      </c>
      <c r="N22" s="17" t="s">
        <v>145</v>
      </c>
    </row>
    <row r="23" customFormat="false" ht="15" hidden="false" customHeight="true" outlineLevel="0" collapsed="false">
      <c r="A23" s="17" t="s">
        <v>146</v>
      </c>
      <c r="B23" s="17" t="s">
        <v>147</v>
      </c>
      <c r="C23" s="2" t="s">
        <v>148</v>
      </c>
      <c r="D23" s="2" t="s">
        <v>149</v>
      </c>
      <c r="E23" s="2" t="n">
        <v>13000</v>
      </c>
      <c r="F23" s="2" t="n">
        <v>0</v>
      </c>
      <c r="L23" s="2" t="s">
        <v>82</v>
      </c>
      <c r="M23" s="2" t="s">
        <v>115</v>
      </c>
    </row>
    <row r="24" customFormat="false" ht="15" hidden="false" customHeight="true" outlineLevel="0" collapsed="false">
      <c r="A24" s="31" t="s">
        <v>146</v>
      </c>
      <c r="B24" s="31" t="s">
        <v>147</v>
      </c>
      <c r="C24" s="32" t="s">
        <v>148</v>
      </c>
      <c r="D24" s="32" t="s">
        <v>150</v>
      </c>
      <c r="E24" s="32" t="n">
        <v>5000</v>
      </c>
      <c r="F24" s="32" t="n">
        <v>0</v>
      </c>
      <c r="G24" s="33"/>
      <c r="H24" s="32"/>
      <c r="I24" s="32"/>
      <c r="J24" s="32"/>
      <c r="K24" s="32"/>
      <c r="L24" s="32" t="s">
        <v>86</v>
      </c>
      <c r="M24" s="37" t="s">
        <v>151</v>
      </c>
      <c r="N24" s="38" t="s">
        <v>152</v>
      </c>
    </row>
    <row r="25" customFormat="false" ht="15" hidden="false" customHeight="true" outlineLevel="0" collapsed="false">
      <c r="A25" s="31"/>
      <c r="B25" s="31"/>
      <c r="C25" s="32"/>
      <c r="D25" s="32"/>
      <c r="E25" s="32"/>
      <c r="F25" s="32" t="n">
        <v>0</v>
      </c>
      <c r="G25" s="33"/>
      <c r="H25" s="32"/>
      <c r="I25" s="32"/>
      <c r="J25" s="32"/>
      <c r="K25" s="32"/>
      <c r="L25" s="32"/>
      <c r="M25" s="37"/>
      <c r="N25" s="38"/>
    </row>
    <row r="26" customFormat="false" ht="15" hidden="false" customHeight="true" outlineLevel="0" collapsed="false">
      <c r="A26" s="17" t="s">
        <v>153</v>
      </c>
      <c r="B26" s="17" t="s">
        <v>154</v>
      </c>
      <c r="C26" s="2" t="s">
        <v>155</v>
      </c>
      <c r="D26" s="2" t="s">
        <v>156</v>
      </c>
      <c r="E26" s="2" t="n">
        <v>10000</v>
      </c>
      <c r="F26" s="2" t="n">
        <v>0</v>
      </c>
      <c r="L26" s="2" t="s">
        <v>91</v>
      </c>
      <c r="M26" s="2" t="s">
        <v>157</v>
      </c>
    </row>
    <row r="27" customFormat="false" ht="15" hidden="false" customHeight="true" outlineLevel="0" collapsed="false">
      <c r="A27" s="17" t="s">
        <v>31</v>
      </c>
      <c r="B27" s="17" t="s">
        <v>158</v>
      </c>
      <c r="C27" s="2" t="s">
        <v>159</v>
      </c>
      <c r="D27" s="2" t="s">
        <v>160</v>
      </c>
      <c r="E27" s="2" t="n">
        <v>9500</v>
      </c>
      <c r="F27" s="2" t="n">
        <v>0</v>
      </c>
      <c r="L27" s="2" t="s">
        <v>82</v>
      </c>
      <c r="M27" s="39" t="s">
        <v>161</v>
      </c>
      <c r="N27" s="40"/>
    </row>
    <row r="28" customFormat="false" ht="15" hidden="false" customHeight="true" outlineLevel="0" collapsed="false">
      <c r="A28" s="31" t="s">
        <v>31</v>
      </c>
      <c r="B28" s="31" t="s">
        <v>158</v>
      </c>
      <c r="C28" s="32" t="s">
        <v>159</v>
      </c>
      <c r="D28" s="32" t="s">
        <v>162</v>
      </c>
      <c r="E28" s="32" t="n">
        <v>500</v>
      </c>
      <c r="F28" s="32" t="n">
        <v>0</v>
      </c>
      <c r="G28" s="33"/>
      <c r="H28" s="32"/>
      <c r="I28" s="32"/>
      <c r="J28" s="32"/>
      <c r="K28" s="32"/>
      <c r="L28" s="32"/>
      <c r="M28" s="32" t="s">
        <v>163</v>
      </c>
      <c r="N28" s="32"/>
    </row>
    <row r="29" customFormat="false" ht="15" hidden="false" customHeight="true" outlineLevel="0" collapsed="false">
      <c r="A29" s="17" t="s">
        <v>34</v>
      </c>
      <c r="B29" s="17" t="s">
        <v>164</v>
      </c>
      <c r="C29" s="2" t="s">
        <v>165</v>
      </c>
      <c r="D29" s="2" t="s">
        <v>166</v>
      </c>
      <c r="E29" s="2" t="n">
        <v>33000</v>
      </c>
      <c r="F29" s="2" t="n">
        <v>0</v>
      </c>
      <c r="L29" s="2" t="s">
        <v>82</v>
      </c>
      <c r="M29" s="2" t="s">
        <v>161</v>
      </c>
    </row>
    <row r="30" customFormat="false" ht="15" hidden="false" customHeight="true" outlineLevel="0" collapsed="false">
      <c r="A30" s="31" t="s">
        <v>34</v>
      </c>
      <c r="B30" s="31" t="s">
        <v>164</v>
      </c>
      <c r="C30" s="32" t="s">
        <v>165</v>
      </c>
      <c r="D30" s="32" t="s">
        <v>167</v>
      </c>
      <c r="E30" s="32" t="n">
        <v>0</v>
      </c>
      <c r="F30" s="32" t="n">
        <v>0</v>
      </c>
      <c r="G30" s="33"/>
      <c r="H30" s="32"/>
      <c r="I30" s="32"/>
      <c r="J30" s="32"/>
      <c r="K30" s="32"/>
      <c r="L30" s="32"/>
      <c r="M30" s="32" t="s">
        <v>163</v>
      </c>
      <c r="N30" s="38"/>
    </row>
    <row r="31" customFormat="false" ht="15" hidden="false" customHeight="true" outlineLevel="0" collapsed="false">
      <c r="A31" s="17" t="s">
        <v>168</v>
      </c>
      <c r="B31" s="17" t="s">
        <v>169</v>
      </c>
      <c r="C31" s="2" t="s">
        <v>170</v>
      </c>
      <c r="D31" s="2" t="s">
        <v>171</v>
      </c>
      <c r="E31" s="2" t="n">
        <v>2000</v>
      </c>
      <c r="F31" s="2" t="n">
        <v>0</v>
      </c>
      <c r="L31" s="2" t="s">
        <v>82</v>
      </c>
      <c r="M31" s="2" t="s">
        <v>172</v>
      </c>
    </row>
    <row r="32" customFormat="false" ht="15" hidden="false" customHeight="true" outlineLevel="0" collapsed="false">
      <c r="A32" s="17" t="s">
        <v>168</v>
      </c>
      <c r="B32" s="17" t="s">
        <v>173</v>
      </c>
      <c r="C32" s="2" t="s">
        <v>174</v>
      </c>
      <c r="D32" s="2" t="s">
        <v>171</v>
      </c>
      <c r="E32" s="2" t="n">
        <v>0</v>
      </c>
      <c r="F32" s="2" t="n">
        <v>0</v>
      </c>
      <c r="L32" s="2" t="s">
        <v>82</v>
      </c>
      <c r="M32" s="2" t="s">
        <v>172</v>
      </c>
    </row>
    <row r="33" customFormat="false" ht="15" hidden="false" customHeight="true" outlineLevel="0" collapsed="false">
      <c r="A33" s="17" t="s">
        <v>168</v>
      </c>
      <c r="B33" s="17" t="s">
        <v>175</v>
      </c>
      <c r="C33" s="2" t="s">
        <v>176</v>
      </c>
      <c r="D33" s="2" t="n">
        <v>157572</v>
      </c>
      <c r="E33" s="2" t="n">
        <v>10000</v>
      </c>
      <c r="F33" s="2" t="n">
        <v>0</v>
      </c>
      <c r="L33" s="2" t="s">
        <v>82</v>
      </c>
      <c r="M33" s="2" t="s">
        <v>177</v>
      </c>
    </row>
    <row r="34" customFormat="false" ht="15" hidden="false" customHeight="true" outlineLevel="0" collapsed="false">
      <c r="A34" s="17" t="s">
        <v>168</v>
      </c>
      <c r="B34" s="17" t="s">
        <v>175</v>
      </c>
      <c r="C34" s="2" t="s">
        <v>176</v>
      </c>
      <c r="D34" s="2" t="s">
        <v>178</v>
      </c>
      <c r="E34" s="2" t="n">
        <v>10000</v>
      </c>
      <c r="F34" s="2" t="n">
        <v>0</v>
      </c>
      <c r="L34" s="2" t="s">
        <v>82</v>
      </c>
      <c r="M34" s="2" t="s">
        <v>179</v>
      </c>
    </row>
    <row r="35" customFormat="false" ht="15" hidden="false" customHeight="true" outlineLevel="0" collapsed="false">
      <c r="A35" s="31" t="s">
        <v>168</v>
      </c>
      <c r="B35" s="31" t="s">
        <v>175</v>
      </c>
      <c r="C35" s="32" t="s">
        <v>176</v>
      </c>
      <c r="D35" s="32" t="n">
        <v>156337</v>
      </c>
      <c r="E35" s="32" t="n">
        <v>5000</v>
      </c>
      <c r="F35" s="32" t="n">
        <v>0</v>
      </c>
      <c r="G35" s="33"/>
      <c r="H35" s="32"/>
      <c r="I35" s="32"/>
      <c r="J35" s="32"/>
      <c r="K35" s="32"/>
      <c r="L35" s="32" t="s">
        <v>180</v>
      </c>
      <c r="M35" s="41" t="s">
        <v>181</v>
      </c>
      <c r="N35" s="32"/>
    </row>
    <row r="36" customFormat="false" ht="18.95" hidden="false" customHeight="true" outlineLevel="0" collapsed="false">
      <c r="A36" s="31"/>
      <c r="B36" s="31"/>
      <c r="C36" s="32"/>
      <c r="D36" s="32"/>
      <c r="E36" s="32"/>
      <c r="F36" s="32" t="n">
        <v>0</v>
      </c>
      <c r="G36" s="33"/>
      <c r="H36" s="32"/>
      <c r="I36" s="32"/>
      <c r="J36" s="32"/>
      <c r="K36" s="32"/>
      <c r="L36" s="32"/>
      <c r="M36" s="41"/>
      <c r="N36" s="32"/>
    </row>
    <row r="37" customFormat="false" ht="15" hidden="false" customHeight="true" outlineLevel="0" collapsed="false">
      <c r="A37" s="17" t="s">
        <v>168</v>
      </c>
      <c r="B37" s="17" t="s">
        <v>175</v>
      </c>
      <c r="C37" s="2" t="s">
        <v>176</v>
      </c>
      <c r="D37" s="2" t="s">
        <v>182</v>
      </c>
      <c r="E37" s="2" t="n">
        <v>0</v>
      </c>
      <c r="F37" s="2" t="n">
        <v>0</v>
      </c>
      <c r="L37" s="2" t="s">
        <v>82</v>
      </c>
      <c r="M37" s="2" t="s">
        <v>183</v>
      </c>
    </row>
    <row r="38" customFormat="false" ht="15" hidden="false" customHeight="true" outlineLevel="0" collapsed="false">
      <c r="A38" s="17" t="s">
        <v>168</v>
      </c>
      <c r="B38" s="17" t="s">
        <v>175</v>
      </c>
      <c r="C38" s="2" t="s">
        <v>176</v>
      </c>
      <c r="D38" s="2" t="s">
        <v>184</v>
      </c>
      <c r="E38" s="2" t="n">
        <v>0</v>
      </c>
      <c r="F38" s="2" t="n">
        <v>0</v>
      </c>
      <c r="L38" s="2" t="s">
        <v>82</v>
      </c>
      <c r="M38" s="2" t="s">
        <v>185</v>
      </c>
    </row>
    <row r="39" customFormat="false" ht="15" hidden="false" customHeight="true" outlineLevel="0" collapsed="false">
      <c r="A39" s="17" t="s">
        <v>168</v>
      </c>
      <c r="B39" s="17" t="s">
        <v>175</v>
      </c>
      <c r="C39" s="2" t="s">
        <v>176</v>
      </c>
      <c r="D39" s="2" t="s">
        <v>186</v>
      </c>
      <c r="E39" s="2" t="n">
        <v>10000</v>
      </c>
      <c r="F39" s="2" t="n">
        <v>0</v>
      </c>
      <c r="L39" s="2" t="s">
        <v>82</v>
      </c>
      <c r="M39" s="2" t="s">
        <v>187</v>
      </c>
    </row>
    <row r="40" customFormat="false" ht="15" hidden="false" customHeight="true" outlineLevel="0" collapsed="false">
      <c r="A40" s="17" t="s">
        <v>168</v>
      </c>
      <c r="B40" s="17" t="s">
        <v>175</v>
      </c>
      <c r="C40" s="2" t="s">
        <v>176</v>
      </c>
      <c r="D40" s="2" t="n">
        <v>106736</v>
      </c>
      <c r="E40" s="2" t="n">
        <v>10000</v>
      </c>
      <c r="F40" s="2" t="n">
        <v>0</v>
      </c>
      <c r="L40" s="2" t="s">
        <v>82</v>
      </c>
      <c r="M40" s="2" t="s">
        <v>188</v>
      </c>
    </row>
    <row r="41" customFormat="false" ht="15" hidden="false" customHeight="true" outlineLevel="0" collapsed="false">
      <c r="A41" s="17" t="s">
        <v>168</v>
      </c>
      <c r="B41" s="17" t="s">
        <v>175</v>
      </c>
      <c r="C41" s="2" t="s">
        <v>176</v>
      </c>
      <c r="D41" s="2" t="s">
        <v>171</v>
      </c>
      <c r="E41" s="2" t="n">
        <v>0</v>
      </c>
      <c r="F41" s="2" t="n">
        <v>0</v>
      </c>
      <c r="L41" s="2" t="s">
        <v>82</v>
      </c>
      <c r="M41" s="2" t="s">
        <v>172</v>
      </c>
    </row>
    <row r="42" customFormat="false" ht="15" hidden="false" customHeight="true" outlineLevel="0" collapsed="false">
      <c r="A42" s="17" t="s">
        <v>168</v>
      </c>
      <c r="B42" s="17" t="s">
        <v>189</v>
      </c>
      <c r="C42" s="2" t="s">
        <v>190</v>
      </c>
      <c r="D42" s="2" t="n">
        <v>12144</v>
      </c>
      <c r="E42" s="2" t="n">
        <v>5000</v>
      </c>
      <c r="F42" s="2" t="n">
        <v>0</v>
      </c>
      <c r="L42" s="2" t="s">
        <v>82</v>
      </c>
      <c r="M42" s="2" t="s">
        <v>191</v>
      </c>
    </row>
    <row r="43" customFormat="false" ht="15" hidden="false" customHeight="true" outlineLevel="0" collapsed="false">
      <c r="A43" s="31" t="s">
        <v>168</v>
      </c>
      <c r="B43" s="31" t="s">
        <v>189</v>
      </c>
      <c r="C43" s="32" t="s">
        <v>190</v>
      </c>
      <c r="D43" s="32" t="n">
        <v>156337</v>
      </c>
      <c r="E43" s="32" t="n">
        <v>0</v>
      </c>
      <c r="F43" s="32" t="n">
        <v>0</v>
      </c>
      <c r="G43" s="33"/>
      <c r="H43" s="32"/>
      <c r="I43" s="32"/>
      <c r="J43" s="32"/>
      <c r="K43" s="32"/>
      <c r="L43" s="32" t="s">
        <v>82</v>
      </c>
      <c r="M43" s="32" t="s">
        <v>192</v>
      </c>
      <c r="N43" s="31"/>
    </row>
    <row r="44" customFormat="false" ht="15" hidden="false" customHeight="true" outlineLevel="0" collapsed="false">
      <c r="A44" s="17" t="s">
        <v>168</v>
      </c>
      <c r="B44" s="17" t="s">
        <v>193</v>
      </c>
      <c r="C44" s="2" t="s">
        <v>194</v>
      </c>
      <c r="D44" s="2" t="s">
        <v>171</v>
      </c>
      <c r="E44" s="2" t="n">
        <v>3500</v>
      </c>
      <c r="F44" s="2" t="n">
        <v>0</v>
      </c>
      <c r="L44" s="2" t="s">
        <v>82</v>
      </c>
      <c r="M44" s="2" t="s">
        <v>172</v>
      </c>
    </row>
    <row r="45" customFormat="false" ht="15" hidden="false" customHeight="true" outlineLevel="0" collapsed="false">
      <c r="A45" s="17" t="s">
        <v>168</v>
      </c>
      <c r="B45" s="17" t="s">
        <v>195</v>
      </c>
      <c r="C45" s="2" t="s">
        <v>196</v>
      </c>
      <c r="D45" s="2" t="n">
        <v>145094</v>
      </c>
      <c r="E45" s="2" t="n">
        <v>0</v>
      </c>
      <c r="F45" s="2" t="n">
        <v>0</v>
      </c>
      <c r="L45" s="2" t="s">
        <v>82</v>
      </c>
      <c r="M45" s="2" t="s">
        <v>197</v>
      </c>
    </row>
    <row r="46" customFormat="false" ht="15" hidden="false" customHeight="true" outlineLevel="0" collapsed="false">
      <c r="A46" s="17" t="s">
        <v>168</v>
      </c>
      <c r="B46" s="17" t="s">
        <v>195</v>
      </c>
      <c r="C46" s="2" t="s">
        <v>196</v>
      </c>
      <c r="D46" s="2" t="s">
        <v>171</v>
      </c>
      <c r="E46" s="2" t="n">
        <v>2000</v>
      </c>
      <c r="F46" s="2" t="n">
        <v>0</v>
      </c>
      <c r="L46" s="2" t="s">
        <v>82</v>
      </c>
      <c r="M46" s="2" t="s">
        <v>172</v>
      </c>
    </row>
    <row r="47" customFormat="false" ht="15" hidden="false" customHeight="true" outlineLevel="0" collapsed="false">
      <c r="A47" s="31" t="s">
        <v>168</v>
      </c>
      <c r="B47" s="31" t="s">
        <v>198</v>
      </c>
      <c r="C47" s="32" t="s">
        <v>199</v>
      </c>
      <c r="D47" s="32" t="n">
        <v>156337</v>
      </c>
      <c r="E47" s="32" t="n">
        <v>0</v>
      </c>
      <c r="F47" s="32" t="n">
        <v>0</v>
      </c>
      <c r="G47" s="33"/>
      <c r="H47" s="32"/>
      <c r="I47" s="32"/>
      <c r="J47" s="32"/>
      <c r="K47" s="32"/>
      <c r="L47" s="32" t="s">
        <v>82</v>
      </c>
      <c r="M47" s="32" t="s">
        <v>192</v>
      </c>
      <c r="N47" s="31"/>
    </row>
    <row r="48" customFormat="false" ht="15" hidden="false" customHeight="true" outlineLevel="0" collapsed="false">
      <c r="A48" s="17" t="s">
        <v>168</v>
      </c>
      <c r="B48" s="17" t="s">
        <v>198</v>
      </c>
      <c r="C48" s="2" t="s">
        <v>199</v>
      </c>
      <c r="D48" s="2" t="s">
        <v>200</v>
      </c>
      <c r="E48" s="2" t="n">
        <v>5000</v>
      </c>
      <c r="F48" s="2" t="n">
        <v>0</v>
      </c>
      <c r="L48" s="2" t="s">
        <v>82</v>
      </c>
      <c r="M48" s="2" t="s">
        <v>201</v>
      </c>
    </row>
    <row r="49" customFormat="false" ht="15" hidden="false" customHeight="true" outlineLevel="0" collapsed="false">
      <c r="A49" s="17" t="s">
        <v>168</v>
      </c>
      <c r="B49" s="17" t="s">
        <v>202</v>
      </c>
      <c r="C49" s="2" t="s">
        <v>203</v>
      </c>
      <c r="D49" s="2" t="s">
        <v>171</v>
      </c>
      <c r="E49" s="2" t="n">
        <v>2500</v>
      </c>
      <c r="F49" s="2" t="n">
        <v>0</v>
      </c>
      <c r="L49" s="2" t="s">
        <v>82</v>
      </c>
      <c r="M49" s="2" t="s">
        <v>172</v>
      </c>
    </row>
    <row r="50" customFormat="false" ht="15" hidden="false" customHeight="true" outlineLevel="0" collapsed="false">
      <c r="A50" s="17" t="s">
        <v>204</v>
      </c>
      <c r="B50" s="17" t="s">
        <v>205</v>
      </c>
      <c r="C50" s="2" t="s">
        <v>206</v>
      </c>
      <c r="D50" s="2" t="s">
        <v>207</v>
      </c>
      <c r="E50" s="2" t="n">
        <v>10000</v>
      </c>
      <c r="F50" s="2" t="n">
        <v>0</v>
      </c>
      <c r="L50" s="2" t="s">
        <v>91</v>
      </c>
      <c r="M50" s="2" t="s">
        <v>208</v>
      </c>
    </row>
    <row r="51" customFormat="false" ht="15" hidden="false" customHeight="true" outlineLevel="0" collapsed="false">
      <c r="A51" s="17" t="s">
        <v>204</v>
      </c>
      <c r="B51" s="17" t="s">
        <v>209</v>
      </c>
      <c r="C51" s="2" t="s">
        <v>210</v>
      </c>
      <c r="D51" s="2" t="s">
        <v>211</v>
      </c>
      <c r="E51" s="2" t="n">
        <v>2500</v>
      </c>
      <c r="F51" s="2" t="n">
        <v>0</v>
      </c>
      <c r="L51" s="2" t="s">
        <v>91</v>
      </c>
      <c r="M51" s="2" t="s">
        <v>115</v>
      </c>
    </row>
    <row r="52" customFormat="false" ht="15" hidden="false" customHeight="true" outlineLevel="0" collapsed="false">
      <c r="A52" s="17" t="s">
        <v>212</v>
      </c>
      <c r="B52" s="17" t="s">
        <v>213</v>
      </c>
      <c r="C52" s="2" t="s">
        <v>214</v>
      </c>
      <c r="D52" s="2" t="s">
        <v>215</v>
      </c>
      <c r="E52" s="2" t="n">
        <v>10000</v>
      </c>
      <c r="F52" s="2" t="n">
        <v>0</v>
      </c>
      <c r="L52" s="2" t="s">
        <v>91</v>
      </c>
      <c r="M52" s="2" t="s">
        <v>216</v>
      </c>
    </row>
    <row r="53" customFormat="false" ht="15" hidden="false" customHeight="true" outlineLevel="0" collapsed="false">
      <c r="A53" s="17" t="s">
        <v>212</v>
      </c>
      <c r="B53" s="17" t="s">
        <v>213</v>
      </c>
      <c r="C53" s="2" t="s">
        <v>214</v>
      </c>
      <c r="D53" s="2" t="s">
        <v>217</v>
      </c>
      <c r="E53" s="2" t="n">
        <v>20000</v>
      </c>
      <c r="F53" s="2" t="n">
        <v>0</v>
      </c>
      <c r="L53" s="2" t="s">
        <v>82</v>
      </c>
      <c r="M53" s="2" t="s">
        <v>218</v>
      </c>
    </row>
    <row r="54" customFormat="false" ht="15" hidden="false" customHeight="true" outlineLevel="0" collapsed="false">
      <c r="A54" s="31" t="s">
        <v>212</v>
      </c>
      <c r="B54" s="31" t="s">
        <v>213</v>
      </c>
      <c r="C54" s="32" t="s">
        <v>214</v>
      </c>
      <c r="D54" s="32" t="s">
        <v>219</v>
      </c>
      <c r="E54" s="32" t="n">
        <v>0</v>
      </c>
      <c r="F54" s="32" t="n">
        <v>0</v>
      </c>
      <c r="G54" s="33"/>
      <c r="H54" s="32"/>
      <c r="I54" s="32"/>
      <c r="J54" s="32"/>
      <c r="K54" s="32"/>
      <c r="L54" s="32"/>
      <c r="M54" s="42" t="s">
        <v>220</v>
      </c>
      <c r="N54" s="38"/>
    </row>
    <row r="55" customFormat="false" ht="18.95" hidden="false" customHeight="true" outlineLevel="0" collapsed="false">
      <c r="A55" s="31"/>
      <c r="B55" s="31"/>
      <c r="C55" s="32"/>
      <c r="D55" s="32"/>
      <c r="E55" s="32"/>
      <c r="F55" s="32"/>
      <c r="G55" s="33"/>
      <c r="H55" s="32"/>
      <c r="I55" s="32"/>
      <c r="J55" s="32"/>
      <c r="K55" s="32"/>
      <c r="L55" s="32" t="s">
        <v>91</v>
      </c>
      <c r="M55" s="42"/>
      <c r="N55" s="38"/>
    </row>
    <row r="56" customFormat="false" ht="15" hidden="false" customHeight="true" outlineLevel="0" collapsed="false">
      <c r="A56" s="17" t="s">
        <v>221</v>
      </c>
      <c r="B56" s="17" t="s">
        <v>222</v>
      </c>
      <c r="C56" s="2" t="s">
        <v>223</v>
      </c>
      <c r="D56" s="2" t="s">
        <v>224</v>
      </c>
      <c r="E56" s="2" t="n">
        <v>0</v>
      </c>
      <c r="F56" s="2" t="n">
        <v>0</v>
      </c>
      <c r="M56" s="2" t="s">
        <v>225</v>
      </c>
    </row>
    <row r="57" customFormat="false" ht="15" hidden="true" customHeight="true" outlineLevel="0" collapsed="false">
      <c r="A57" s="17" t="s">
        <v>221</v>
      </c>
      <c r="B57" s="17" t="s">
        <v>222</v>
      </c>
      <c r="C57" s="2" t="s">
        <v>223</v>
      </c>
      <c r="D57" s="2" t="s">
        <v>226</v>
      </c>
      <c r="E57" s="2" t="n">
        <v>0</v>
      </c>
      <c r="F57" s="2" t="n">
        <v>0</v>
      </c>
      <c r="L57" s="2" t="s">
        <v>86</v>
      </c>
      <c r="M57" s="43" t="s">
        <v>227</v>
      </c>
      <c r="N57" s="1" t="s">
        <v>152</v>
      </c>
    </row>
    <row r="58" customFormat="false" ht="18" hidden="true" customHeight="true" outlineLevel="0" collapsed="false">
      <c r="M58" s="43"/>
      <c r="N58" s="1"/>
    </row>
    <row r="59" customFormat="false" ht="15" hidden="false" customHeight="true" outlineLevel="0" collapsed="false">
      <c r="A59" s="17" t="s">
        <v>228</v>
      </c>
      <c r="B59" s="17" t="s">
        <v>229</v>
      </c>
      <c r="C59" s="2" t="s">
        <v>230</v>
      </c>
      <c r="D59" s="2" t="n">
        <v>156740</v>
      </c>
      <c r="E59" s="2" t="n">
        <v>16000</v>
      </c>
      <c r="F59" s="2" t="n">
        <v>0</v>
      </c>
      <c r="L59" s="2" t="s">
        <v>91</v>
      </c>
      <c r="M59" s="2" t="s">
        <v>231</v>
      </c>
    </row>
    <row r="60" customFormat="false" ht="15" hidden="false" customHeight="true" outlineLevel="0" collapsed="false">
      <c r="A60" s="17" t="s">
        <v>232</v>
      </c>
      <c r="B60" s="17" t="s">
        <v>233</v>
      </c>
      <c r="C60" s="2" t="s">
        <v>234</v>
      </c>
      <c r="D60" s="2" t="n">
        <v>153757</v>
      </c>
      <c r="E60" s="2" t="n">
        <v>5000</v>
      </c>
      <c r="F60" s="2" t="n">
        <v>0</v>
      </c>
      <c r="L60" s="2" t="s">
        <v>91</v>
      </c>
      <c r="M60" s="44" t="s">
        <v>235</v>
      </c>
    </row>
    <row r="61" customFormat="false" ht="15" hidden="false" customHeight="true" outlineLevel="0" collapsed="false">
      <c r="A61" s="17" t="s">
        <v>232</v>
      </c>
      <c r="B61" s="17" t="s">
        <v>233</v>
      </c>
      <c r="C61" s="2" t="s">
        <v>234</v>
      </c>
      <c r="D61" s="2" t="n">
        <v>147092</v>
      </c>
      <c r="E61" s="2" t="n">
        <v>20000</v>
      </c>
      <c r="F61" s="2" t="n">
        <v>0</v>
      </c>
      <c r="L61" s="2" t="s">
        <v>236</v>
      </c>
      <c r="M61" s="34" t="s">
        <v>237</v>
      </c>
      <c r="N61" s="1"/>
    </row>
    <row r="62" customFormat="false" ht="18" hidden="false" customHeight="true" outlineLevel="0" collapsed="false">
      <c r="F62" s="2" t="n">
        <v>0</v>
      </c>
      <c r="M62" s="34"/>
      <c r="N62" s="1"/>
    </row>
    <row r="63" customFormat="false" ht="15" hidden="false" customHeight="true" outlineLevel="0" collapsed="false">
      <c r="A63" s="17" t="s">
        <v>238</v>
      </c>
      <c r="B63" s="17" t="s">
        <v>239</v>
      </c>
      <c r="C63" s="2" t="s">
        <v>240</v>
      </c>
      <c r="D63" s="2" t="s">
        <v>241</v>
      </c>
      <c r="E63" s="2" t="n">
        <v>5460</v>
      </c>
      <c r="F63" s="2" t="n">
        <v>0</v>
      </c>
      <c r="L63" s="2" t="s">
        <v>82</v>
      </c>
      <c r="M63" s="10" t="s">
        <v>242</v>
      </c>
      <c r="N63" s="1" t="s">
        <v>243</v>
      </c>
    </row>
    <row r="64" customFormat="false" ht="15" hidden="false" customHeight="true" outlineLevel="0" collapsed="false">
      <c r="F64" s="2" t="n">
        <v>0</v>
      </c>
      <c r="M64" s="10"/>
      <c r="N64" s="1"/>
    </row>
    <row r="65" customFormat="false" ht="15" hidden="false" customHeight="true" outlineLevel="0" collapsed="false">
      <c r="A65" s="17" t="s">
        <v>244</v>
      </c>
      <c r="B65" s="17" t="s">
        <v>175</v>
      </c>
      <c r="C65" s="2" t="s">
        <v>176</v>
      </c>
      <c r="D65" s="2" t="s">
        <v>245</v>
      </c>
      <c r="E65" s="2" t="n">
        <v>5000</v>
      </c>
      <c r="F65" s="2" t="n">
        <v>0</v>
      </c>
      <c r="L65" s="2" t="s">
        <v>246</v>
      </c>
      <c r="M65" s="45" t="s">
        <v>247</v>
      </c>
      <c r="N65" s="45"/>
    </row>
    <row r="66" customFormat="false" ht="15" hidden="false" customHeight="true" outlineLevel="0" collapsed="false">
      <c r="A66" s="17" t="s">
        <v>244</v>
      </c>
      <c r="B66" s="17" t="s">
        <v>175</v>
      </c>
      <c r="C66" s="2" t="s">
        <v>176</v>
      </c>
      <c r="D66" s="2" t="s">
        <v>248</v>
      </c>
      <c r="E66" s="2" t="n">
        <v>5000</v>
      </c>
      <c r="F66" s="2" t="n">
        <v>0</v>
      </c>
      <c r="L66" s="2" t="s">
        <v>246</v>
      </c>
      <c r="M66" s="45" t="s">
        <v>249</v>
      </c>
      <c r="N66" s="45"/>
    </row>
    <row r="67" customFormat="false" ht="15" hidden="false" customHeight="true" outlineLevel="0" collapsed="false">
      <c r="A67" s="17" t="s">
        <v>244</v>
      </c>
      <c r="B67" s="17" t="s">
        <v>175</v>
      </c>
      <c r="C67" s="2" t="s">
        <v>176</v>
      </c>
      <c r="D67" s="2" t="s">
        <v>250</v>
      </c>
      <c r="E67" s="2" t="n">
        <v>5000</v>
      </c>
      <c r="F67" s="2" t="n">
        <v>0</v>
      </c>
      <c r="L67" s="2" t="s">
        <v>246</v>
      </c>
      <c r="M67" s="45" t="s">
        <v>251</v>
      </c>
      <c r="N67" s="45"/>
    </row>
    <row r="68" customFormat="false" ht="15" hidden="false" customHeight="true" outlineLevel="0" collapsed="false">
      <c r="A68" s="17" t="s">
        <v>252</v>
      </c>
      <c r="B68" s="17" t="s">
        <v>253</v>
      </c>
      <c r="C68" s="2" t="s">
        <v>254</v>
      </c>
      <c r="D68" s="2" t="s">
        <v>255</v>
      </c>
      <c r="E68" s="2" t="n">
        <v>90000</v>
      </c>
      <c r="F68" s="2" t="n">
        <v>0</v>
      </c>
      <c r="H68" s="18"/>
      <c r="L68" s="2" t="s">
        <v>256</v>
      </c>
      <c r="M68" s="46" t="s">
        <v>257</v>
      </c>
      <c r="N68" s="17" t="s">
        <v>258</v>
      </c>
    </row>
    <row r="69" customFormat="false" ht="15" hidden="false" customHeight="true" outlineLevel="0" collapsed="false">
      <c r="A69" s="17" t="s">
        <v>252</v>
      </c>
      <c r="B69" s="17" t="s">
        <v>259</v>
      </c>
      <c r="C69" s="2" t="s">
        <v>260</v>
      </c>
      <c r="D69" s="2" t="s">
        <v>255</v>
      </c>
      <c r="E69" s="2" t="n">
        <v>15000</v>
      </c>
      <c r="F69" s="2" t="n">
        <v>0</v>
      </c>
      <c r="L69" s="2" t="s">
        <v>256</v>
      </c>
      <c r="M69" s="46"/>
    </row>
    <row r="70" customFormat="false" ht="15" hidden="false" customHeight="true" outlineLevel="0" collapsed="false">
      <c r="A70" s="17" t="s">
        <v>261</v>
      </c>
      <c r="B70" s="17" t="s">
        <v>262</v>
      </c>
      <c r="C70" s="2" t="s">
        <v>263</v>
      </c>
      <c r="D70" s="2" t="n">
        <v>156131</v>
      </c>
      <c r="E70" s="2" t="n">
        <v>6000</v>
      </c>
      <c r="F70" s="2" t="n">
        <v>0</v>
      </c>
      <c r="L70" s="2" t="s">
        <v>91</v>
      </c>
      <c r="M70" s="2" t="s">
        <v>264</v>
      </c>
    </row>
    <row r="71" customFormat="false" ht="15" hidden="false" customHeight="true" outlineLevel="0" collapsed="false">
      <c r="A71" s="17" t="s">
        <v>265</v>
      </c>
      <c r="B71" s="17" t="s">
        <v>266</v>
      </c>
      <c r="C71" s="2" t="s">
        <v>267</v>
      </c>
      <c r="D71" s="2" t="s">
        <v>268</v>
      </c>
      <c r="E71" s="2" t="n">
        <v>5000</v>
      </c>
      <c r="F71" s="2" t="n">
        <v>0</v>
      </c>
      <c r="L71" s="2" t="s">
        <v>256</v>
      </c>
      <c r="M71" s="10" t="s">
        <v>269</v>
      </c>
      <c r="N71" s="1"/>
    </row>
    <row r="72" customFormat="false" ht="15" hidden="false" customHeight="true" outlineLevel="0" collapsed="false">
      <c r="F72" s="2" t="n">
        <v>0</v>
      </c>
      <c r="M72" s="10"/>
      <c r="N72" s="1"/>
    </row>
    <row r="73" customFormat="false" ht="15" hidden="false" customHeight="true" outlineLevel="0" collapsed="false">
      <c r="A73" s="17" t="s">
        <v>270</v>
      </c>
      <c r="B73" s="17" t="s">
        <v>271</v>
      </c>
      <c r="C73" s="2" t="s">
        <v>272</v>
      </c>
      <c r="D73" s="2" t="n">
        <v>156826</v>
      </c>
      <c r="E73" s="2" t="n">
        <v>21000</v>
      </c>
      <c r="F73" s="2" t="n">
        <v>0</v>
      </c>
      <c r="L73" s="2" t="s">
        <v>256</v>
      </c>
      <c r="M73" s="34" t="s">
        <v>273</v>
      </c>
      <c r="N73" s="1" t="s">
        <v>274</v>
      </c>
    </row>
    <row r="74" customFormat="false" ht="18" hidden="false" customHeight="true" outlineLevel="0" collapsed="false">
      <c r="M74" s="34"/>
    </row>
    <row r="75" customFormat="false" ht="15" hidden="false" customHeight="true" outlineLevel="0" collapsed="false">
      <c r="A75" s="31" t="s">
        <v>275</v>
      </c>
      <c r="B75" s="31" t="s">
        <v>276</v>
      </c>
      <c r="C75" s="32" t="s">
        <v>277</v>
      </c>
      <c r="D75" s="32" t="s">
        <v>278</v>
      </c>
      <c r="E75" s="32" t="n">
        <v>0</v>
      </c>
      <c r="F75" s="32" t="n">
        <v>0</v>
      </c>
      <c r="G75" s="33"/>
      <c r="H75" s="32"/>
      <c r="I75" s="32"/>
      <c r="J75" s="32"/>
      <c r="K75" s="32"/>
      <c r="L75" s="32" t="s">
        <v>279</v>
      </c>
      <c r="M75" s="32" t="s">
        <v>97</v>
      </c>
      <c r="N75" s="31"/>
    </row>
    <row r="76" customFormat="false" ht="15" hidden="false" customHeight="true" outlineLevel="0" collapsed="false">
      <c r="A76" s="47" t="s">
        <v>275</v>
      </c>
      <c r="B76" s="47" t="s">
        <v>276</v>
      </c>
      <c r="C76" s="48" t="s">
        <v>277</v>
      </c>
      <c r="D76" s="48" t="s">
        <v>280</v>
      </c>
      <c r="E76" s="48" t="n">
        <v>50000</v>
      </c>
      <c r="F76" s="48" t="n">
        <v>0</v>
      </c>
      <c r="G76" s="49"/>
      <c r="H76" s="48"/>
      <c r="I76" s="48"/>
      <c r="J76" s="48"/>
      <c r="K76" s="48"/>
      <c r="L76" s="48" t="s">
        <v>82</v>
      </c>
      <c r="M76" s="48" t="s">
        <v>281</v>
      </c>
      <c r="N76" s="47"/>
    </row>
    <row r="77" customFormat="false" ht="15" hidden="false" customHeight="true" outlineLevel="0" collapsed="false">
      <c r="A77" s="31" t="s">
        <v>275</v>
      </c>
      <c r="B77" s="31" t="s">
        <v>282</v>
      </c>
      <c r="C77" s="32" t="s">
        <v>283</v>
      </c>
      <c r="D77" s="32" t="s">
        <v>278</v>
      </c>
      <c r="E77" s="32" t="n">
        <v>0</v>
      </c>
      <c r="F77" s="32" t="n">
        <v>0</v>
      </c>
      <c r="G77" s="33"/>
      <c r="H77" s="32"/>
      <c r="I77" s="32"/>
      <c r="J77" s="32"/>
      <c r="K77" s="32"/>
      <c r="L77" s="32" t="s">
        <v>279</v>
      </c>
      <c r="M77" s="32"/>
      <c r="N77" s="31"/>
    </row>
    <row r="78" customFormat="false" ht="15" hidden="false" customHeight="true" outlineLevel="0" collapsed="false">
      <c r="A78" s="47" t="s">
        <v>275</v>
      </c>
      <c r="B78" s="47" t="s">
        <v>282</v>
      </c>
      <c r="C78" s="48" t="s">
        <v>283</v>
      </c>
      <c r="D78" s="48" t="s">
        <v>280</v>
      </c>
      <c r="E78" s="48" t="n">
        <v>0</v>
      </c>
      <c r="F78" s="48" t="n">
        <v>0</v>
      </c>
      <c r="G78" s="49"/>
      <c r="H78" s="48"/>
      <c r="I78" s="48"/>
      <c r="J78" s="48"/>
      <c r="K78" s="48"/>
      <c r="L78" s="48" t="s">
        <v>82</v>
      </c>
      <c r="M78" s="48"/>
      <c r="N78" s="47"/>
    </row>
    <row r="79" customFormat="false" ht="15" hidden="false" customHeight="true" outlineLevel="0" collapsed="false">
      <c r="A79" s="47" t="s">
        <v>275</v>
      </c>
      <c r="B79" s="47" t="s">
        <v>284</v>
      </c>
      <c r="C79" s="48" t="s">
        <v>285</v>
      </c>
      <c r="D79" s="48" t="s">
        <v>280</v>
      </c>
      <c r="E79" s="48" t="n">
        <v>0</v>
      </c>
      <c r="F79" s="48" t="n">
        <v>0</v>
      </c>
      <c r="G79" s="49"/>
      <c r="H79" s="48"/>
      <c r="I79" s="48"/>
      <c r="J79" s="48"/>
      <c r="K79" s="48"/>
      <c r="L79" s="48" t="s">
        <v>82</v>
      </c>
      <c r="M79" s="48"/>
      <c r="N79" s="47"/>
    </row>
    <row r="80" customFormat="false" ht="15" hidden="false" customHeight="true" outlineLevel="0" collapsed="false">
      <c r="A80" s="31" t="s">
        <v>275</v>
      </c>
      <c r="B80" s="31" t="s">
        <v>284</v>
      </c>
      <c r="C80" s="32" t="s">
        <v>285</v>
      </c>
      <c r="D80" s="32" t="s">
        <v>278</v>
      </c>
      <c r="E80" s="32" t="n">
        <v>0</v>
      </c>
      <c r="F80" s="32" t="n">
        <v>0</v>
      </c>
      <c r="G80" s="33"/>
      <c r="H80" s="32"/>
      <c r="I80" s="32"/>
      <c r="J80" s="32"/>
      <c r="K80" s="32"/>
      <c r="L80" s="32" t="s">
        <v>279</v>
      </c>
      <c r="M80" s="32"/>
      <c r="N80" s="31"/>
    </row>
    <row r="81" customFormat="false" ht="15" hidden="false" customHeight="true" outlineLevel="0" collapsed="false">
      <c r="A81" s="31" t="s">
        <v>275</v>
      </c>
      <c r="B81" s="31" t="s">
        <v>286</v>
      </c>
      <c r="C81" s="32" t="s">
        <v>287</v>
      </c>
      <c r="D81" s="32" t="s">
        <v>278</v>
      </c>
      <c r="E81" s="32" t="n">
        <v>5000</v>
      </c>
      <c r="F81" s="32" t="n">
        <v>0</v>
      </c>
      <c r="G81" s="33"/>
      <c r="H81" s="32"/>
      <c r="I81" s="32"/>
      <c r="J81" s="32"/>
      <c r="K81" s="32"/>
      <c r="L81" s="32" t="s">
        <v>279</v>
      </c>
      <c r="M81" s="32" t="s">
        <v>288</v>
      </c>
      <c r="N81" s="31"/>
    </row>
    <row r="82" customFormat="false" ht="15" hidden="false" customHeight="true" outlineLevel="0" collapsed="false">
      <c r="A82" s="17" t="s">
        <v>275</v>
      </c>
      <c r="B82" s="17" t="s">
        <v>286</v>
      </c>
      <c r="C82" s="2" t="s">
        <v>287</v>
      </c>
      <c r="D82" s="2" t="s">
        <v>280</v>
      </c>
      <c r="E82" s="2" t="n">
        <v>40000</v>
      </c>
      <c r="F82" s="2" t="n">
        <v>0</v>
      </c>
      <c r="L82" s="2" t="s">
        <v>82</v>
      </c>
      <c r="M82" s="2" t="s">
        <v>289</v>
      </c>
    </row>
    <row r="83" customFormat="false" ht="15" hidden="false" customHeight="true" outlineLevel="0" collapsed="false">
      <c r="A83" s="17" t="s">
        <v>290</v>
      </c>
      <c r="B83" s="17" t="s">
        <v>291</v>
      </c>
      <c r="C83" s="2" t="s">
        <v>292</v>
      </c>
      <c r="D83" s="2" t="s">
        <v>293</v>
      </c>
      <c r="E83" s="2" t="n">
        <v>25000</v>
      </c>
      <c r="F83" s="2" t="n">
        <v>0</v>
      </c>
      <c r="L83" s="2" t="s">
        <v>256</v>
      </c>
      <c r="M83" s="46" t="s">
        <v>294</v>
      </c>
      <c r="N83" s="17" t="s">
        <v>295</v>
      </c>
    </row>
    <row r="84" customFormat="false" ht="15" hidden="false" customHeight="true" outlineLevel="0" collapsed="false">
      <c r="A84" s="17" t="s">
        <v>290</v>
      </c>
      <c r="B84" s="17" t="s">
        <v>296</v>
      </c>
      <c r="C84" s="2" t="s">
        <v>297</v>
      </c>
      <c r="D84" s="2" t="s">
        <v>293</v>
      </c>
      <c r="E84" s="2" t="n">
        <v>15000</v>
      </c>
      <c r="F84" s="2" t="n">
        <v>0</v>
      </c>
      <c r="L84" s="2" t="s">
        <v>256</v>
      </c>
      <c r="M84" s="46"/>
      <c r="N84" s="17" t="s">
        <v>295</v>
      </c>
    </row>
    <row r="85" customFormat="false" ht="15" hidden="false" customHeight="true" outlineLevel="0" collapsed="false">
      <c r="A85" s="17" t="s">
        <v>290</v>
      </c>
      <c r="B85" s="17" t="s">
        <v>298</v>
      </c>
      <c r="C85" s="2" t="s">
        <v>299</v>
      </c>
      <c r="D85" s="2" t="s">
        <v>293</v>
      </c>
      <c r="E85" s="2" t="n">
        <v>0</v>
      </c>
      <c r="F85" s="2" t="n">
        <v>0</v>
      </c>
      <c r="L85" s="2" t="s">
        <v>300</v>
      </c>
      <c r="M85" s="46"/>
      <c r="N85" s="17" t="s">
        <v>295</v>
      </c>
    </row>
    <row r="86" customFormat="false" ht="15" hidden="false" customHeight="true" outlineLevel="0" collapsed="false">
      <c r="A86" s="17" t="s">
        <v>301</v>
      </c>
      <c r="B86" s="17" t="s">
        <v>302</v>
      </c>
      <c r="C86" s="2" t="s">
        <v>303</v>
      </c>
      <c r="D86" s="2" t="s">
        <v>304</v>
      </c>
      <c r="E86" s="2" t="n">
        <v>19000</v>
      </c>
      <c r="F86" s="2" t="n">
        <v>0</v>
      </c>
      <c r="L86" s="2" t="s">
        <v>86</v>
      </c>
      <c r="M86" s="34" t="s">
        <v>305</v>
      </c>
      <c r="N86" s="50"/>
    </row>
    <row r="87" customFormat="false" ht="18.95" hidden="false" customHeight="true" outlineLevel="0" collapsed="false">
      <c r="M87" s="34"/>
    </row>
    <row r="88" customFormat="false" ht="15" hidden="false" customHeight="true" outlineLevel="0" collapsed="false">
      <c r="A88" s="17" t="s">
        <v>306</v>
      </c>
      <c r="B88" s="17" t="s">
        <v>307</v>
      </c>
      <c r="C88" s="2" t="s">
        <v>308</v>
      </c>
      <c r="D88" s="2" t="n">
        <v>148384</v>
      </c>
      <c r="E88" s="2" t="n">
        <v>15000</v>
      </c>
      <c r="F88" s="2" t="n">
        <v>0</v>
      </c>
      <c r="L88" s="2" t="s">
        <v>82</v>
      </c>
      <c r="M88" s="2" t="s">
        <v>309</v>
      </c>
    </row>
    <row r="89" customFormat="false" ht="15" hidden="false" customHeight="true" outlineLevel="0" collapsed="false">
      <c r="A89" s="31" t="s">
        <v>306</v>
      </c>
      <c r="B89" s="31" t="s">
        <v>307</v>
      </c>
      <c r="C89" s="32" t="s">
        <v>308</v>
      </c>
      <c r="D89" s="32" t="n">
        <v>148386</v>
      </c>
      <c r="E89" s="32" t="n">
        <v>5000</v>
      </c>
      <c r="F89" s="32"/>
      <c r="G89" s="33"/>
      <c r="H89" s="32"/>
      <c r="I89" s="32"/>
      <c r="J89" s="32"/>
      <c r="K89" s="32"/>
      <c r="L89" s="32" t="s">
        <v>86</v>
      </c>
      <c r="M89" s="32" t="s">
        <v>310</v>
      </c>
      <c r="N89" s="31"/>
    </row>
    <row r="90" customFormat="false" ht="15" hidden="false" customHeight="true" outlineLevel="0" collapsed="false">
      <c r="A90" s="17" t="s">
        <v>306</v>
      </c>
      <c r="B90" s="17" t="s">
        <v>311</v>
      </c>
      <c r="C90" s="2" t="s">
        <v>312</v>
      </c>
      <c r="D90" s="2" t="n">
        <v>148390</v>
      </c>
      <c r="E90" s="2" t="n">
        <v>10000</v>
      </c>
      <c r="F90" s="2" t="n">
        <v>0</v>
      </c>
      <c r="L90" s="2" t="s">
        <v>82</v>
      </c>
      <c r="M90" s="2" t="s">
        <v>309</v>
      </c>
    </row>
    <row r="91" customFormat="false" ht="15" hidden="false" customHeight="true" outlineLevel="0" collapsed="false">
      <c r="A91" s="31" t="s">
        <v>306</v>
      </c>
      <c r="B91" s="31" t="s">
        <v>307</v>
      </c>
      <c r="C91" s="32" t="s">
        <v>312</v>
      </c>
      <c r="D91" s="32" t="n">
        <v>148391</v>
      </c>
      <c r="E91" s="32" t="n">
        <v>0</v>
      </c>
      <c r="F91" s="32"/>
      <c r="G91" s="33"/>
      <c r="H91" s="32"/>
      <c r="I91" s="32"/>
      <c r="J91" s="32"/>
      <c r="K91" s="32"/>
      <c r="L91" s="32" t="s">
        <v>86</v>
      </c>
      <c r="M91" s="32" t="s">
        <v>310</v>
      </c>
      <c r="N91" s="31"/>
    </row>
    <row r="92" customFormat="false" ht="15" hidden="false" customHeight="true" outlineLevel="0" collapsed="false">
      <c r="A92" s="17" t="s">
        <v>306</v>
      </c>
      <c r="B92" s="17" t="s">
        <v>313</v>
      </c>
      <c r="C92" s="2" t="s">
        <v>314</v>
      </c>
      <c r="D92" s="2" t="n">
        <v>148376</v>
      </c>
      <c r="E92" s="2" t="n">
        <v>0</v>
      </c>
      <c r="F92" s="2" t="n">
        <v>0</v>
      </c>
      <c r="L92" s="2" t="s">
        <v>82</v>
      </c>
      <c r="M92" s="2" t="s">
        <v>309</v>
      </c>
      <c r="N92" s="17" t="s">
        <v>315</v>
      </c>
    </row>
    <row r="93" customFormat="false" ht="15" hidden="false" customHeight="true" outlineLevel="0" collapsed="false">
      <c r="A93" s="31" t="s">
        <v>306</v>
      </c>
      <c r="B93" s="31" t="s">
        <v>307</v>
      </c>
      <c r="C93" s="2" t="s">
        <v>314</v>
      </c>
      <c r="D93" s="32" t="n">
        <v>148382</v>
      </c>
      <c r="E93" s="32" t="n">
        <v>0</v>
      </c>
      <c r="F93" s="32"/>
      <c r="G93" s="33"/>
      <c r="H93" s="32"/>
      <c r="I93" s="32"/>
      <c r="J93" s="32"/>
      <c r="K93" s="32"/>
      <c r="L93" s="32" t="s">
        <v>86</v>
      </c>
      <c r="M93" s="32" t="s">
        <v>310</v>
      </c>
      <c r="N93" s="31"/>
    </row>
    <row r="94" customFormat="false" ht="15" hidden="false" customHeight="true" outlineLevel="0" collapsed="false"/>
    <row r="95" customFormat="false" ht="15" hidden="false" customHeight="true" outlineLevel="0" collapsed="false"/>
    <row r="96" customFormat="false" ht="15" hidden="false" customHeight="true" outlineLevel="0" collapsed="false"/>
    <row r="97" customFormat="false" ht="16.5" hidden="false" customHeight="false" outlineLevel="0" collapsed="false">
      <c r="E97" s="51" t="n">
        <f aca="false">SUM(E5:E94)</f>
        <v>780855</v>
      </c>
      <c r="F97" s="51" t="n">
        <f aca="false">SUM(F5:F94)</f>
        <v>89395</v>
      </c>
      <c r="G97" s="52" t="n">
        <f aca="false">SUM(G5:G87)</f>
        <v>0</v>
      </c>
      <c r="H97" s="51" t="n">
        <f aca="false">SUM(H5:H87)</f>
        <v>0</v>
      </c>
      <c r="I97" s="51" t="n">
        <f aca="false">SUM(I5:I87)</f>
        <v>0</v>
      </c>
      <c r="J97" s="51" t="n">
        <f aca="false">SUM(J5:J87)</f>
        <v>0</v>
      </c>
      <c r="K97" s="51" t="n">
        <f aca="false">SUM(K5:K87)</f>
        <v>0</v>
      </c>
    </row>
  </sheetData>
  <mergeCells count="16">
    <mergeCell ref="J1:L1"/>
    <mergeCell ref="M12:M13"/>
    <mergeCell ref="M24:M25"/>
    <mergeCell ref="M35:M36"/>
    <mergeCell ref="M54:M55"/>
    <mergeCell ref="M57:M58"/>
    <mergeCell ref="M61:M62"/>
    <mergeCell ref="M63:M64"/>
    <mergeCell ref="M65:N65"/>
    <mergeCell ref="M66:N66"/>
    <mergeCell ref="M67:N67"/>
    <mergeCell ref="M68:M69"/>
    <mergeCell ref="M71:M72"/>
    <mergeCell ref="M73:M74"/>
    <mergeCell ref="M83:M85"/>
    <mergeCell ref="M86:M87"/>
  </mergeCells>
  <printOptions headings="false" gridLines="true" gridLinesSet="true" horizontalCentered="false" verticalCentered="false"/>
  <pageMargins left="0.25" right="0.747916666666667" top="0.5" bottom="0.984027777777778" header="0.270138888888889" footer="0.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&amp;L&amp;8&amp;F&amp;C&amp;8Highlighted rows are Swing Gas&amp;R&amp;8&amp;D,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2000-01-27T19:30:17Z</dcterms:created>
  <dc:creator/>
  <dc:description/>
  <dc:language>en-US</dc:language>
  <cp:lastModifiedBy>rlloyd</cp:lastModifiedBy>
  <cp:lastPrinted>2000-08-15T17:36:09Z</cp:lastPrinted>
  <cp:revision>0</cp:revision>
  <dc:subject/>
  <dc:title/>
</cp:coreProperties>
</file>