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Detail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<sst xmlns="http://schemas.openxmlformats.org/spreadsheetml/2006/main" count="93" uniqueCount="86">
  <si>
    <t xml:space="preserve">Bill To:  </t>
  </si>
  <si>
    <t xml:space="preserve">Remit To:</t>
  </si>
  <si>
    <t xml:space="preserve">Verification Date: </t>
  </si>
  <si>
    <t xml:space="preserve">Enron North America Corp.</t>
  </si>
  <si>
    <t xml:space="preserve">Independent Production Company, Inc.</t>
  </si>
  <si>
    <t xml:space="preserve">Bank: U.S. Bank National Association</t>
  </si>
  <si>
    <t xml:space="preserve">ABA:  102000021</t>
  </si>
  <si>
    <t xml:space="preserve">Due Date:</t>
  </si>
  <si>
    <t xml:space="preserve">Acct:  103655778514</t>
  </si>
  <si>
    <t xml:space="preserve">Contact:  Cheryl Robacker</t>
  </si>
  <si>
    <t xml:space="preserve">Tel:  (303) 595-8829 X27</t>
  </si>
  <si>
    <t xml:space="preserve">Payment Method:</t>
  </si>
  <si>
    <t xml:space="preserve">Contact:  Theresa Staab</t>
  </si>
  <si>
    <t xml:space="preserve">Wire</t>
  </si>
  <si>
    <t xml:space="preserve">Tel:  (303) 575-6485</t>
  </si>
  <si>
    <t xml:space="preserve">Terms:</t>
  </si>
  <si>
    <t xml:space="preserve">Fax: (303) 534-0552</t>
  </si>
  <si>
    <t xml:space="preserve">Fax: (303) 595-3653</t>
  </si>
  <si>
    <t xml:space="preserve">25th of month following production</t>
  </si>
  <si>
    <t xml:space="preserve">Delivery Period: </t>
  </si>
  <si>
    <t xml:space="preserve">Contract #</t>
  </si>
  <si>
    <t xml:space="preserve">Meter # / Meter Name</t>
  </si>
  <si>
    <t xml:space="preserve">0814015-Independent 47N73WSec.9</t>
  </si>
  <si>
    <t xml:space="preserve">Index</t>
  </si>
  <si>
    <t xml:space="preserve">Discount / Premium</t>
  </si>
  <si>
    <t xml:space="preserve">Price/MMBtu</t>
  </si>
  <si>
    <t xml:space="preserve">Mcf Quantity</t>
  </si>
  <si>
    <t xml:space="preserve">MMBtu Quantity</t>
  </si>
  <si>
    <t xml:space="preserve">Amount Due</t>
  </si>
  <si>
    <t xml:space="preserve">11/01/01 - 11/30/01</t>
  </si>
  <si>
    <t xml:space="preserve">CIG GD</t>
  </si>
  <si>
    <t xml:space="preserve">IF NGPL-Midcont.</t>
  </si>
  <si>
    <t xml:space="preserve">IF CIG - Rockies</t>
  </si>
  <si>
    <t xml:space="preserve">Fuel Loss</t>
  </si>
  <si>
    <t xml:space="preserve">$             0.00</t>
  </si>
  <si>
    <t xml:space="preserve">$                                        0.00</t>
  </si>
  <si>
    <t xml:space="preserve">Total</t>
  </si>
  <si>
    <t xml:space="preserve">Hanover Compression Charges</t>
  </si>
  <si>
    <t xml:space="preserve">Facility Fee</t>
  </si>
  <si>
    <t xml:space="preserve">Field Services Fee</t>
  </si>
  <si>
    <t xml:space="preserve">Prior Month Adjustments</t>
  </si>
  <si>
    <t xml:space="preserve">Adjustment</t>
  </si>
  <si>
    <t xml:space="preserve">TOTAL PAYMENT</t>
  </si>
  <si>
    <t xml:space="preserve">Independent</t>
  </si>
  <si>
    <t xml:space="preserve">Contact:</t>
  </si>
  <si>
    <t xml:space="preserve">Cheryl Robaker</t>
  </si>
  <si>
    <t xml:space="preserve">Enron North America</t>
  </si>
  <si>
    <t xml:space="preserve">PH:</t>
  </si>
  <si>
    <t xml:space="preserve">303-595-8829</t>
  </si>
  <si>
    <t xml:space="preserve">FAX:</t>
  </si>
  <si>
    <t xml:space="preserve">303-595-3653</t>
  </si>
  <si>
    <t xml:space="preserve">Theresa Staab</t>
  </si>
  <si>
    <t xml:space="preserve">303-575-6485</t>
  </si>
  <si>
    <t xml:space="preserve">Btu factor:</t>
  </si>
  <si>
    <t xml:space="preserve">Transportation</t>
  </si>
  <si>
    <t xml:space="preserve">per Mcf</t>
  </si>
  <si>
    <t xml:space="preserve">IF CIG Rockies</t>
  </si>
  <si>
    <t xml:space="preserve">IF NGPL Midcont.</t>
  </si>
  <si>
    <t xml:space="preserve">Index Discount/Premium</t>
  </si>
  <si>
    <t xml:space="preserve">Crestone Transport /Mmbtu</t>
  </si>
  <si>
    <t xml:space="preserve">WIC Xport</t>
  </si>
  <si>
    <t xml:space="preserve">WIC Med.Bow Fuel (0.68%*CIGindex)</t>
  </si>
  <si>
    <t xml:space="preserve">Trailblazer Xport</t>
  </si>
  <si>
    <t xml:space="preserve">Trailblazer Fuel (0%*NGPL index)</t>
  </si>
  <si>
    <t xml:space="preserve">Total Receipts Fee Adjustment*</t>
  </si>
  <si>
    <t xml:space="preserve">Total Net Back</t>
  </si>
  <si>
    <t xml:space="preserve">Net Backs:</t>
  </si>
  <si>
    <t xml:space="preserve">Over 80% of Production</t>
  </si>
  <si>
    <t xml:space="preserve">CIG GD Volume MMBtu</t>
  </si>
  <si>
    <t xml:space="preserve">80% of Production up to 10,000/Day</t>
  </si>
  <si>
    <t xml:space="preserve">NGPL Volume MMBtu</t>
  </si>
  <si>
    <t xml:space="preserve">80% of Production Less 10,000/Day</t>
  </si>
  <si>
    <t xml:space="preserve">CIG Volume MMBtu</t>
  </si>
  <si>
    <t xml:space="preserve">Allocated Fuel MMBtu (max 6.5%)</t>
  </si>
  <si>
    <t xml:space="preserve">Total Production MMBtu</t>
  </si>
  <si>
    <t xml:space="preserve">$ CIG GD</t>
  </si>
  <si>
    <t xml:space="preserve">$ NGPL</t>
  </si>
  <si>
    <t xml:space="preserve">$ CIG</t>
  </si>
  <si>
    <t xml:space="preserve">Total Payment</t>
  </si>
  <si>
    <t xml:space="preserve">CIG GD Rockies</t>
  </si>
  <si>
    <t xml:space="preserve">CIG GD les Netback</t>
  </si>
  <si>
    <t xml:space="preserve">NGPL less Netback</t>
  </si>
  <si>
    <t xml:space="preserve">CIG less Netback</t>
  </si>
  <si>
    <t xml:space="preserve">actual fuel</t>
  </si>
  <si>
    <t xml:space="preserve">avg. $/Mmbtu</t>
  </si>
  <si>
    <t xml:space="preserve">*Total Receipts Fee Adjustment is calculated by applying the Field Services Fee to the fuel volume and then dividing that dollar amount(fee times fuel volume) by the volume purchased.</t>
  </si>
</sst>
</file>

<file path=xl/styles.xml><?xml version="1.0" encoding="utf-8"?>
<styleSheet xmlns="http://schemas.openxmlformats.org/spreadsheetml/2006/main">
  <numFmts count="20">
    <numFmt numFmtId="164" formatCode="General"/>
    <numFmt numFmtId="165" formatCode="[$-409]d\-mmm\-yy"/>
    <numFmt numFmtId="166" formatCode="_(\$* #,##0.00_);_(\$* \(#,##0.00\);_(\$* \-??_);_(@_)"/>
    <numFmt numFmtId="167" formatCode="mm/dd/yy"/>
    <numFmt numFmtId="168" formatCode="[$-409]mmm\-yy"/>
    <numFmt numFmtId="169" formatCode="[$-409]m/d/yyyy"/>
    <numFmt numFmtId="170" formatCode="_(\$* #,##0.0000_);_(\$* \(#,##0.0000\);_(\$* \-??_);_(@_)"/>
    <numFmt numFmtId="171" formatCode="_(\$* #,##0.000000_);_(\$* \(#,##0.000000\);_(\$* \-??_);_(@_)"/>
    <numFmt numFmtId="172" formatCode="_(* #,##0.00_);_(* \(#,##0.00\);_(* \-??_);_(@_)"/>
    <numFmt numFmtId="173" formatCode="_(* #,##0_);_(* \(#,##0\);_(* \-??_);_(@_)"/>
    <numFmt numFmtId="174" formatCode="_(\$* #,##0.00000_);_(\$* \(#,##0.00000\);_(\$* \-??_);_(@_)"/>
    <numFmt numFmtId="175" formatCode="mmmm\-yy"/>
    <numFmt numFmtId="176" formatCode="_(* #,##0.000_);_(* \(#,##0.000\);_(* \-??_);_(@_)"/>
    <numFmt numFmtId="177" formatCode="[$-409]d\-mmm"/>
    <numFmt numFmtId="178" formatCode="#,##0"/>
    <numFmt numFmtId="179" formatCode="[$-409]#,##0_);\(#,##0\)"/>
    <numFmt numFmtId="180" formatCode="0%"/>
    <numFmt numFmtId="181" formatCode="0.00%"/>
    <numFmt numFmtId="182" formatCode="_(\$* #,##0.0000_);_(\$* \(#,##0.0000\);_(\$* \-????_);_(@_)"/>
    <numFmt numFmtId="183" formatCode="_(\$* #,##0.0000000_);_(\$* \(#,##0.0000000\);_(\$* \-??_);_(@_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80" fontId="0" fillId="0" borderId="0" applyFont="true" applyBorder="false" applyAlignment="false" applyProtection="false"/>
  </cellStyleXfs>
  <cellXfs count="10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70" fontId="0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2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33.99"/>
    <col collapsed="false" customWidth="true" hidden="false" outlineLevel="0" max="3" min="3" style="0" width="31.14"/>
    <col collapsed="false" customWidth="true" hidden="false" outlineLevel="0" max="5" min="4" style="0" width="13.85"/>
    <col collapsed="false" customWidth="true" hidden="false" outlineLevel="0" max="6" min="6" style="0" width="46.42"/>
    <col collapsed="false" customWidth="true" hidden="false" outlineLevel="0" max="7" min="7" style="0" width="29.41"/>
  </cols>
  <sheetData>
    <row r="1" customFormat="false" ht="12.75" hidden="false" customHeight="false" outlineLevel="0" collapsed="false">
      <c r="C1" s="1" t="s">
        <v>0</v>
      </c>
      <c r="D1" s="2"/>
      <c r="E1" s="2"/>
      <c r="F1" s="3" t="s">
        <v>1</v>
      </c>
      <c r="G1" s="4"/>
    </row>
    <row r="2" customFormat="false" ht="12.75" hidden="false" customHeight="false" outlineLevel="0" collapsed="false">
      <c r="C2" s="5"/>
      <c r="D2" s="6"/>
      <c r="E2" s="6"/>
      <c r="F2" s="7"/>
      <c r="G2" s="8" t="s">
        <v>2</v>
      </c>
    </row>
    <row r="3" customFormat="false" ht="12.75" hidden="false" customHeight="false" outlineLevel="0" collapsed="false">
      <c r="C3" s="5" t="s">
        <v>3</v>
      </c>
      <c r="D3" s="6"/>
      <c r="E3" s="6"/>
      <c r="F3" s="7" t="s">
        <v>4</v>
      </c>
      <c r="G3" s="9" t="n">
        <v>37231</v>
      </c>
    </row>
    <row r="4" customFormat="false" ht="12.75" hidden="false" customHeight="false" outlineLevel="0" collapsed="false">
      <c r="C4" s="5"/>
      <c r="D4" s="6"/>
      <c r="E4" s="6"/>
      <c r="F4" s="7" t="s">
        <v>5</v>
      </c>
      <c r="G4" s="7"/>
    </row>
    <row r="5" customFormat="false" ht="12.75" hidden="false" customHeight="false" outlineLevel="0" collapsed="false">
      <c r="C5" s="5"/>
      <c r="D5" s="6"/>
      <c r="E5" s="6"/>
      <c r="F5" s="7" t="s">
        <v>6</v>
      </c>
      <c r="G5" s="8" t="s">
        <v>7</v>
      </c>
    </row>
    <row r="6" customFormat="false" ht="12.75" hidden="false" customHeight="false" outlineLevel="0" collapsed="false">
      <c r="C6" s="5"/>
      <c r="D6" s="6"/>
      <c r="E6" s="6"/>
      <c r="F6" s="7" t="s">
        <v>8</v>
      </c>
      <c r="G6" s="10" t="n">
        <v>37251</v>
      </c>
    </row>
    <row r="7" customFormat="false" ht="12.75" hidden="false" customHeight="false" outlineLevel="0" collapsed="false">
      <c r="C7" s="5"/>
      <c r="D7" s="6"/>
      <c r="E7" s="6"/>
      <c r="F7" s="7" t="s">
        <v>9</v>
      </c>
      <c r="G7" s="7"/>
    </row>
    <row r="8" customFormat="false" ht="12.75" hidden="false" customHeight="false" outlineLevel="0" collapsed="false">
      <c r="C8" s="5"/>
      <c r="D8" s="6"/>
      <c r="E8" s="6"/>
      <c r="F8" s="7" t="s">
        <v>10</v>
      </c>
      <c r="G8" s="8" t="s">
        <v>11</v>
      </c>
    </row>
    <row r="9" customFormat="false" ht="12.75" hidden="false" customHeight="false" outlineLevel="0" collapsed="false">
      <c r="C9" s="5" t="s">
        <v>12</v>
      </c>
      <c r="D9" s="6"/>
      <c r="E9" s="6"/>
      <c r="F9" s="7"/>
      <c r="G9" s="11" t="s">
        <v>13</v>
      </c>
    </row>
    <row r="10" customFormat="false" ht="12.75" hidden="false" customHeight="false" outlineLevel="0" collapsed="false">
      <c r="C10" s="5" t="s">
        <v>14</v>
      </c>
      <c r="D10" s="6"/>
      <c r="E10" s="6"/>
      <c r="F10" s="7"/>
      <c r="G10" s="8" t="s">
        <v>15</v>
      </c>
    </row>
    <row r="11" customFormat="false" ht="12.75" hidden="false" customHeight="false" outlineLevel="0" collapsed="false">
      <c r="A11" s="12" t="s">
        <v>3</v>
      </c>
      <c r="B11" s="13"/>
      <c r="C11" s="14" t="s">
        <v>16</v>
      </c>
      <c r="D11" s="15"/>
      <c r="E11" s="15"/>
      <c r="F11" s="16" t="s">
        <v>17</v>
      </c>
      <c r="G11" s="17" t="s">
        <v>18</v>
      </c>
    </row>
    <row r="12" customFormat="false" ht="13.5" hidden="false" customHeight="false" outlineLevel="0" collapsed="false">
      <c r="A12" s="18" t="n">
        <v>37231.5989138889</v>
      </c>
      <c r="B12" s="19"/>
      <c r="C12" s="19"/>
      <c r="D12" s="19"/>
      <c r="E12" s="19"/>
      <c r="F12" s="19"/>
      <c r="G12" s="19"/>
      <c r="H12" s="20"/>
    </row>
    <row r="13" customFormat="false" ht="12.75" hidden="false" customHeight="false" outlineLevel="0" collapsed="false">
      <c r="A13" s="21" t="s">
        <v>19</v>
      </c>
      <c r="B13" s="21" t="s">
        <v>20</v>
      </c>
      <c r="C13" s="21" t="s">
        <v>21</v>
      </c>
      <c r="D13" s="21"/>
      <c r="E13" s="21"/>
    </row>
    <row r="14" customFormat="false" ht="12.75" hidden="false" customHeight="false" outlineLevel="0" collapsed="false">
      <c r="A14" s="22" t="n">
        <v>37196</v>
      </c>
      <c r="B14" s="23" t="n">
        <v>96023736</v>
      </c>
      <c r="C14" s="0" t="s">
        <v>22</v>
      </c>
    </row>
    <row r="16" customFormat="false" ht="12.75" hidden="false" customHeight="false" outlineLevel="0" collapsed="false">
      <c r="B16" s="24" t="s">
        <v>23</v>
      </c>
      <c r="C16" s="25" t="s">
        <v>24</v>
      </c>
      <c r="D16" s="26" t="s">
        <v>25</v>
      </c>
      <c r="E16" s="27" t="s">
        <v>26</v>
      </c>
      <c r="F16" s="27" t="s">
        <v>27</v>
      </c>
      <c r="G16" s="26" t="s">
        <v>28</v>
      </c>
      <c r="I16" s="28"/>
    </row>
    <row r="17" customFormat="false" ht="12.75" hidden="false" customHeight="false" outlineLevel="0" collapsed="false">
      <c r="A17" s="29" t="s">
        <v>29</v>
      </c>
      <c r="B17" s="0" t="s">
        <v>30</v>
      </c>
      <c r="C17" s="30" t="n">
        <v>-0.4112</v>
      </c>
      <c r="D17" s="31" t="n">
        <v>1.33971625835792</v>
      </c>
      <c r="E17" s="32" t="n">
        <v>78849.7830504444</v>
      </c>
      <c r="F17" s="32" t="n">
        <v>73882</v>
      </c>
      <c r="G17" s="33" t="n">
        <v>98980.9166</v>
      </c>
    </row>
    <row r="18" customFormat="false" ht="12.75" hidden="false" customHeight="false" outlineLevel="0" collapsed="false">
      <c r="A18" s="0" t="s">
        <v>29</v>
      </c>
      <c r="B18" s="0" t="s">
        <v>31</v>
      </c>
      <c r="C18" s="30" t="n">
        <v>-0.6558</v>
      </c>
      <c r="D18" s="34" t="n">
        <v>2.3842</v>
      </c>
      <c r="E18" s="32" t="n">
        <v>298539.95103657</v>
      </c>
      <c r="F18" s="32" t="n">
        <v>279731</v>
      </c>
      <c r="G18" s="33" t="n">
        <v>666934.6502</v>
      </c>
    </row>
    <row r="19" customFormat="false" ht="12.75" hidden="false" customHeight="false" outlineLevel="0" collapsed="false">
      <c r="A19" s="0" t="s">
        <v>29</v>
      </c>
      <c r="B19" s="0" t="s">
        <v>32</v>
      </c>
      <c r="C19" s="30" t="n">
        <v>-0.4182</v>
      </c>
      <c r="D19" s="34" t="n">
        <v>2.1218</v>
      </c>
      <c r="E19" s="32" t="n">
        <v>16851.7104892466</v>
      </c>
      <c r="F19" s="32" t="n">
        <v>15790</v>
      </c>
      <c r="G19" s="33" t="n">
        <v>33503.222</v>
      </c>
    </row>
    <row r="20" customFormat="false" ht="12.75" hidden="false" customHeight="false" outlineLevel="0" collapsed="false">
      <c r="A20" s="0" t="s">
        <v>29</v>
      </c>
      <c r="C20" s="0" t="s">
        <v>33</v>
      </c>
      <c r="D20" s="35" t="s">
        <v>34</v>
      </c>
      <c r="E20" s="32" t="n">
        <v>18674.5554237389</v>
      </c>
      <c r="F20" s="32" t="n">
        <v>17498</v>
      </c>
      <c r="G20" s="36" t="s">
        <v>35</v>
      </c>
    </row>
    <row r="21" customFormat="false" ht="12.75" hidden="false" customHeight="false" outlineLevel="0" collapsed="false">
      <c r="A21" s="37" t="s">
        <v>36</v>
      </c>
      <c r="B21" s="21"/>
      <c r="C21" s="21"/>
      <c r="D21" s="38"/>
      <c r="E21" s="32" t="n">
        <v>412916</v>
      </c>
      <c r="F21" s="37" t="n">
        <v>386901</v>
      </c>
      <c r="G21" s="39" t="n">
        <v>799418.7888</v>
      </c>
    </row>
    <row r="22" customFormat="false" ht="12.75" hidden="false" customHeight="false" outlineLevel="0" collapsed="false">
      <c r="D22" s="35"/>
      <c r="E22" s="35"/>
      <c r="F22" s="32"/>
      <c r="G22" s="36"/>
    </row>
    <row r="23" customFormat="false" ht="12.75" hidden="false" customHeight="false" outlineLevel="0" collapsed="false">
      <c r="A23" s="21"/>
      <c r="D23" s="35"/>
      <c r="E23" s="35"/>
      <c r="F23" s="32"/>
      <c r="G23" s="33"/>
    </row>
    <row r="24" customFormat="false" ht="15" hidden="false" customHeight="false" outlineLevel="0" collapsed="false">
      <c r="A24" s="21"/>
      <c r="B24" s="0" t="s">
        <v>37</v>
      </c>
      <c r="C24" s="28"/>
      <c r="D24" s="40"/>
      <c r="E24" s="40"/>
      <c r="F24" s="41"/>
      <c r="G24" s="39" t="n">
        <v>0</v>
      </c>
    </row>
    <row r="25" customFormat="false" ht="12.75" hidden="false" customHeight="false" outlineLevel="0" collapsed="false">
      <c r="A25" s="42"/>
      <c r="B25" s="0" t="s">
        <v>38</v>
      </c>
      <c r="C25" s="35"/>
      <c r="D25" s="43"/>
      <c r="E25" s="32"/>
      <c r="F25" s="32"/>
      <c r="G25" s="39" t="n">
        <v>-15000</v>
      </c>
    </row>
    <row r="26" customFormat="false" ht="12.75" hidden="false" customHeight="false" outlineLevel="0" collapsed="false">
      <c r="A26" s="42"/>
      <c r="B26" s="0" t="s">
        <v>39</v>
      </c>
      <c r="C26" s="35"/>
      <c r="D26" s="43"/>
      <c r="E26" s="32"/>
      <c r="F26" s="32"/>
      <c r="G26" s="39" t="n">
        <v>0</v>
      </c>
    </row>
    <row r="27" customFormat="false" ht="12.75" hidden="false" customHeight="false" outlineLevel="0" collapsed="false">
      <c r="A27" s="42" t="s">
        <v>40</v>
      </c>
      <c r="C27" s="35"/>
      <c r="D27" s="43"/>
      <c r="E27" s="32"/>
      <c r="F27" s="32"/>
      <c r="G27" s="39"/>
    </row>
    <row r="28" customFormat="false" ht="12.75" hidden="false" customHeight="false" outlineLevel="0" collapsed="false">
      <c r="A28" s="42"/>
      <c r="C28" s="35"/>
      <c r="D28" s="43"/>
      <c r="E28" s="32"/>
      <c r="F28" s="44"/>
    </row>
    <row r="29" customFormat="false" ht="12.75" hidden="false" customHeight="false" outlineLevel="0" collapsed="false">
      <c r="A29" s="42"/>
      <c r="C29" s="35"/>
      <c r="D29" s="43"/>
      <c r="E29" s="32"/>
      <c r="F29" s="44"/>
    </row>
    <row r="30" customFormat="false" ht="12.75" hidden="false" customHeight="false" outlineLevel="0" collapsed="false">
      <c r="A30" s="42"/>
      <c r="C30" s="35"/>
      <c r="D30" s="43"/>
      <c r="E30" s="32"/>
      <c r="F30" s="45" t="s">
        <v>41</v>
      </c>
      <c r="G30" s="39" t="n">
        <v>0</v>
      </c>
    </row>
    <row r="31" customFormat="false" ht="12.75" hidden="false" customHeight="false" outlineLevel="0" collapsed="false">
      <c r="A31" s="42"/>
      <c r="C31" s="35"/>
      <c r="D31" s="43"/>
      <c r="E31" s="32"/>
      <c r="F31" s="32"/>
      <c r="G31" s="39"/>
    </row>
    <row r="32" customFormat="false" ht="12.75" hidden="false" customHeight="false" outlineLevel="0" collapsed="false">
      <c r="A32" s="42"/>
      <c r="C32" s="35"/>
      <c r="D32" s="43"/>
      <c r="E32" s="32"/>
      <c r="F32" s="32"/>
      <c r="G32" s="39"/>
    </row>
    <row r="33" customFormat="false" ht="12.75" hidden="false" customHeight="false" outlineLevel="0" collapsed="false">
      <c r="A33" s="42"/>
      <c r="C33" s="35"/>
      <c r="D33" s="43"/>
      <c r="E33" s="32"/>
      <c r="F33" s="32"/>
      <c r="G33" s="39"/>
    </row>
    <row r="34" customFormat="false" ht="12.75" hidden="false" customHeight="false" outlineLevel="0" collapsed="false">
      <c r="A34" s="42"/>
      <c r="C34" s="35"/>
      <c r="D34" s="43"/>
      <c r="E34" s="32"/>
      <c r="F34" s="32"/>
      <c r="G34" s="39"/>
    </row>
    <row r="35" customFormat="false" ht="12.75" hidden="false" customHeight="false" outlineLevel="0" collapsed="false">
      <c r="D35" s="30"/>
      <c r="E35" s="30"/>
      <c r="F35" s="32"/>
      <c r="G35" s="36"/>
    </row>
    <row r="36" customFormat="false" ht="12.75" hidden="false" customHeight="false" outlineLevel="0" collapsed="false">
      <c r="D36" s="46" t="s">
        <v>42</v>
      </c>
      <c r="E36" s="46"/>
      <c r="F36" s="47"/>
      <c r="G36" s="48" t="n">
        <f aca="false">+G21+G25</f>
        <v>784418.7888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0" activeCellId="0" sqref="B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99"/>
    <col collapsed="false" customWidth="true" hidden="false" outlineLevel="0" max="2" min="2" style="0" width="16.99"/>
    <col collapsed="false" customWidth="true" hidden="false" outlineLevel="0" max="3" min="3" style="0" width="17.85"/>
    <col collapsed="false" customWidth="true" hidden="false" outlineLevel="0" max="4" min="4" style="0" width="10.85"/>
    <col collapsed="false" customWidth="true" hidden="false" outlineLevel="0" max="5" min="5" style="0" width="17.42"/>
    <col collapsed="false" customWidth="true" hidden="false" outlineLevel="0" max="6" min="6" style="0" width="22.7"/>
    <col collapsed="false" customWidth="true" hidden="false" outlineLevel="0" max="7" min="7" style="0" width="15.41"/>
    <col collapsed="false" customWidth="true" hidden="false" outlineLevel="0" max="8" min="8" style="0" width="16.13"/>
    <col collapsed="false" customWidth="true" hidden="false" outlineLevel="0" max="9" min="9" style="0" width="12.42"/>
    <col collapsed="false" customWidth="true" hidden="false" outlineLevel="0" max="10" min="10" style="0" width="17.99"/>
    <col collapsed="false" customWidth="true" hidden="false" outlineLevel="0" max="11" min="11" style="0" width="16.13"/>
    <col collapsed="false" customWidth="true" hidden="false" outlineLevel="0" max="12" min="12" style="0" width="17.28"/>
    <col collapsed="false" customWidth="true" hidden="false" outlineLevel="0" max="13" min="13" style="0" width="17.99"/>
    <col collapsed="false" customWidth="true" hidden="false" outlineLevel="0" max="14" min="14" style="0" width="14.56"/>
    <col collapsed="false" customWidth="true" hidden="false" outlineLevel="0" max="15" min="15" style="0" width="19.41"/>
    <col collapsed="false" customWidth="true" hidden="false" outlineLevel="0" max="17" min="17" style="0" width="10.28"/>
  </cols>
  <sheetData>
    <row r="1" customFormat="false" ht="12.75" hidden="false" customHeight="false" outlineLevel="0" collapsed="false">
      <c r="A1" s="21" t="s">
        <v>43</v>
      </c>
      <c r="B1" s="21" t="s">
        <v>44</v>
      </c>
      <c r="C1" s="21" t="s">
        <v>45</v>
      </c>
      <c r="F1" s="0" t="s">
        <v>46</v>
      </c>
      <c r="H1" s="21"/>
      <c r="I1" s="21"/>
      <c r="J1" s="21"/>
      <c r="N1" s="49" t="n">
        <v>37231.5986246528</v>
      </c>
    </row>
    <row r="2" customFormat="false" ht="12.75" hidden="false" customHeight="false" outlineLevel="0" collapsed="false">
      <c r="A2" s="22" t="n">
        <v>37196</v>
      </c>
      <c r="B2" s="21" t="s">
        <v>47</v>
      </c>
      <c r="C2" s="21" t="s">
        <v>48</v>
      </c>
      <c r="H2" s="21"/>
      <c r="I2" s="21"/>
      <c r="J2" s="21"/>
    </row>
    <row r="3" customFormat="false" ht="12.75" hidden="false" customHeight="false" outlineLevel="0" collapsed="false">
      <c r="A3" s="22"/>
      <c r="B3" s="21" t="s">
        <v>49</v>
      </c>
      <c r="C3" s="21" t="s">
        <v>50</v>
      </c>
      <c r="F3" s="0" t="s">
        <v>51</v>
      </c>
      <c r="G3" s="0" t="s">
        <v>52</v>
      </c>
      <c r="H3" s="21"/>
      <c r="I3" s="21"/>
      <c r="J3" s="21"/>
    </row>
    <row r="4" customFormat="false" ht="12.75" hidden="false" customHeight="false" outlineLevel="0" collapsed="false">
      <c r="A4" s="22"/>
      <c r="B4" s="21"/>
      <c r="C4" s="21"/>
      <c r="H4" s="21"/>
      <c r="I4" s="21"/>
      <c r="J4" s="21"/>
    </row>
    <row r="5" customFormat="false" ht="12.75" hidden="false" customHeight="false" outlineLevel="0" collapsed="false">
      <c r="A5" s="50" t="s">
        <v>53</v>
      </c>
      <c r="B5" s="51" t="n">
        <v>0.936996871034302</v>
      </c>
    </row>
    <row r="6" customFormat="false" ht="12.75" hidden="false" customHeight="false" outlineLevel="0" collapsed="false">
      <c r="A6" s="50" t="s">
        <v>54</v>
      </c>
      <c r="B6" s="35" t="n">
        <v>0.35</v>
      </c>
      <c r="C6" s="0" t="s">
        <v>55</v>
      </c>
    </row>
    <row r="7" customFormat="false" ht="12.75" hidden="false" customHeight="false" outlineLevel="0" collapsed="false">
      <c r="A7" s="50" t="s">
        <v>56</v>
      </c>
      <c r="B7" s="35" t="n">
        <v>2.54</v>
      </c>
    </row>
    <row r="8" customFormat="false" ht="12.75" hidden="false" customHeight="false" outlineLevel="0" collapsed="false">
      <c r="A8" s="50" t="s">
        <v>57</v>
      </c>
      <c r="B8" s="35" t="n">
        <v>3.04</v>
      </c>
    </row>
    <row r="9" customFormat="false" ht="12.75" hidden="false" customHeight="false" outlineLevel="0" collapsed="false">
      <c r="A9" s="50"/>
      <c r="B9" s="35"/>
    </row>
    <row r="10" customFormat="false" ht="12.75" hidden="false" customHeight="false" outlineLevel="0" collapsed="false">
      <c r="A10" s="52"/>
      <c r="B10" s="35"/>
    </row>
    <row r="11" customFormat="false" ht="13.5" hidden="false" customHeight="false" outlineLevel="0" collapsed="false">
      <c r="A11" s="50"/>
    </row>
    <row r="12" customFormat="false" ht="38.25" hidden="false" customHeight="false" outlineLevel="0" collapsed="false">
      <c r="A12" s="53"/>
      <c r="B12" s="54"/>
      <c r="C12" s="55" t="s">
        <v>58</v>
      </c>
      <c r="D12" s="55" t="s">
        <v>59</v>
      </c>
      <c r="E12" s="55" t="s">
        <v>60</v>
      </c>
      <c r="F12" s="56" t="s">
        <v>61</v>
      </c>
      <c r="G12" s="55" t="s">
        <v>62</v>
      </c>
      <c r="H12" s="55" t="s">
        <v>63</v>
      </c>
      <c r="I12" s="55" t="s">
        <v>64</v>
      </c>
      <c r="J12" s="57" t="s">
        <v>65</v>
      </c>
      <c r="K12" s="58"/>
      <c r="L12" s="58"/>
      <c r="M12" s="58"/>
      <c r="N12" s="58"/>
      <c r="O12" s="58"/>
      <c r="P12" s="13"/>
      <c r="Q12" s="13"/>
    </row>
    <row r="13" customFormat="false" ht="12.75" hidden="false" customHeight="false" outlineLevel="0" collapsed="false">
      <c r="A13" s="59" t="s">
        <v>66</v>
      </c>
      <c r="B13" s="30" t="s">
        <v>30</v>
      </c>
      <c r="C13" s="30" t="n">
        <v>-0.02</v>
      </c>
      <c r="D13" s="30" t="n">
        <v>-0.373533798051698</v>
      </c>
      <c r="E13" s="30" t="n">
        <v>0</v>
      </c>
      <c r="F13" s="30" t="n">
        <v>0</v>
      </c>
      <c r="G13" s="30" t="n">
        <v>0</v>
      </c>
      <c r="H13" s="60" t="n">
        <v>0</v>
      </c>
      <c r="I13" s="30" t="n">
        <v>-0.0176936689694145</v>
      </c>
      <c r="J13" s="61" t="n">
        <v>-0.4112</v>
      </c>
    </row>
    <row r="14" customFormat="false" ht="12.75" hidden="false" customHeight="false" outlineLevel="0" collapsed="false">
      <c r="A14" s="59"/>
      <c r="B14" s="30" t="s">
        <v>57</v>
      </c>
      <c r="C14" s="30" t="n">
        <v>0.01</v>
      </c>
      <c r="D14" s="30" t="n">
        <v>-0.373533798051698</v>
      </c>
      <c r="E14" s="30" t="n">
        <v>-0.1347</v>
      </c>
      <c r="F14" s="30" t="n">
        <v>-0.017272</v>
      </c>
      <c r="G14" s="30" t="n">
        <v>-0.1226</v>
      </c>
      <c r="H14" s="30" t="n">
        <v>0</v>
      </c>
      <c r="I14" s="30" t="n">
        <v>-0.0176936689694145</v>
      </c>
      <c r="J14" s="61" t="n">
        <v>-0.6558</v>
      </c>
    </row>
    <row r="15" customFormat="false" ht="13.5" hidden="false" customHeight="false" outlineLevel="0" collapsed="false">
      <c r="A15" s="62"/>
      <c r="B15" s="63" t="s">
        <v>56</v>
      </c>
      <c r="C15" s="63" t="n">
        <v>0.125</v>
      </c>
      <c r="D15" s="63" t="n">
        <v>-0.373533798051698</v>
      </c>
      <c r="E15" s="63" t="n">
        <v>-0.1347</v>
      </c>
      <c r="F15" s="63" t="n">
        <v>-0.017272</v>
      </c>
      <c r="G15" s="63"/>
      <c r="H15" s="63"/>
      <c r="I15" s="63" t="n">
        <v>-0.0176936689694145</v>
      </c>
      <c r="J15" s="64" t="n">
        <v>-0.4182</v>
      </c>
    </row>
    <row r="16" customFormat="false" ht="13.5" hidden="false" customHeight="false" outlineLevel="0" collapsed="false"/>
    <row r="17" customFormat="false" ht="39" hidden="false" customHeight="false" outlineLevel="0" collapsed="false">
      <c r="A17" s="65"/>
      <c r="B17" s="65"/>
      <c r="C17" s="66" t="s">
        <v>67</v>
      </c>
      <c r="D17" s="67" t="s">
        <v>68</v>
      </c>
      <c r="E17" s="66" t="s">
        <v>69</v>
      </c>
      <c r="F17" s="67" t="s">
        <v>70</v>
      </c>
      <c r="G17" s="66" t="s">
        <v>71</v>
      </c>
      <c r="H17" s="67" t="s">
        <v>72</v>
      </c>
      <c r="I17" s="68"/>
      <c r="J17" s="65" t="s">
        <v>73</v>
      </c>
      <c r="K17" s="65" t="s">
        <v>74</v>
      </c>
      <c r="L17" s="69" t="s">
        <v>75</v>
      </c>
      <c r="M17" s="70" t="s">
        <v>76</v>
      </c>
      <c r="N17" s="67" t="s">
        <v>77</v>
      </c>
      <c r="O17" s="71" t="s">
        <v>78</v>
      </c>
    </row>
    <row r="18" customFormat="false" ht="13.5" hidden="false" customHeight="false" outlineLevel="0" collapsed="false">
      <c r="B18" s="72" t="s">
        <v>79</v>
      </c>
      <c r="C18" s="73" t="s">
        <v>80</v>
      </c>
      <c r="D18" s="74"/>
      <c r="E18" s="73" t="s">
        <v>81</v>
      </c>
      <c r="F18" s="74"/>
      <c r="G18" s="73" t="s">
        <v>82</v>
      </c>
      <c r="H18" s="74"/>
      <c r="I18" s="20"/>
      <c r="L18" s="75"/>
      <c r="M18" s="20"/>
      <c r="N18" s="76"/>
      <c r="O18" s="35"/>
    </row>
    <row r="19" customFormat="false" ht="12.75" hidden="false" customHeight="false" outlineLevel="0" collapsed="false">
      <c r="A19" s="77" t="n">
        <v>37196</v>
      </c>
      <c r="B19" s="30" t="n">
        <v>2.67</v>
      </c>
      <c r="C19" s="78" t="n">
        <v>2.2588</v>
      </c>
      <c r="D19" s="79" t="n">
        <v>2608</v>
      </c>
      <c r="E19" s="80" t="n">
        <v>2.3842</v>
      </c>
      <c r="F19" s="81" t="n">
        <v>10000</v>
      </c>
      <c r="G19" s="80" t="n">
        <v>2.1218</v>
      </c>
      <c r="H19" s="82" t="n">
        <v>434</v>
      </c>
      <c r="I19" s="20"/>
      <c r="J19" s="32" t="n">
        <v>-589</v>
      </c>
      <c r="K19" s="32" t="n">
        <v>13631</v>
      </c>
      <c r="L19" s="83" t="n">
        <v>5890.9504</v>
      </c>
      <c r="M19" s="35" t="n">
        <v>23842</v>
      </c>
      <c r="N19" s="84" t="n">
        <v>920.8612</v>
      </c>
      <c r="O19" s="35" t="n">
        <v>30653.8116</v>
      </c>
    </row>
    <row r="20" customFormat="false" ht="12.75" hidden="false" customHeight="false" outlineLevel="0" collapsed="false">
      <c r="A20" s="77" t="n">
        <v>37197</v>
      </c>
      <c r="B20" s="30" t="n">
        <v>2.36</v>
      </c>
      <c r="C20" s="85" t="n">
        <v>1.9488</v>
      </c>
      <c r="D20" s="86" t="n">
        <v>2551</v>
      </c>
      <c r="E20" s="87" t="n">
        <v>2.3842</v>
      </c>
      <c r="F20" s="88" t="n">
        <v>10000</v>
      </c>
      <c r="G20" s="87" t="n">
        <v>2.1218</v>
      </c>
      <c r="H20" s="89" t="n">
        <v>204</v>
      </c>
      <c r="I20" s="20"/>
      <c r="J20" s="32" t="n">
        <v>-589</v>
      </c>
      <c r="K20" s="32" t="n">
        <v>13344</v>
      </c>
      <c r="L20" s="83" t="n">
        <v>4971.3888</v>
      </c>
      <c r="M20" s="35" t="n">
        <v>23842</v>
      </c>
      <c r="N20" s="84" t="n">
        <v>432.8472</v>
      </c>
      <c r="O20" s="35" t="n">
        <v>29246.236</v>
      </c>
    </row>
    <row r="21" customFormat="false" ht="12.75" hidden="false" customHeight="false" outlineLevel="0" collapsed="false">
      <c r="A21" s="77" t="n">
        <v>37198</v>
      </c>
      <c r="B21" s="30" t="n">
        <v>2.015</v>
      </c>
      <c r="C21" s="85" t="n">
        <v>1.6038</v>
      </c>
      <c r="D21" s="86" t="n">
        <v>2485</v>
      </c>
      <c r="E21" s="87" t="n">
        <v>2.3842</v>
      </c>
      <c r="F21" s="88" t="n">
        <v>9939</v>
      </c>
      <c r="G21" s="87" t="n">
        <v>2.1218</v>
      </c>
      <c r="H21" s="89" t="n">
        <v>0</v>
      </c>
      <c r="I21" s="20"/>
      <c r="J21" s="32" t="n">
        <v>-583</v>
      </c>
      <c r="K21" s="32" t="n">
        <v>13007</v>
      </c>
      <c r="L21" s="83" t="n">
        <v>3985.443</v>
      </c>
      <c r="M21" s="35" t="n">
        <v>23696.5638</v>
      </c>
      <c r="N21" s="84" t="n">
        <v>0</v>
      </c>
      <c r="O21" s="35" t="n">
        <v>27682.0068</v>
      </c>
    </row>
    <row r="22" customFormat="false" ht="12.75" hidden="false" customHeight="false" outlineLevel="0" collapsed="false">
      <c r="A22" s="77" t="n">
        <v>37199</v>
      </c>
      <c r="B22" s="30" t="n">
        <v>2.015</v>
      </c>
      <c r="C22" s="85" t="n">
        <v>1.6038</v>
      </c>
      <c r="D22" s="86" t="n">
        <v>2596</v>
      </c>
      <c r="E22" s="87" t="n">
        <v>2.3842</v>
      </c>
      <c r="F22" s="88" t="n">
        <v>10000</v>
      </c>
      <c r="G22" s="87" t="n">
        <v>2.1218</v>
      </c>
      <c r="H22" s="89" t="n">
        <v>382</v>
      </c>
      <c r="I22" s="20"/>
      <c r="J22" s="32" t="n">
        <v>-616</v>
      </c>
      <c r="K22" s="32" t="n">
        <v>13594</v>
      </c>
      <c r="L22" s="83" t="n">
        <v>4163.4648</v>
      </c>
      <c r="M22" s="35" t="n">
        <v>23842</v>
      </c>
      <c r="N22" s="84" t="n">
        <v>810.5276</v>
      </c>
      <c r="O22" s="35" t="n">
        <v>28815.9924</v>
      </c>
    </row>
    <row r="23" customFormat="false" ht="12.75" hidden="false" customHeight="false" outlineLevel="0" collapsed="false">
      <c r="A23" s="77" t="n">
        <v>37200</v>
      </c>
      <c r="B23" s="30" t="n">
        <v>2.015</v>
      </c>
      <c r="C23" s="85" t="n">
        <v>1.6038</v>
      </c>
      <c r="D23" s="86" t="n">
        <v>2542</v>
      </c>
      <c r="E23" s="87" t="n">
        <v>2.3842</v>
      </c>
      <c r="F23" s="88" t="n">
        <v>10000</v>
      </c>
      <c r="G23" s="87" t="n">
        <v>2.1218</v>
      </c>
      <c r="H23" s="89" t="n">
        <v>168</v>
      </c>
      <c r="I23" s="20"/>
      <c r="J23" s="32" t="n">
        <v>-601</v>
      </c>
      <c r="K23" s="32" t="n">
        <v>13311</v>
      </c>
      <c r="L23" s="83" t="n">
        <v>4076.8596</v>
      </c>
      <c r="M23" s="35" t="n">
        <v>23842</v>
      </c>
      <c r="N23" s="84" t="n">
        <v>356.4624</v>
      </c>
      <c r="O23" s="35" t="n">
        <v>28275.322</v>
      </c>
    </row>
    <row r="24" customFormat="false" ht="12.75" hidden="false" customHeight="false" outlineLevel="0" collapsed="false">
      <c r="A24" s="77" t="n">
        <v>37201</v>
      </c>
      <c r="B24" s="30" t="n">
        <v>2.16</v>
      </c>
      <c r="C24" s="85" t="n">
        <v>1.7488</v>
      </c>
      <c r="D24" s="86" t="n">
        <v>2496</v>
      </c>
      <c r="E24" s="87" t="n">
        <v>2.3842</v>
      </c>
      <c r="F24" s="88" t="n">
        <v>9986</v>
      </c>
      <c r="G24" s="87" t="n">
        <v>2.1218</v>
      </c>
      <c r="H24" s="89" t="n">
        <v>0</v>
      </c>
      <c r="I24" s="20"/>
      <c r="J24" s="32" t="n">
        <v>-608</v>
      </c>
      <c r="K24" s="32" t="n">
        <v>13090</v>
      </c>
      <c r="L24" s="83" t="n">
        <v>4365.0048</v>
      </c>
      <c r="M24" s="35" t="n">
        <v>23808.6212</v>
      </c>
      <c r="N24" s="84" t="n">
        <v>0</v>
      </c>
      <c r="O24" s="35" t="n">
        <v>28173.626</v>
      </c>
    </row>
    <row r="25" customFormat="false" ht="12.75" hidden="false" customHeight="false" outlineLevel="0" collapsed="false">
      <c r="A25" s="77" t="n">
        <v>37202</v>
      </c>
      <c r="B25" s="30" t="n">
        <v>2.135</v>
      </c>
      <c r="C25" s="85" t="n">
        <v>1.7238</v>
      </c>
      <c r="D25" s="86" t="n">
        <v>2520</v>
      </c>
      <c r="E25" s="87" t="n">
        <v>2.3842</v>
      </c>
      <c r="F25" s="88" t="n">
        <v>10000</v>
      </c>
      <c r="G25" s="87" t="n">
        <v>2.1218</v>
      </c>
      <c r="H25" s="89" t="n">
        <v>79</v>
      </c>
      <c r="I25" s="20"/>
      <c r="J25" s="32" t="n">
        <v>-615</v>
      </c>
      <c r="K25" s="32" t="n">
        <v>13214</v>
      </c>
      <c r="L25" s="83" t="n">
        <v>4343.976</v>
      </c>
      <c r="M25" s="35" t="n">
        <v>23842</v>
      </c>
      <c r="N25" s="84" t="n">
        <v>167.6222</v>
      </c>
      <c r="O25" s="35" t="n">
        <v>28353.5982</v>
      </c>
    </row>
    <row r="26" customFormat="false" ht="12.75" hidden="false" customHeight="false" outlineLevel="0" collapsed="false">
      <c r="A26" s="77" t="n">
        <v>37203</v>
      </c>
      <c r="B26" s="30" t="n">
        <v>2.13</v>
      </c>
      <c r="C26" s="85" t="n">
        <v>1.7188</v>
      </c>
      <c r="D26" s="86" t="n">
        <v>2579</v>
      </c>
      <c r="E26" s="87" t="n">
        <v>2.3842</v>
      </c>
      <c r="F26" s="88" t="n">
        <v>10000</v>
      </c>
      <c r="G26" s="87" t="n">
        <v>2.1218</v>
      </c>
      <c r="H26" s="89" t="n">
        <v>314</v>
      </c>
      <c r="I26" s="20"/>
      <c r="J26" s="32" t="n">
        <v>-607</v>
      </c>
      <c r="K26" s="32" t="n">
        <v>13500</v>
      </c>
      <c r="L26" s="83" t="n">
        <v>4432.7852</v>
      </c>
      <c r="M26" s="35" t="n">
        <v>23842</v>
      </c>
      <c r="N26" s="84" t="n">
        <v>666.2452</v>
      </c>
      <c r="O26" s="35" t="n">
        <v>28941.0304</v>
      </c>
    </row>
    <row r="27" customFormat="false" ht="12.75" hidden="false" customHeight="false" outlineLevel="0" collapsed="false">
      <c r="A27" s="77" t="n">
        <v>37204</v>
      </c>
      <c r="B27" s="30" t="n">
        <v>1.935</v>
      </c>
      <c r="C27" s="85" t="n">
        <v>1.5238</v>
      </c>
      <c r="D27" s="86" t="n">
        <v>2607</v>
      </c>
      <c r="E27" s="87" t="n">
        <v>2.3842</v>
      </c>
      <c r="F27" s="88" t="n">
        <v>10000</v>
      </c>
      <c r="G27" s="87" t="n">
        <v>2.1218</v>
      </c>
      <c r="H27" s="89" t="n">
        <v>426</v>
      </c>
      <c r="I27" s="20"/>
      <c r="J27" s="32" t="n">
        <v>-616</v>
      </c>
      <c r="K27" s="32" t="n">
        <v>13649</v>
      </c>
      <c r="L27" s="83" t="n">
        <v>3972.5466</v>
      </c>
      <c r="M27" s="35" t="n">
        <v>23842</v>
      </c>
      <c r="N27" s="84" t="n">
        <v>903.8868</v>
      </c>
      <c r="O27" s="35" t="n">
        <v>28718.4334</v>
      </c>
    </row>
    <row r="28" customFormat="false" ht="12.75" hidden="false" customHeight="false" outlineLevel="0" collapsed="false">
      <c r="A28" s="77" t="n">
        <v>37205</v>
      </c>
      <c r="B28" s="30" t="n">
        <v>1.7</v>
      </c>
      <c r="C28" s="85" t="n">
        <v>1.2888</v>
      </c>
      <c r="D28" s="86" t="n">
        <v>2587</v>
      </c>
      <c r="E28" s="87" t="n">
        <v>2.3842</v>
      </c>
      <c r="F28" s="88" t="n">
        <v>10000</v>
      </c>
      <c r="G28" s="87" t="n">
        <v>2.1218</v>
      </c>
      <c r="H28" s="89" t="n">
        <v>346</v>
      </c>
      <c r="I28" s="20"/>
      <c r="J28" s="32" t="n">
        <v>-624</v>
      </c>
      <c r="K28" s="32" t="n">
        <v>13557</v>
      </c>
      <c r="L28" s="83" t="n">
        <v>3334.1256</v>
      </c>
      <c r="M28" s="35" t="n">
        <v>23842</v>
      </c>
      <c r="N28" s="84" t="n">
        <v>734.1428</v>
      </c>
      <c r="O28" s="35" t="n">
        <v>27910.2684</v>
      </c>
    </row>
    <row r="29" customFormat="false" ht="12.75" hidden="false" customHeight="false" outlineLevel="0" collapsed="false">
      <c r="A29" s="77" t="n">
        <v>37206</v>
      </c>
      <c r="B29" s="30" t="n">
        <v>1.7</v>
      </c>
      <c r="C29" s="85" t="n">
        <v>1.2888</v>
      </c>
      <c r="D29" s="86" t="n">
        <v>2618</v>
      </c>
      <c r="E29" s="87" t="n">
        <v>2.3842</v>
      </c>
      <c r="F29" s="88" t="n">
        <v>10000</v>
      </c>
      <c r="G29" s="87" t="n">
        <v>2.1218</v>
      </c>
      <c r="H29" s="89" t="n">
        <v>472</v>
      </c>
      <c r="I29" s="20"/>
      <c r="J29" s="32" t="n">
        <v>-631</v>
      </c>
      <c r="K29" s="32" t="n">
        <v>13721</v>
      </c>
      <c r="L29" s="83" t="n">
        <v>3374.0784</v>
      </c>
      <c r="M29" s="35" t="n">
        <v>23842</v>
      </c>
      <c r="N29" s="84" t="n">
        <v>1001.4896</v>
      </c>
      <c r="O29" s="35" t="n">
        <v>28217.568</v>
      </c>
    </row>
    <row r="30" customFormat="false" ht="12.75" hidden="false" customHeight="false" outlineLevel="0" collapsed="false">
      <c r="A30" s="77" t="n">
        <v>37207</v>
      </c>
      <c r="B30" s="30" t="n">
        <v>1.7</v>
      </c>
      <c r="C30" s="85" t="n">
        <v>1.2888</v>
      </c>
      <c r="D30" s="86" t="n">
        <v>2602</v>
      </c>
      <c r="E30" s="87" t="n">
        <v>2.3842</v>
      </c>
      <c r="F30" s="88" t="n">
        <v>10000</v>
      </c>
      <c r="G30" s="87" t="n">
        <v>2.1218</v>
      </c>
      <c r="H30" s="89" t="n">
        <v>407</v>
      </c>
      <c r="I30" s="20"/>
      <c r="J30" s="32" t="n">
        <v>-623</v>
      </c>
      <c r="K30" s="32" t="n">
        <v>13632</v>
      </c>
      <c r="L30" s="83" t="n">
        <v>3353.4576</v>
      </c>
      <c r="M30" s="35" t="n">
        <v>23842</v>
      </c>
      <c r="N30" s="84" t="n">
        <v>863.5726</v>
      </c>
      <c r="O30" s="35" t="n">
        <v>28059.0302</v>
      </c>
    </row>
    <row r="31" customFormat="false" ht="12.75" hidden="false" customHeight="false" outlineLevel="0" collapsed="false">
      <c r="A31" s="77" t="n">
        <v>37208</v>
      </c>
      <c r="B31" s="30" t="n">
        <v>1.52</v>
      </c>
      <c r="C31" s="85" t="n">
        <v>1.1088</v>
      </c>
      <c r="D31" s="86" t="n">
        <v>2605</v>
      </c>
      <c r="E31" s="87" t="n">
        <v>2.3842</v>
      </c>
      <c r="F31" s="88" t="n">
        <v>10000</v>
      </c>
      <c r="G31" s="87" t="n">
        <v>2.1218</v>
      </c>
      <c r="H31" s="89" t="n">
        <v>420</v>
      </c>
      <c r="I31" s="20"/>
      <c r="J31" s="32" t="n">
        <v>-624</v>
      </c>
      <c r="K31" s="32" t="n">
        <v>13649</v>
      </c>
      <c r="L31" s="83" t="n">
        <v>2888.424</v>
      </c>
      <c r="M31" s="35" t="n">
        <v>23842</v>
      </c>
      <c r="N31" s="84" t="n">
        <v>891.156</v>
      </c>
      <c r="O31" s="35" t="n">
        <v>27621.58</v>
      </c>
    </row>
    <row r="32" customFormat="false" ht="12.75" hidden="false" customHeight="false" outlineLevel="0" collapsed="false">
      <c r="A32" s="77" t="n">
        <v>37209</v>
      </c>
      <c r="B32" s="30" t="n">
        <v>1.595</v>
      </c>
      <c r="C32" s="85" t="n">
        <v>1.1838</v>
      </c>
      <c r="D32" s="86" t="n">
        <v>2575</v>
      </c>
      <c r="E32" s="87" t="n">
        <v>2.3842</v>
      </c>
      <c r="F32" s="88" t="n">
        <v>10000</v>
      </c>
      <c r="G32" s="87" t="n">
        <v>2.1218</v>
      </c>
      <c r="H32" s="89" t="n">
        <v>299</v>
      </c>
      <c r="I32" s="20"/>
      <c r="J32" s="32" t="n">
        <v>-612</v>
      </c>
      <c r="K32" s="32" t="n">
        <v>13486</v>
      </c>
      <c r="L32" s="83" t="n">
        <v>3048.285</v>
      </c>
      <c r="M32" s="35" t="n">
        <v>23842</v>
      </c>
      <c r="N32" s="84" t="n">
        <v>634.4182</v>
      </c>
      <c r="O32" s="35" t="n">
        <v>27524.7032</v>
      </c>
    </row>
    <row r="33" customFormat="false" ht="12.75" hidden="false" customHeight="false" outlineLevel="0" collapsed="false">
      <c r="A33" s="77" t="n">
        <v>37210</v>
      </c>
      <c r="B33" s="30" t="n">
        <v>1.84</v>
      </c>
      <c r="C33" s="85" t="n">
        <v>1.4288</v>
      </c>
      <c r="D33" s="86" t="n">
        <v>2660</v>
      </c>
      <c r="E33" s="87" t="n">
        <v>2.3842</v>
      </c>
      <c r="F33" s="88" t="n">
        <v>10000</v>
      </c>
      <c r="G33" s="87" t="n">
        <v>2.1218</v>
      </c>
      <c r="H33" s="89" t="n">
        <v>638</v>
      </c>
      <c r="I33" s="20"/>
      <c r="J33" s="32" t="n">
        <v>-630</v>
      </c>
      <c r="K33" s="32" t="n">
        <v>13928</v>
      </c>
      <c r="L33" s="83" t="n">
        <v>3800.608</v>
      </c>
      <c r="M33" s="35" t="n">
        <v>23842</v>
      </c>
      <c r="N33" s="84" t="n">
        <v>1353.7084</v>
      </c>
      <c r="O33" s="35" t="n">
        <v>28996.3164</v>
      </c>
    </row>
    <row r="34" customFormat="false" ht="12.75" hidden="false" customHeight="false" outlineLevel="0" collapsed="false">
      <c r="A34" s="77" t="n">
        <v>37211</v>
      </c>
      <c r="B34" s="30" t="n">
        <v>1.435</v>
      </c>
      <c r="C34" s="85" t="n">
        <v>1.0238</v>
      </c>
      <c r="D34" s="86" t="n">
        <v>2678</v>
      </c>
      <c r="E34" s="87" t="n">
        <v>2.3842</v>
      </c>
      <c r="F34" s="88" t="n">
        <v>10000</v>
      </c>
      <c r="G34" s="87" t="n">
        <v>2.1218</v>
      </c>
      <c r="H34" s="89" t="n">
        <v>710</v>
      </c>
      <c r="I34" s="20"/>
      <c r="J34" s="32" t="n">
        <v>-636</v>
      </c>
      <c r="K34" s="32" t="n">
        <v>14024</v>
      </c>
      <c r="L34" s="83" t="n">
        <v>2741.7364</v>
      </c>
      <c r="M34" s="35" t="n">
        <v>23842</v>
      </c>
      <c r="N34" s="84" t="n">
        <v>1506.478</v>
      </c>
      <c r="O34" s="35" t="n">
        <v>28090.2144</v>
      </c>
    </row>
    <row r="35" customFormat="false" ht="12.75" hidden="false" customHeight="false" outlineLevel="0" collapsed="false">
      <c r="A35" s="77" t="n">
        <v>37212</v>
      </c>
      <c r="B35" s="30" t="n">
        <v>1.135</v>
      </c>
      <c r="C35" s="85" t="n">
        <v>0.7238</v>
      </c>
      <c r="D35" s="86" t="n">
        <v>2712</v>
      </c>
      <c r="E35" s="87" t="n">
        <v>2.3842</v>
      </c>
      <c r="F35" s="88" t="n">
        <v>10000</v>
      </c>
      <c r="G35" s="87" t="n">
        <v>2.1218</v>
      </c>
      <c r="H35" s="89" t="n">
        <v>848</v>
      </c>
      <c r="I35" s="20"/>
      <c r="J35" s="32" t="n">
        <v>-647</v>
      </c>
      <c r="K35" s="32" t="n">
        <v>14207</v>
      </c>
      <c r="L35" s="83" t="n">
        <v>1962.9456</v>
      </c>
      <c r="M35" s="35" t="n">
        <v>23842</v>
      </c>
      <c r="N35" s="84" t="n">
        <v>1799.2864</v>
      </c>
      <c r="O35" s="35" t="n">
        <v>27604.232</v>
      </c>
    </row>
    <row r="36" customFormat="false" ht="12.75" hidden="false" customHeight="false" outlineLevel="0" collapsed="false">
      <c r="A36" s="77" t="n">
        <v>37213</v>
      </c>
      <c r="B36" s="30" t="n">
        <v>1.135</v>
      </c>
      <c r="C36" s="85" t="n">
        <v>0.7238</v>
      </c>
      <c r="D36" s="86" t="n">
        <v>2649</v>
      </c>
      <c r="E36" s="87" t="n">
        <v>2.3842</v>
      </c>
      <c r="F36" s="88" t="n">
        <v>10000</v>
      </c>
      <c r="G36" s="87" t="n">
        <v>2.1218</v>
      </c>
      <c r="H36" s="89" t="n">
        <v>594</v>
      </c>
      <c r="I36" s="20"/>
      <c r="J36" s="32" t="n">
        <v>-626</v>
      </c>
      <c r="K36" s="32" t="n">
        <v>13869</v>
      </c>
      <c r="L36" s="83" t="n">
        <v>1917.3462</v>
      </c>
      <c r="M36" s="35" t="n">
        <v>23842</v>
      </c>
      <c r="N36" s="84" t="n">
        <v>1260.3492</v>
      </c>
      <c r="O36" s="35" t="n">
        <v>27019.6954</v>
      </c>
    </row>
    <row r="37" customFormat="false" ht="12.75" hidden="false" customHeight="false" outlineLevel="0" collapsed="false">
      <c r="A37" s="77" t="n">
        <v>37214</v>
      </c>
      <c r="B37" s="30" t="n">
        <v>1.135</v>
      </c>
      <c r="C37" s="85" t="n">
        <v>0.7238</v>
      </c>
      <c r="D37" s="86" t="n">
        <v>2721</v>
      </c>
      <c r="E37" s="87" t="n">
        <v>2.3842</v>
      </c>
      <c r="F37" s="88" t="n">
        <v>10000</v>
      </c>
      <c r="G37" s="87" t="n">
        <v>2.1218</v>
      </c>
      <c r="H37" s="89" t="n">
        <v>886</v>
      </c>
      <c r="I37" s="20"/>
      <c r="J37" s="32" t="n">
        <v>-635</v>
      </c>
      <c r="K37" s="32" t="n">
        <v>14242</v>
      </c>
      <c r="L37" s="83" t="n">
        <v>1969.4598</v>
      </c>
      <c r="M37" s="35" t="n">
        <v>23842</v>
      </c>
      <c r="N37" s="84" t="n">
        <v>1879.9148</v>
      </c>
      <c r="O37" s="35" t="n">
        <v>27691.3746</v>
      </c>
    </row>
    <row r="38" customFormat="false" ht="12.75" hidden="false" customHeight="false" outlineLevel="0" collapsed="false">
      <c r="A38" s="77" t="n">
        <v>37215</v>
      </c>
      <c r="B38" s="30" t="n">
        <v>1.535</v>
      </c>
      <c r="C38" s="85" t="n">
        <v>1.1238</v>
      </c>
      <c r="D38" s="86" t="n">
        <v>2734</v>
      </c>
      <c r="E38" s="87" t="n">
        <v>2.3842</v>
      </c>
      <c r="F38" s="88" t="n">
        <v>10000</v>
      </c>
      <c r="G38" s="87" t="n">
        <v>2.1218</v>
      </c>
      <c r="H38" s="89" t="n">
        <v>937</v>
      </c>
      <c r="I38" s="20"/>
      <c r="J38" s="32" t="n">
        <v>-635</v>
      </c>
      <c r="K38" s="32" t="n">
        <v>14306</v>
      </c>
      <c r="L38" s="83" t="n">
        <v>3072.4692</v>
      </c>
      <c r="M38" s="35" t="n">
        <v>23842</v>
      </c>
      <c r="N38" s="84" t="n">
        <v>1988.1266</v>
      </c>
      <c r="O38" s="35" t="n">
        <v>28902.5958</v>
      </c>
    </row>
    <row r="39" customFormat="false" ht="12.75" hidden="false" customHeight="false" outlineLevel="0" collapsed="false">
      <c r="A39" s="77" t="n">
        <v>37216</v>
      </c>
      <c r="B39" s="30" t="n">
        <v>2.205</v>
      </c>
      <c r="C39" s="85" t="n">
        <v>1.7938</v>
      </c>
      <c r="D39" s="86" t="n">
        <v>2796</v>
      </c>
      <c r="E39" s="87" t="n">
        <v>2.3842</v>
      </c>
      <c r="F39" s="88" t="n">
        <v>10000</v>
      </c>
      <c r="G39" s="87" t="n">
        <v>2.1218</v>
      </c>
      <c r="H39" s="89" t="n">
        <v>1184</v>
      </c>
      <c r="I39" s="20"/>
      <c r="J39" s="32" t="n">
        <v>-644</v>
      </c>
      <c r="K39" s="32" t="n">
        <v>14624</v>
      </c>
      <c r="L39" s="83" t="n">
        <v>5015.4648</v>
      </c>
      <c r="M39" s="35" t="n">
        <v>23842</v>
      </c>
      <c r="N39" s="84" t="n">
        <v>2512.2112</v>
      </c>
      <c r="O39" s="35" t="n">
        <v>31369.676</v>
      </c>
    </row>
    <row r="40" customFormat="false" ht="12.75" hidden="false" customHeight="false" outlineLevel="0" collapsed="false">
      <c r="A40" s="77" t="n">
        <v>37217</v>
      </c>
      <c r="B40" s="30" t="n">
        <v>1.43</v>
      </c>
      <c r="C40" s="85" t="n">
        <v>1.0188</v>
      </c>
      <c r="D40" s="86" t="n">
        <v>2805</v>
      </c>
      <c r="E40" s="87" t="n">
        <v>2.3842</v>
      </c>
      <c r="F40" s="88" t="n">
        <v>10000</v>
      </c>
      <c r="G40" s="87" t="n">
        <v>2.1218</v>
      </c>
      <c r="H40" s="89" t="n">
        <v>1218</v>
      </c>
      <c r="I40" s="20"/>
      <c r="J40" s="32" t="n">
        <v>-649</v>
      </c>
      <c r="K40" s="32" t="n">
        <v>14672</v>
      </c>
      <c r="L40" s="83" t="n">
        <v>2857.734</v>
      </c>
      <c r="M40" s="35" t="n">
        <v>23842</v>
      </c>
      <c r="N40" s="84" t="n">
        <v>2584.3524</v>
      </c>
      <c r="O40" s="35" t="n">
        <v>29284.0864</v>
      </c>
    </row>
    <row r="41" customFormat="false" ht="12.75" hidden="false" customHeight="false" outlineLevel="0" collapsed="false">
      <c r="A41" s="77" t="n">
        <v>37218</v>
      </c>
      <c r="B41" s="30" t="n">
        <v>1.43</v>
      </c>
      <c r="C41" s="85" t="n">
        <v>1.0188</v>
      </c>
      <c r="D41" s="86" t="n">
        <v>2791</v>
      </c>
      <c r="E41" s="87" t="n">
        <v>2.3842</v>
      </c>
      <c r="F41" s="88" t="n">
        <v>10000</v>
      </c>
      <c r="G41" s="87" t="n">
        <v>2.1218</v>
      </c>
      <c r="H41" s="89" t="n">
        <v>1162</v>
      </c>
      <c r="I41" s="20"/>
      <c r="J41" s="32" t="n">
        <v>-648</v>
      </c>
      <c r="K41" s="32" t="n">
        <v>14601</v>
      </c>
      <c r="L41" s="83" t="n">
        <v>2843.4708</v>
      </c>
      <c r="M41" s="35" t="n">
        <v>23842</v>
      </c>
      <c r="N41" s="84" t="n">
        <v>2465.5316</v>
      </c>
      <c r="O41" s="35" t="n">
        <v>29151.0024</v>
      </c>
    </row>
    <row r="42" customFormat="false" ht="12.75" hidden="false" customHeight="false" outlineLevel="0" collapsed="false">
      <c r="A42" s="77" t="n">
        <v>37219</v>
      </c>
      <c r="B42" s="30" t="n">
        <v>1.43</v>
      </c>
      <c r="C42" s="85" t="n">
        <v>1.0188</v>
      </c>
      <c r="D42" s="86" t="n">
        <v>2777</v>
      </c>
      <c r="E42" s="87" t="n">
        <v>2.3842</v>
      </c>
      <c r="F42" s="88" t="n">
        <v>10000</v>
      </c>
      <c r="G42" s="87" t="n">
        <v>2.1218</v>
      </c>
      <c r="H42" s="89" t="n">
        <v>1109</v>
      </c>
      <c r="I42" s="20"/>
      <c r="J42" s="32" t="n">
        <v>-649</v>
      </c>
      <c r="K42" s="32" t="n">
        <v>14535</v>
      </c>
      <c r="L42" s="83" t="n">
        <v>2829.2076</v>
      </c>
      <c r="M42" s="35" t="n">
        <v>23842</v>
      </c>
      <c r="N42" s="84" t="n">
        <v>2353.0762</v>
      </c>
      <c r="O42" s="35" t="n">
        <v>29024.2838</v>
      </c>
    </row>
    <row r="43" customFormat="false" ht="12.75" hidden="false" customHeight="false" outlineLevel="0" collapsed="false">
      <c r="A43" s="77" t="n">
        <v>37220</v>
      </c>
      <c r="B43" s="30" t="n">
        <v>1.43</v>
      </c>
      <c r="C43" s="85" t="n">
        <v>1.0188</v>
      </c>
      <c r="D43" s="86" t="n">
        <v>2760</v>
      </c>
      <c r="E43" s="87" t="n">
        <v>2.3842</v>
      </c>
      <c r="F43" s="88" t="n">
        <v>10000</v>
      </c>
      <c r="G43" s="87" t="n">
        <v>2.1218</v>
      </c>
      <c r="H43" s="89" t="n">
        <v>1042</v>
      </c>
      <c r="I43" s="20"/>
      <c r="J43" s="32" t="n">
        <v>-650</v>
      </c>
      <c r="K43" s="32" t="n">
        <v>14452</v>
      </c>
      <c r="L43" s="83" t="n">
        <v>2811.888</v>
      </c>
      <c r="M43" s="35" t="n">
        <v>23842</v>
      </c>
      <c r="N43" s="84" t="n">
        <v>2210.9156</v>
      </c>
      <c r="O43" s="35" t="n">
        <v>28864.8036</v>
      </c>
    </row>
    <row r="44" customFormat="false" ht="12.75" hidden="false" customHeight="false" outlineLevel="0" collapsed="false">
      <c r="A44" s="77" t="n">
        <v>37221</v>
      </c>
      <c r="B44" s="30" t="n">
        <v>1.43</v>
      </c>
      <c r="C44" s="85" t="n">
        <v>1.0188</v>
      </c>
      <c r="D44" s="86" t="n">
        <v>2725</v>
      </c>
      <c r="E44" s="87" t="n">
        <v>2.3842</v>
      </c>
      <c r="F44" s="88" t="n">
        <v>10000</v>
      </c>
      <c r="G44" s="87" t="n">
        <v>2.1218</v>
      </c>
      <c r="H44" s="89" t="n">
        <v>902</v>
      </c>
      <c r="I44" s="20"/>
      <c r="J44" s="32" t="n">
        <v>-642</v>
      </c>
      <c r="K44" s="32" t="n">
        <v>14269</v>
      </c>
      <c r="L44" s="83" t="n">
        <v>2776.23</v>
      </c>
      <c r="M44" s="35" t="n">
        <v>23842</v>
      </c>
      <c r="N44" s="84" t="n">
        <v>1913.8636</v>
      </c>
      <c r="O44" s="35" t="n">
        <v>28532.0936</v>
      </c>
    </row>
    <row r="45" customFormat="false" ht="12.75" hidden="false" customHeight="false" outlineLevel="0" collapsed="false">
      <c r="A45" s="77" t="n">
        <v>37222</v>
      </c>
      <c r="B45" s="30" t="n">
        <v>1.88</v>
      </c>
      <c r="C45" s="85" t="n">
        <v>1.4688</v>
      </c>
      <c r="D45" s="86" t="n">
        <v>2652</v>
      </c>
      <c r="E45" s="87" t="n">
        <v>2.3842</v>
      </c>
      <c r="F45" s="88" t="n">
        <v>10000</v>
      </c>
      <c r="G45" s="87" t="n">
        <v>2.1218</v>
      </c>
      <c r="H45" s="89" t="n">
        <v>609</v>
      </c>
      <c r="I45" s="20"/>
      <c r="J45" s="32" t="n">
        <v>-654</v>
      </c>
      <c r="K45" s="32" t="n">
        <v>13915</v>
      </c>
      <c r="L45" s="83" t="n">
        <v>3895.2576</v>
      </c>
      <c r="M45" s="35" t="n">
        <v>23842</v>
      </c>
      <c r="N45" s="84" t="n">
        <v>1292.1762</v>
      </c>
      <c r="O45" s="35" t="n">
        <v>29029.4338</v>
      </c>
    </row>
    <row r="46" customFormat="false" ht="12.75" hidden="false" customHeight="false" outlineLevel="0" collapsed="false">
      <c r="A46" s="77" t="n">
        <v>37223</v>
      </c>
      <c r="B46" s="30" t="n">
        <v>2.16</v>
      </c>
      <c r="C46" s="85" t="n">
        <v>1.7488</v>
      </c>
      <c r="D46" s="86" t="n">
        <v>2451</v>
      </c>
      <c r="E46" s="87" t="n">
        <v>2.3842</v>
      </c>
      <c r="F46" s="88" t="n">
        <v>9806</v>
      </c>
      <c r="G46" s="87" t="n">
        <v>2.1218</v>
      </c>
      <c r="H46" s="89" t="n">
        <v>0</v>
      </c>
      <c r="I46" s="20"/>
      <c r="J46" s="32" t="n">
        <v>-615</v>
      </c>
      <c r="K46" s="32" t="n">
        <v>12872</v>
      </c>
      <c r="L46" s="83" t="n">
        <v>4286.3088</v>
      </c>
      <c r="M46" s="35" t="n">
        <v>23379.4652</v>
      </c>
      <c r="N46" s="84" t="n">
        <v>0</v>
      </c>
      <c r="O46" s="35" t="n">
        <v>27665.774</v>
      </c>
    </row>
    <row r="47" customFormat="false" ht="12.75" hidden="false" customHeight="false" outlineLevel="0" collapsed="false">
      <c r="A47" s="77" t="n">
        <v>37224</v>
      </c>
      <c r="B47" s="30" t="n">
        <v>2.38</v>
      </c>
      <c r="C47" s="85" t="n">
        <v>1.9688</v>
      </c>
      <c r="D47" s="86" t="n">
        <v>0</v>
      </c>
      <c r="E47" s="87" t="n">
        <v>2.3842</v>
      </c>
      <c r="F47" s="88" t="n">
        <v>0</v>
      </c>
      <c r="G47" s="87" t="n">
        <v>2.1218</v>
      </c>
      <c r="H47" s="89" t="n">
        <v>0</v>
      </c>
      <c r="I47" s="20"/>
      <c r="J47" s="32" t="n">
        <v>0</v>
      </c>
      <c r="K47" s="32" t="n">
        <v>0</v>
      </c>
      <c r="L47" s="83" t="n">
        <v>0</v>
      </c>
      <c r="M47" s="35" t="n">
        <v>0</v>
      </c>
      <c r="N47" s="84" t="n">
        <v>0</v>
      </c>
      <c r="O47" s="35" t="n">
        <v>0</v>
      </c>
    </row>
    <row r="48" customFormat="false" ht="12.75" hidden="false" customHeight="false" outlineLevel="0" collapsed="false">
      <c r="A48" s="77" t="n">
        <v>37225</v>
      </c>
      <c r="B48" s="30" t="n">
        <v>2.025</v>
      </c>
      <c r="C48" s="85" t="n">
        <v>1.6138</v>
      </c>
      <c r="D48" s="86" t="n">
        <v>0</v>
      </c>
      <c r="E48" s="87" t="n">
        <v>2.3842</v>
      </c>
      <c r="F48" s="88" t="n">
        <v>0</v>
      </c>
      <c r="G48" s="87" t="n">
        <v>2.1218</v>
      </c>
      <c r="H48" s="89" t="n">
        <v>0</v>
      </c>
      <c r="I48" s="20"/>
      <c r="J48" s="32" t="n">
        <v>0</v>
      </c>
      <c r="K48" s="32" t="n">
        <v>0</v>
      </c>
      <c r="L48" s="83" t="n">
        <v>0</v>
      </c>
      <c r="M48" s="35" t="n">
        <v>0</v>
      </c>
      <c r="N48" s="84" t="n">
        <v>0</v>
      </c>
      <c r="O48" s="35" t="n">
        <v>0</v>
      </c>
    </row>
    <row r="49" customFormat="false" ht="12.75" hidden="false" customHeight="false" outlineLevel="0" collapsed="false">
      <c r="A49" s="77"/>
      <c r="B49" s="30" t="n">
        <v>0</v>
      </c>
      <c r="C49" s="85" t="n">
        <v>-0.4112</v>
      </c>
      <c r="D49" s="86" t="n">
        <v>0</v>
      </c>
      <c r="E49" s="87" t="n">
        <v>2.3842</v>
      </c>
      <c r="F49" s="88" t="n">
        <v>0</v>
      </c>
      <c r="G49" s="87" t="n">
        <v>2.1218</v>
      </c>
      <c r="H49" s="89" t="n">
        <v>0</v>
      </c>
      <c r="I49" s="20"/>
      <c r="J49" s="32" t="n">
        <v>0</v>
      </c>
      <c r="K49" s="32" t="n">
        <v>0</v>
      </c>
      <c r="L49" s="83" t="n">
        <v>0</v>
      </c>
      <c r="M49" s="35" t="n">
        <v>0</v>
      </c>
      <c r="N49" s="84" t="n">
        <v>0</v>
      </c>
      <c r="O49" s="35" t="n">
        <v>0</v>
      </c>
    </row>
    <row r="50" customFormat="false" ht="13.5" hidden="false" customHeight="false" outlineLevel="0" collapsed="false">
      <c r="A50" s="77"/>
      <c r="B50" s="30"/>
      <c r="C50" s="90"/>
      <c r="D50" s="91"/>
      <c r="E50" s="92"/>
      <c r="F50" s="93"/>
      <c r="G50" s="92"/>
      <c r="H50" s="94"/>
      <c r="I50" s="20"/>
      <c r="J50" s="32"/>
      <c r="K50" s="32"/>
      <c r="L50" s="83"/>
      <c r="M50" s="35"/>
      <c r="N50" s="84"/>
      <c r="O50" s="35"/>
    </row>
    <row r="51" customFormat="false" ht="13.5" hidden="false" customHeight="false" outlineLevel="0" collapsed="false">
      <c r="D51" s="32" t="n">
        <v>73882</v>
      </c>
      <c r="F51" s="32" t="n">
        <v>279731</v>
      </c>
      <c r="H51" s="32" t="n">
        <v>15790</v>
      </c>
      <c r="J51" s="32" t="n">
        <v>-17498</v>
      </c>
      <c r="K51" s="32" t="n">
        <v>386901</v>
      </c>
      <c r="L51" s="95" t="n">
        <v>98980.9166</v>
      </c>
      <c r="M51" s="96" t="n">
        <v>666934.6502</v>
      </c>
      <c r="N51" s="97" t="n">
        <v>33503.222</v>
      </c>
      <c r="O51" s="38" t="n">
        <v>799418.7888</v>
      </c>
      <c r="Q51" s="98"/>
    </row>
    <row r="52" customFormat="false" ht="12.75" hidden="false" customHeight="false" outlineLevel="0" collapsed="false">
      <c r="I52" s="0" t="s">
        <v>83</v>
      </c>
      <c r="J52" s="99" t="n">
        <v>-0.0452260397362633</v>
      </c>
    </row>
    <row r="53" customFormat="false" ht="12.75" hidden="false" customHeight="false" outlineLevel="0" collapsed="false">
      <c r="K53" s="0" t="s">
        <v>84</v>
      </c>
      <c r="L53" s="30" t="n">
        <v>1.33971625835792</v>
      </c>
      <c r="M53" s="30" t="n">
        <v>2.3842</v>
      </c>
      <c r="N53" s="100" t="n">
        <v>2.1218</v>
      </c>
      <c r="O53" s="101" t="n">
        <v>2.16408309840472</v>
      </c>
    </row>
    <row r="55" customFormat="false" ht="12.75" hidden="false" customHeight="false" outlineLevel="0" collapsed="false">
      <c r="A55" s="0" t="s">
        <v>85</v>
      </c>
    </row>
    <row r="58" customFormat="false" ht="12.75" hidden="false" customHeight="false" outlineLevel="0" collapsed="false">
      <c r="H58" s="98"/>
      <c r="I58" s="9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2001-12-06T18:48:28Z</dcterms:created>
  <dc:creator>tstaab</dc:creator>
  <dc:description/>
  <dc:language>en-US</dc:language>
  <cp:lastModifiedBy>tstaab</cp:lastModifiedBy>
  <dcterms:modified xsi:type="dcterms:W3CDTF">2001-12-06T19:05:12Z</dcterms:modified>
  <cp:revision>0</cp:revision>
  <dc:subject/>
  <dc:title/>
</cp:coreProperties>
</file>