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10" sheetId="1" state="visible" r:id="rId3"/>
    <sheet name="0109" sheetId="2" state="visible" r:id="rId4"/>
    <sheet name="0108" sheetId="3" state="visible" r:id="rId5"/>
    <sheet name="0107" sheetId="4" state="visible" r:id="rId6"/>
    <sheet name="0106" sheetId="5" state="visible" r:id="rId7"/>
    <sheet name="0105" sheetId="6" state="visible" r:id="rId8"/>
    <sheet name="0104" sheetId="7" state="visible" r:id="rId9"/>
    <sheet name="0103" sheetId="8" state="visible" r:id="rId10"/>
    <sheet name="0102" sheetId="9" state="visible" r:id="rId11"/>
    <sheet name="0101" sheetId="10" state="visible" r:id="rId12"/>
  </sheets>
  <definedNames>
    <definedName function="false" hidden="false" localSheetId="9" name="_xlnm.Print_Area" vbProcedure="false">'0101'!$A$2:$M$39</definedName>
    <definedName function="false" hidden="false" name="Excel_BuiltIn_Extract" vbProcedure="false">'0101'!$A$1:$M$39</definedName>
    <definedName function="false" hidden="false" localSheetId="9" name="TABLE" vbProcedure="false">'0101'!$D$17:$E$17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<sst xmlns="http://schemas.openxmlformats.org/spreadsheetml/2006/main" count="294" uniqueCount="27">
  <si>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</si>
  <si>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</si>
  <si>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</si>
  <si>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</si>
  <si>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</si>
  <si>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</si>
  <si>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</si>
  <si>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</si>
  <si>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</si>
  <si>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</si>
  <si>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</si>
  <si>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</si>
  <si>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</si>
  <si>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</si>
  <si>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</si>
  <si>
    <t xml:space="preserve">*</t>
  </si>
  <si>
    <t xml:space="preserve">TW SJ Blanco price not available. El Paso non-Bondad price used 10/5</t>
  </si>
  <si>
    <t xml:space="preserve">                </t>
  </si>
  <si>
    <t xml:space="preserve">TW SJ Blanco price not available. El Paso non-Bondad price used 9/11-12,18,20,25</t>
  </si>
  <si>
    <t xml:space="preserve">TW SJ Blanco price not available. El Paso non-Bondad price used 8/7-8, 18-21, 25-29,31</t>
  </si>
  <si>
    <t xml:space="preserve">July 20001</t>
  </si>
  <si>
    <t xml:space="preserve">TW SJ Blanco price not available. El Paso non-Bondad price used 7/7-9, 7/11,7/13, 7/19-7/23,7/28-7/30</t>
  </si>
  <si>
    <t xml:space="preserve">TW SJ Blanco price not available. El Paso non-Bondad price used 6/2 - 6/4, 6/7, 6/16-6/18,6/23-6/26</t>
  </si>
  <si>
    <t xml:space="preserve">TW SJ Blanco price not available. El Paso non-Bondad price used 5/10 - 5/11</t>
  </si>
  <si>
    <t xml:space="preserve">TW SJ Blanco price not available. El Paso non-Bondad price used 4/3,4/7-4/9, 4/12-4/18,4/20,4/24-4/25</t>
  </si>
  <si>
    <t xml:space="preserve">TW SJ Blanco price not available. El Paso non-Bondad price used 3/1-3/26,3/31</t>
  </si>
  <si>
    <t xml:space="preserve">TW SJ Blanco price not available. El Paso non-Bondad price used 2/2-2/28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</si>
</sst>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-yy"/>
    <numFmt numFmtId="166" formatCode="0.00"/>
    <numFmt numFmtId="167" formatCode="@"/>
    <numFmt numFmtId="168" formatCode="[$-409]#,##0.00_);[RED]\(#,##0.00\)"/>
    <numFmt numFmtId="169" formatCode="[$-409]#,##0_);[RED]\(#,##0\)"/>
    <numFmt numFmtId="170" formatCode="\$#,##0.00_);[RED]&quot;($&quot;#,##0.00\)"/>
  </numFmts>
  <fonts count="1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i val="true"/>
      <u val="single"/>
      <sz val="8"/>
      <name val="Arial"/>
      <family val="2"/>
    </font>
    <font>
      <b val="true"/>
      <i val="true"/>
      <sz val="8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8.5"/>
      <name val="Arial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6" min="5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9.41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n">
        <v>37165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1.2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6" t="n">
        <v>1.58</v>
      </c>
      <c r="D7" s="26" t="n">
        <v>1.65</v>
      </c>
      <c r="E7" s="27" t="n">
        <f aca="false">ROUND(SUM(C7:D7)/2,2)</f>
        <v>1.62</v>
      </c>
      <c r="F7" s="26" t="n">
        <v>1.58</v>
      </c>
      <c r="G7" s="26" t="n">
        <v>1.65</v>
      </c>
      <c r="H7" s="27" t="n">
        <f aca="false">ROUND(SUM(F7:G7)/2,2)</f>
        <v>1.62</v>
      </c>
      <c r="I7" s="28" t="n">
        <v>1.49</v>
      </c>
      <c r="J7" s="29" t="n">
        <v>1.51</v>
      </c>
      <c r="K7" s="30" t="n">
        <f aca="false">ROUND(SUM(I7:J7)/2,2)</f>
        <v>1.5</v>
      </c>
      <c r="L7" s="26" t="n">
        <f aca="false">ROUND((C7+D7+F7+G7+I7+J7)/6,2)</f>
        <v>1.58</v>
      </c>
      <c r="M7" s="26" t="n">
        <f aca="false">IF(L7=0,0,ROUND(SUM(L$7:L7)/O7,2))</f>
        <v>1.58</v>
      </c>
      <c r="O7" s="1" t="n">
        <f aca="false">COUNT(J$7:J7)</f>
        <v>1</v>
      </c>
    </row>
    <row r="8" customFormat="false" ht="11.25" hidden="false" customHeight="false" outlineLevel="0" collapsed="false">
      <c r="A8" s="5" t="n">
        <v>2</v>
      </c>
      <c r="B8" s="5"/>
      <c r="C8" s="26" t="n">
        <v>1.54</v>
      </c>
      <c r="D8" s="26" t="n">
        <v>1.61</v>
      </c>
      <c r="E8" s="27" t="n">
        <f aca="false">ROUND(SUM(C8:D8)/2,2)</f>
        <v>1.58</v>
      </c>
      <c r="F8" s="26" t="n">
        <v>1.54</v>
      </c>
      <c r="G8" s="26" t="n">
        <v>1.61</v>
      </c>
      <c r="H8" s="27" t="n">
        <f aca="false">ROUND(SUM(F8:G8)/2,2)</f>
        <v>1.58</v>
      </c>
      <c r="I8" s="28" t="n">
        <v>1.4</v>
      </c>
      <c r="J8" s="29" t="n">
        <v>1.48</v>
      </c>
      <c r="K8" s="30" t="n">
        <f aca="false">ROUND(SUM(I8:J8)/2,2)</f>
        <v>1.44</v>
      </c>
      <c r="L8" s="26" t="n">
        <f aca="false">ROUND((C8+D8+F8+G8+I8+J8)/6,2)</f>
        <v>1.53</v>
      </c>
      <c r="M8" s="26" t="n">
        <f aca="false">IF(L8=0,0,ROUND(SUM(L$7:L8)/O8,2))</f>
        <v>1.56</v>
      </c>
      <c r="O8" s="1" t="n">
        <f aca="false">COUNT(J$7:J8)</f>
        <v>2</v>
      </c>
    </row>
    <row r="9" customFormat="false" ht="11.25" hidden="false" customHeight="false" outlineLevel="0" collapsed="false">
      <c r="A9" s="5" t="n">
        <v>3</v>
      </c>
      <c r="B9" s="5"/>
      <c r="C9" s="26" t="n">
        <v>1.56</v>
      </c>
      <c r="D9" s="26" t="n">
        <v>1.63</v>
      </c>
      <c r="E9" s="27" t="n">
        <f aca="false">ROUND(SUM(C9:D9)/2,2)</f>
        <v>1.6</v>
      </c>
      <c r="F9" s="26" t="n">
        <v>1.56</v>
      </c>
      <c r="G9" s="26" t="n">
        <v>1.63</v>
      </c>
      <c r="H9" s="27" t="n">
        <f aca="false">ROUND(SUM(F9:G9)/2,2)</f>
        <v>1.6</v>
      </c>
      <c r="I9" s="28" t="n">
        <v>1.44</v>
      </c>
      <c r="J9" s="29" t="n">
        <v>1.48</v>
      </c>
      <c r="K9" s="30" t="n">
        <f aca="false">ROUND(SUM(I9:J9)/2,2)</f>
        <v>1.46</v>
      </c>
      <c r="L9" s="26" t="n">
        <f aca="false">ROUND((C9+D9+F9+G9+I9+J9)/6,2)</f>
        <v>1.55</v>
      </c>
      <c r="M9" s="26" t="n">
        <f aca="false">IF(L9=0,0,ROUND(SUM(L$7:L9)/O9,2))</f>
        <v>1.55</v>
      </c>
      <c r="O9" s="1" t="n">
        <f aca="false">COUNT(J$7:J9)</f>
        <v>3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6" t="n">
        <v>1.74</v>
      </c>
      <c r="D10" s="26" t="n">
        <v>1.8</v>
      </c>
      <c r="E10" s="27" t="n">
        <f aca="false">ROUND(SUM(C10:D10)/2,2)</f>
        <v>1.77</v>
      </c>
      <c r="F10" s="26" t="n">
        <v>1.74</v>
      </c>
      <c r="G10" s="26" t="n">
        <v>1.8</v>
      </c>
      <c r="H10" s="27" t="n">
        <f aca="false">ROUND(SUM(F10:G10)/2,2)</f>
        <v>1.77</v>
      </c>
      <c r="I10" s="28" t="n">
        <v>1.65</v>
      </c>
      <c r="J10" s="29" t="n">
        <v>1.69</v>
      </c>
      <c r="K10" s="30" t="n">
        <f aca="false">ROUND(SUM(I10:J10)/2,2)</f>
        <v>1.67</v>
      </c>
      <c r="L10" s="26" t="n">
        <f aca="false">ROUND((C10+D10+F10+G10+I10+J10)/6,2)</f>
        <v>1.74</v>
      </c>
      <c r="M10" s="26" t="n">
        <f aca="false">IF(L10=0,0,ROUND(SUM(L$7:L10)/O10,2))</f>
        <v>1.6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6" t="n">
        <v>1.95</v>
      </c>
      <c r="D11" s="26" t="n">
        <v>1.99</v>
      </c>
      <c r="E11" s="27" t="n">
        <f aca="false">ROUND(SUM(C11:D11)/2,2)</f>
        <v>1.97</v>
      </c>
      <c r="F11" s="26" t="n">
        <v>1.95</v>
      </c>
      <c r="G11" s="26" t="n">
        <v>1.99</v>
      </c>
      <c r="H11" s="27" t="n">
        <f aca="false">ROUND(SUM(F11:G11)/2,2)</f>
        <v>1.97</v>
      </c>
      <c r="I11" s="28" t="n">
        <v>1.79</v>
      </c>
      <c r="J11" s="29" t="n">
        <v>1.91</v>
      </c>
      <c r="K11" s="30" t="n">
        <f aca="false">ROUND(SUM(I11:J11)/2,2)</f>
        <v>1.85</v>
      </c>
      <c r="L11" s="26" t="n">
        <f aca="false">ROUND((C11+D11+F11+G11+I11+J11)/6,2)</f>
        <v>1.93</v>
      </c>
      <c r="M11" s="26" t="n">
        <f aca="false">IF(L11=0,0,ROUND(SUM(L$7:L11)/O11,2))</f>
        <v>1.67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6"/>
      <c r="D12" s="26"/>
      <c r="E12" s="27" t="n">
        <f aca="false">ROUND(SUM(C12:D12)/2,2)</f>
        <v>0</v>
      </c>
      <c r="F12" s="26"/>
      <c r="G12" s="26"/>
      <c r="H12" s="27" t="n">
        <f aca="false">ROUND(SUM(F12:G12)/2,2)</f>
        <v>0</v>
      </c>
      <c r="I12" s="28"/>
      <c r="J12" s="29"/>
      <c r="K12" s="30" t="n">
        <f aca="false">ROUND(SUM(I12:J12)/2,2)</f>
        <v>0</v>
      </c>
      <c r="L12" s="26" t="n">
        <f aca="false">ROUND((C12+D12+F12+G12+I12+J12)/6,2)</f>
        <v>0</v>
      </c>
      <c r="M12" s="26" t="n">
        <f aca="false">IF(L12=0,0,ROUND(SUM(L$7:L12)/O12,2))</f>
        <v>0</v>
      </c>
      <c r="O12" s="1" t="n">
        <f aca="false">COUNT(J$7:J12)</f>
        <v>5</v>
      </c>
    </row>
    <row r="13" customFormat="false" ht="11.25" hidden="false" customHeight="false" outlineLevel="0" collapsed="false">
      <c r="A13" s="31" t="n">
        <v>7</v>
      </c>
      <c r="B13" s="31"/>
      <c r="C13" s="26"/>
      <c r="D13" s="26"/>
      <c r="E13" s="27" t="n">
        <f aca="false">ROUND(SUM(C13:D13)/2,2)</f>
        <v>0</v>
      </c>
      <c r="F13" s="26"/>
      <c r="G13" s="26"/>
      <c r="H13" s="27" t="n">
        <f aca="false">ROUND(SUM(F13:G13)/2,2)</f>
        <v>0</v>
      </c>
      <c r="I13" s="28"/>
      <c r="J13" s="29"/>
      <c r="K13" s="30" t="n">
        <f aca="false">ROUND(SUM(I13:J13)/2,2)</f>
        <v>0</v>
      </c>
      <c r="L13" s="28" t="n">
        <f aca="false">ROUND((C13+D13+F13+G13+I13+J13)/6,2)</f>
        <v>0</v>
      </c>
      <c r="M13" s="28" t="n">
        <f aca="false">IF(L13=0,0,ROUND(SUM(L$7:L13)/O13,2))</f>
        <v>0</v>
      </c>
      <c r="O13" s="1" t="n">
        <f aca="false">COUNT(J$7:J13)</f>
        <v>5</v>
      </c>
    </row>
    <row r="14" customFormat="false" ht="11.25" hidden="false" customHeight="false" outlineLevel="0" collapsed="false">
      <c r="A14" s="31" t="n">
        <v>8</v>
      </c>
      <c r="B14" s="31" t="n">
        <v>2.3</v>
      </c>
      <c r="C14" s="26"/>
      <c r="D14" s="26"/>
      <c r="E14" s="27" t="n">
        <f aca="false">ROUND(SUM(C14:D14)/2,2)</f>
        <v>0</v>
      </c>
      <c r="F14" s="26"/>
      <c r="G14" s="26"/>
      <c r="H14" s="27" t="n">
        <f aca="false">ROUND(SUM(F14:G14)/2,2)</f>
        <v>0</v>
      </c>
      <c r="I14" s="28"/>
      <c r="J14" s="29"/>
      <c r="K14" s="30" t="n">
        <f aca="false">ROUND(SUM(I14:J14)/2,2)</f>
        <v>0</v>
      </c>
      <c r="L14" s="28" t="n">
        <f aca="false">ROUND((C14+D14+F14+G14+I14+J14)/6,2)</f>
        <v>0</v>
      </c>
      <c r="M14" s="28" t="n">
        <f aca="false">IF(L14=0,0,ROUND(SUM(L$7:L14)/O14,2))</f>
        <v>0</v>
      </c>
      <c r="O14" s="1" t="n">
        <f aca="false">COUNT(J$7:J14)</f>
        <v>5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6"/>
      <c r="D15" s="26"/>
      <c r="E15" s="27" t="n">
        <f aca="false">ROUND(SUM(C15:D15)/2,2)</f>
        <v>0</v>
      </c>
      <c r="F15" s="26"/>
      <c r="G15" s="26"/>
      <c r="H15" s="27" t="n">
        <f aca="false">ROUND(SUM(F15:G15)/2,2)</f>
        <v>0</v>
      </c>
      <c r="I15" s="28"/>
      <c r="J15" s="29"/>
      <c r="K15" s="30" t="n">
        <f aca="false">ROUND(SUM(I15:J15)/2,2)</f>
        <v>0</v>
      </c>
      <c r="L15" s="26" t="n">
        <f aca="false">ROUND((C15+D15+F15+G15+I15+J15)/6,2)</f>
        <v>0</v>
      </c>
      <c r="M15" s="26" t="n">
        <f aca="false">IF(L15=0,0,ROUND(SUM(L$7:L15)/O15,2))</f>
        <v>0</v>
      </c>
      <c r="O15" s="1" t="n">
        <f aca="false">COUNT(J$7:J15)</f>
        <v>5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6"/>
      <c r="D16" s="26"/>
      <c r="E16" s="27" t="n">
        <f aca="false">ROUND(SUM(C16:D16)/2,2)</f>
        <v>0</v>
      </c>
      <c r="F16" s="26"/>
      <c r="G16" s="26"/>
      <c r="H16" s="27" t="n">
        <f aca="false">ROUND(SUM(F16:G16)/2,2)</f>
        <v>0</v>
      </c>
      <c r="I16" s="28"/>
      <c r="J16" s="29"/>
      <c r="K16" s="30" t="n">
        <f aca="false">ROUND(SUM(I16:J16)/2,2)</f>
        <v>0</v>
      </c>
      <c r="L16" s="26" t="n">
        <f aca="false">ROUND((C16+D16+F16+G16+I16+J16)/6,2)</f>
        <v>0</v>
      </c>
      <c r="M16" s="26" t="n">
        <f aca="false">IF(L16=0,0,ROUND(SUM(L$7:L16)/O16,2))</f>
        <v>0</v>
      </c>
      <c r="O16" s="1" t="n">
        <f aca="false">COUNT(J$7:J16)</f>
        <v>5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/>
      <c r="D17" s="26"/>
      <c r="E17" s="27" t="n">
        <f aca="false">ROUND(SUM(C17:D17)/2,2)</f>
        <v>0</v>
      </c>
      <c r="F17" s="26"/>
      <c r="G17" s="26"/>
      <c r="H17" s="30" t="n">
        <f aca="false">ROUND(SUM(F17:G17)/2,2)</f>
        <v>0</v>
      </c>
      <c r="I17" s="28"/>
      <c r="J17" s="29"/>
      <c r="K17" s="30" t="n">
        <f aca="false">ROUND(SUM(I17:J17)/2,2)</f>
        <v>0</v>
      </c>
      <c r="L17" s="26" t="n">
        <f aca="false">ROUND((C17+D17+F17+G17+I17+J17)/6,2)</f>
        <v>0</v>
      </c>
      <c r="M17" s="26" t="n">
        <f aca="false">IF(L17=0,0,ROUND(SUM(L$7:L17)/O17,2))</f>
        <v>0</v>
      </c>
      <c r="O17" s="1" t="n">
        <f aca="false">COUNT(J$7:J17)</f>
        <v>5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6"/>
      <c r="D18" s="26"/>
      <c r="E18" s="27" t="n">
        <f aca="false">ROUND(SUM(C18:D18)/2,2)</f>
        <v>0</v>
      </c>
      <c r="F18" s="26"/>
      <c r="G18" s="26"/>
      <c r="H18" s="30" t="n">
        <f aca="false">ROUND(SUM(F18:G18)/2,2)</f>
        <v>0</v>
      </c>
      <c r="I18" s="28"/>
      <c r="J18" s="29"/>
      <c r="K18" s="30" t="n">
        <f aca="false">ROUND(SUM(I18:J18)/2,2)</f>
        <v>0</v>
      </c>
      <c r="L18" s="26" t="n">
        <f aca="false">ROUND((C18+D18+F18+G18+I18+J18)/6,2)</f>
        <v>0</v>
      </c>
      <c r="M18" s="26" t="n">
        <f aca="false">IF(L18=0,0,ROUND(SUM(L$7:L18)/O18,2))</f>
        <v>0</v>
      </c>
      <c r="O18" s="1" t="n">
        <f aca="false">COUNT(J$7:J18)</f>
        <v>5</v>
      </c>
    </row>
    <row r="19" customFormat="false" ht="11.25" hidden="false" customHeight="false" outlineLevel="0" collapsed="false">
      <c r="A19" s="5" t="n">
        <v>13</v>
      </c>
      <c r="B19" s="5"/>
      <c r="C19" s="26"/>
      <c r="D19" s="26"/>
      <c r="E19" s="27" t="n">
        <f aca="false">ROUND(SUM(C19:D19)/2,2)</f>
        <v>0</v>
      </c>
      <c r="F19" s="26"/>
      <c r="G19" s="26"/>
      <c r="H19" s="30" t="n">
        <f aca="false">ROUND(SUM(F19:G19)/2,2)</f>
        <v>0</v>
      </c>
      <c r="I19" s="28"/>
      <c r="J19" s="29"/>
      <c r="K19" s="30" t="n">
        <f aca="false">ROUND(SUM(I19:J19)/2,2)</f>
        <v>0</v>
      </c>
      <c r="L19" s="26" t="n">
        <f aca="false">ROUND((C19+D19+F19+G19+I19+J19)/6,2)</f>
        <v>0</v>
      </c>
      <c r="M19" s="26" t="n">
        <f aca="false">IF(L19=0,0,ROUND(SUM(L$7:L19)/O19,2))</f>
        <v>0</v>
      </c>
      <c r="O19" s="1" t="n">
        <f aca="false">COUNT(J$7:J19)</f>
        <v>5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8"/>
      <c r="D20" s="28"/>
      <c r="E20" s="30" t="n">
        <f aca="false">ROUND(SUM(C20:D20)/2,2)</f>
        <v>0</v>
      </c>
      <c r="F20" s="28"/>
      <c r="G20" s="28"/>
      <c r="H20" s="30" t="n">
        <f aca="false">ROUND(SUM(F20:G20)/2,2)</f>
        <v>0</v>
      </c>
      <c r="I20" s="28"/>
      <c r="J20" s="29"/>
      <c r="K20" s="30" t="n">
        <f aca="false">ROUND(SUM(I20:J20)/2,2)</f>
        <v>0</v>
      </c>
      <c r="L20" s="26" t="n">
        <f aca="false">ROUND((C20+D20+F20+G20+I20+J20)/6,2)</f>
        <v>0</v>
      </c>
      <c r="M20" s="26" t="n">
        <f aca="false">IF(L20=0,0,ROUND(SUM(L$7:L20)/O20,2))</f>
        <v>0</v>
      </c>
      <c r="O20" s="1" t="n">
        <f aca="false">COUNT(J$7:J20)</f>
        <v>5</v>
      </c>
    </row>
    <row r="21" customFormat="false" ht="11.25" hidden="false" customHeight="false" outlineLevel="0" collapsed="false">
      <c r="A21" s="5" t="n">
        <v>15</v>
      </c>
      <c r="B21" s="5"/>
      <c r="C21" s="28"/>
      <c r="D21" s="28"/>
      <c r="E21" s="30" t="n">
        <f aca="false">ROUND(SUM(C21:D21)/2,2)</f>
        <v>0</v>
      </c>
      <c r="F21" s="28"/>
      <c r="G21" s="28"/>
      <c r="H21" s="30" t="n">
        <f aca="false">ROUND(SUM(F21:G21)/2,2)</f>
        <v>0</v>
      </c>
      <c r="I21" s="28"/>
      <c r="J21" s="29"/>
      <c r="K21" s="30" t="n">
        <f aca="false">ROUND(SUM(I21:J21)/2,2)</f>
        <v>0</v>
      </c>
      <c r="L21" s="26" t="n">
        <f aca="false">ROUND((C21+D21+F21+G21+I21+J21)/6,2)</f>
        <v>0</v>
      </c>
      <c r="M21" s="26" t="n">
        <f aca="false">IF(L21=0,0,ROUND(SUM(L$7:L21)/O21,2))</f>
        <v>0</v>
      </c>
      <c r="O21" s="1" t="n">
        <f aca="false">COUNT(J$7:J21)</f>
        <v>5</v>
      </c>
    </row>
    <row r="22" customFormat="false" ht="11.25" hidden="false" customHeight="false" outlineLevel="0" collapsed="false">
      <c r="A22" s="5" t="n">
        <v>16</v>
      </c>
      <c r="B22" s="5"/>
      <c r="C22" s="28"/>
      <c r="D22" s="28"/>
      <c r="E22" s="30" t="n">
        <f aca="false">ROUND(SUM(C22:D22)/2,2)</f>
        <v>0</v>
      </c>
      <c r="F22" s="28"/>
      <c r="G22" s="28"/>
      <c r="H22" s="30" t="n">
        <f aca="false">ROUND(SUM(F22:G22)/2,2)</f>
        <v>0</v>
      </c>
      <c r="I22" s="28"/>
      <c r="J22" s="29"/>
      <c r="K22" s="30" t="n">
        <f aca="false">ROUND(SUM(I22:J22)/2,2)</f>
        <v>0</v>
      </c>
      <c r="L22" s="26" t="n">
        <f aca="false">ROUND((C22+D22+F22+G22+I22+J22)/6,2)</f>
        <v>0</v>
      </c>
      <c r="M22" s="26" t="n">
        <f aca="false">IF(L22=0,0,ROUND(SUM(L$7:L22)/O22,2))</f>
        <v>0</v>
      </c>
      <c r="O22" s="1" t="n">
        <f aca="false">COUNT(J$7:J22)</f>
        <v>5</v>
      </c>
    </row>
    <row r="23" customFormat="false" ht="11.25" hidden="false" customHeight="false" outlineLevel="0" collapsed="false">
      <c r="A23" s="5" t="n">
        <v>17</v>
      </c>
      <c r="B23" s="5"/>
      <c r="C23" s="28"/>
      <c r="D23" s="28"/>
      <c r="E23" s="30" t="n">
        <f aca="false">ROUND(SUM(C23:D23)/2,2)</f>
        <v>0</v>
      </c>
      <c r="F23" s="28"/>
      <c r="G23" s="28"/>
      <c r="H23" s="30" t="n">
        <f aca="false">ROUND(SUM(F23:G23)/2,2)</f>
        <v>0</v>
      </c>
      <c r="I23" s="28"/>
      <c r="J23" s="29"/>
      <c r="K23" s="30" t="n">
        <f aca="false">ROUND(SUM(I23:J23)/2,2)</f>
        <v>0</v>
      </c>
      <c r="L23" s="26" t="n">
        <f aca="false">ROUND((C23+D23+F23+G23+I23+J23)/6,2)</f>
        <v>0</v>
      </c>
      <c r="M23" s="26" t="n">
        <f aca="false">IF(L23=0,0,ROUND(SUM(L$7:L23)/O23,2))</f>
        <v>0</v>
      </c>
      <c r="O23" s="1" t="n">
        <f aca="false">COUNT(J$7:J23)</f>
        <v>5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8"/>
      <c r="D24" s="28"/>
      <c r="E24" s="30" t="n">
        <f aca="false">ROUND(SUM(C24:D24)/2,2)</f>
        <v>0</v>
      </c>
      <c r="F24" s="28"/>
      <c r="G24" s="28"/>
      <c r="H24" s="30" t="n">
        <f aca="false">ROUND(SUM(F24:G24)/2,2)</f>
        <v>0</v>
      </c>
      <c r="I24" s="28"/>
      <c r="J24" s="29"/>
      <c r="K24" s="30" t="n">
        <f aca="false">ROUND(SUM(I24:J24)/2,2)</f>
        <v>0</v>
      </c>
      <c r="L24" s="26" t="n">
        <f aca="false">ROUND((C24+D24+F24+G24+I24+J24)/6,2)</f>
        <v>0</v>
      </c>
      <c r="M24" s="26" t="n">
        <f aca="false">IF(L24=0,0,ROUND(SUM(L$7:L24)/O24,2))</f>
        <v>0</v>
      </c>
      <c r="O24" s="1" t="n">
        <f aca="false">COUNT(J$7:J24)</f>
        <v>5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8"/>
      <c r="D25" s="28"/>
      <c r="E25" s="30" t="n">
        <f aca="false">ROUND(SUM(C25:D25)/2,2)</f>
        <v>0</v>
      </c>
      <c r="F25" s="28"/>
      <c r="G25" s="28"/>
      <c r="H25" s="30" t="n">
        <f aca="false">ROUND(SUM(F25:G25)/2,2)</f>
        <v>0</v>
      </c>
      <c r="I25" s="28"/>
      <c r="J25" s="29"/>
      <c r="K25" s="30" t="n">
        <f aca="false">ROUND(SUM(I25:J25)/2,2)</f>
        <v>0</v>
      </c>
      <c r="L25" s="26" t="n">
        <f aca="false">ROUND((C25+D25+F25+G25+I25+J25)/6,2)</f>
        <v>0</v>
      </c>
      <c r="M25" s="26" t="n">
        <f aca="false">IF(L25=0,0,ROUND(SUM(L$7:L25)/O25,2))</f>
        <v>0</v>
      </c>
      <c r="O25" s="1" t="n">
        <f aca="false">COUNT(J$7:J25)</f>
        <v>5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8"/>
      <c r="D26" s="28"/>
      <c r="E26" s="30" t="n">
        <f aca="false">ROUND(SUM(C26:D26)/2,2)</f>
        <v>0</v>
      </c>
      <c r="F26" s="28"/>
      <c r="G26" s="28"/>
      <c r="H26" s="30" t="n">
        <f aca="false">ROUND(SUM(F26:G26)/2,2)</f>
        <v>0</v>
      </c>
      <c r="I26" s="28"/>
      <c r="J26" s="29"/>
      <c r="K26" s="30" t="n">
        <f aca="false">ROUND(SUM(I26:J26)/2,2)</f>
        <v>0</v>
      </c>
      <c r="L26" s="26" t="n">
        <f aca="false">ROUND((C26+D26+F26+G26+I26+J26)/6,2)</f>
        <v>0</v>
      </c>
      <c r="M26" s="26" t="n">
        <f aca="false">IF(L26=0,0,ROUND(SUM(L$7:L26)/O26,2))</f>
        <v>0</v>
      </c>
      <c r="O26" s="1" t="n">
        <f aca="false">COUNT(J$7:J26)</f>
        <v>5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8"/>
      <c r="D27" s="28"/>
      <c r="E27" s="30" t="n">
        <f aca="false">ROUND(SUM(C27:D27)/2,2)</f>
        <v>0</v>
      </c>
      <c r="F27" s="28"/>
      <c r="G27" s="28"/>
      <c r="H27" s="30" t="n">
        <f aca="false">ROUND(SUM(F27:G27)/2,2)</f>
        <v>0</v>
      </c>
      <c r="I27" s="28"/>
      <c r="J27" s="29"/>
      <c r="K27" s="30" t="n">
        <f aca="false">ROUND(SUM(I27:J27)/2,2)</f>
        <v>0</v>
      </c>
      <c r="L27" s="26" t="n">
        <f aca="false">ROUND((C27+D27+F27+G27+I27+J27)/6,2)</f>
        <v>0</v>
      </c>
      <c r="M27" s="26" t="n">
        <f aca="false">IF(L27=0,0,ROUND(SUM(L$7:L27)/O27,2))</f>
        <v>0</v>
      </c>
      <c r="O27" s="1" t="n">
        <f aca="false">COUNT(J$7:J27)</f>
        <v>5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8"/>
      <c r="D28" s="28"/>
      <c r="E28" s="30" t="n">
        <f aca="false">ROUND(SUM(C28:D28)/2,2)</f>
        <v>0</v>
      </c>
      <c r="F28" s="28"/>
      <c r="G28" s="28"/>
      <c r="H28" s="30" t="n">
        <f aca="false">ROUND(SUM(F28:G28)/2,2)</f>
        <v>0</v>
      </c>
      <c r="I28" s="28"/>
      <c r="J28" s="29"/>
      <c r="K28" s="30" t="n">
        <f aca="false">ROUND(SUM(I28:J28)/2,2)</f>
        <v>0</v>
      </c>
      <c r="L28" s="26" t="n">
        <f aca="false">ROUND((C28+D28+F28+G28+I28+J28)/6,2)</f>
        <v>0</v>
      </c>
      <c r="M28" s="26" t="n">
        <f aca="false">IF(L28=0,0,ROUND(SUM(L$7:L28)/O28,2))</f>
        <v>0</v>
      </c>
      <c r="O28" s="1" t="n">
        <f aca="false">COUNT(J$7:J28)</f>
        <v>5</v>
      </c>
    </row>
    <row r="29" customFormat="false" ht="11.25" hidden="false" customHeight="false" outlineLevel="0" collapsed="false">
      <c r="A29" s="5" t="n">
        <v>23</v>
      </c>
      <c r="B29" s="14"/>
      <c r="C29" s="28"/>
      <c r="D29" s="28"/>
      <c r="E29" s="30" t="n">
        <f aca="false">ROUND(SUM(C29:D29)/2,2)</f>
        <v>0</v>
      </c>
      <c r="F29" s="28"/>
      <c r="G29" s="28"/>
      <c r="H29" s="30" t="n">
        <f aca="false">ROUND(SUM(F29:G29)/2,2)</f>
        <v>0</v>
      </c>
      <c r="I29" s="28"/>
      <c r="J29" s="29"/>
      <c r="K29" s="30" t="n">
        <f aca="false">ROUND(SUM(I29:J29)/2,2)</f>
        <v>0</v>
      </c>
      <c r="L29" s="26" t="n">
        <f aca="false">ROUND((C29+D29+F29+G29+I29+J29)/6,2)</f>
        <v>0</v>
      </c>
      <c r="M29" s="26" t="n">
        <f aca="false">IF(L29=0,0,ROUND(SUM(L$7:L29)/O29,2))</f>
        <v>0</v>
      </c>
      <c r="O29" s="1" t="n">
        <f aca="false">COUNT(J$7:J29)</f>
        <v>5</v>
      </c>
    </row>
    <row r="30" customFormat="false" ht="11.25" hidden="false" customHeight="false" outlineLevel="0" collapsed="false">
      <c r="A30" s="5" t="n">
        <v>24</v>
      </c>
      <c r="B30" s="14"/>
      <c r="C30" s="28"/>
      <c r="D30" s="28"/>
      <c r="E30" s="30" t="n">
        <f aca="false">ROUND(SUM(C30:D30)/2,2)</f>
        <v>0</v>
      </c>
      <c r="F30" s="28"/>
      <c r="G30" s="28"/>
      <c r="H30" s="30" t="n">
        <f aca="false">ROUND(SUM(F30:G30)/2,2)</f>
        <v>0</v>
      </c>
      <c r="I30" s="28"/>
      <c r="J30" s="29"/>
      <c r="K30" s="30" t="n">
        <f aca="false">ROUND(SUM(I30:J30)/2,2)</f>
        <v>0</v>
      </c>
      <c r="L30" s="26" t="n">
        <f aca="false">ROUND((C30+D30+F30+G30+I30+J30)/6,2)</f>
        <v>0</v>
      </c>
      <c r="M30" s="26" t="n">
        <f aca="false">IF(L30=0,0,ROUND(SUM(L$7:L30)/O30,2))</f>
        <v>0</v>
      </c>
      <c r="O30" s="1" t="n">
        <f aca="false">COUNT(J$7:J30)</f>
        <v>5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8"/>
      <c r="D31" s="28"/>
      <c r="E31" s="30" t="n">
        <f aca="false">ROUND(SUM(C31:D31)/2,2)</f>
        <v>0</v>
      </c>
      <c r="F31" s="28"/>
      <c r="G31" s="28"/>
      <c r="H31" s="30" t="n">
        <f aca="false">ROUND(SUM(F31:G31)/2,2)</f>
        <v>0</v>
      </c>
      <c r="I31" s="28"/>
      <c r="J31" s="29"/>
      <c r="K31" s="30" t="n">
        <f aca="false">ROUND(SUM(I31:J31)/2,2)</f>
        <v>0</v>
      </c>
      <c r="L31" s="26" t="n">
        <f aca="false">ROUND((C31+D31+F31+G31+I31+J31)/6,2)</f>
        <v>0</v>
      </c>
      <c r="M31" s="26" t="n">
        <f aca="false">IF(L31=0,0,ROUND(SUM(L$7:L31)/O31,2))</f>
        <v>0</v>
      </c>
      <c r="O31" s="1" t="n">
        <f aca="false">COUNT(J$7:J31)</f>
        <v>5</v>
      </c>
    </row>
    <row r="32" customFormat="false" ht="11.25" hidden="false" customHeight="false" outlineLevel="0" collapsed="false">
      <c r="A32" s="5" t="n">
        <v>26</v>
      </c>
      <c r="B32" s="5"/>
      <c r="C32" s="28"/>
      <c r="D32" s="28"/>
      <c r="E32" s="30" t="n">
        <f aca="false">ROUND(SUM(C32:D32)/2,2)</f>
        <v>0</v>
      </c>
      <c r="F32" s="28"/>
      <c r="G32" s="28"/>
      <c r="H32" s="30" t="n">
        <f aca="false">ROUND(SUM(F32:G32)/2,2)</f>
        <v>0</v>
      </c>
      <c r="I32" s="28"/>
      <c r="J32" s="29"/>
      <c r="K32" s="30" t="n">
        <f aca="false">ROUND(SUM(I32:J32)/2,2)</f>
        <v>0</v>
      </c>
      <c r="L32" s="26" t="n">
        <f aca="false">ROUND((C32+D32+F32+G32+I32+J32)/6,2)</f>
        <v>0</v>
      </c>
      <c r="M32" s="26" t="n">
        <f aca="false">IF(L32=0,0,ROUND(SUM(L$7:L32)/O32,2))</f>
        <v>0</v>
      </c>
      <c r="O32" s="1" t="n">
        <f aca="false">COUNT(J$7:J32)</f>
        <v>5</v>
      </c>
    </row>
    <row r="33" customFormat="false" ht="11.25" hidden="false" customHeight="false" outlineLevel="0" collapsed="false">
      <c r="A33" s="5" t="n">
        <v>27</v>
      </c>
      <c r="B33" s="5"/>
      <c r="C33" s="28"/>
      <c r="D33" s="28"/>
      <c r="E33" s="30" t="n">
        <f aca="false">ROUND(SUM(C33:D33)/2,2)</f>
        <v>0</v>
      </c>
      <c r="F33" s="28"/>
      <c r="G33" s="28"/>
      <c r="H33" s="30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5</v>
      </c>
    </row>
    <row r="34" customFormat="false" ht="11.25" hidden="false" customHeight="false" outlineLevel="0" collapsed="false">
      <c r="A34" s="5" t="n">
        <v>28</v>
      </c>
      <c r="B34" s="5"/>
      <c r="C34" s="28"/>
      <c r="D34" s="28"/>
      <c r="E34" s="30" t="n">
        <f aca="false">ROUND(SUM(C34:D34)/2,2)</f>
        <v>0</v>
      </c>
      <c r="F34" s="28"/>
      <c r="G34" s="28"/>
      <c r="H34" s="30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5</v>
      </c>
    </row>
    <row r="35" customFormat="false" ht="11.25" hidden="false" customHeight="false" outlineLevel="0" collapsed="false">
      <c r="A35" s="5" t="n">
        <v>29</v>
      </c>
      <c r="B35" s="5"/>
      <c r="C35" s="28"/>
      <c r="D35" s="28"/>
      <c r="E35" s="30" t="n">
        <f aca="false">ROUND(SUM(C35:D35)/2,2)</f>
        <v>0</v>
      </c>
      <c r="F35" s="28"/>
      <c r="G35" s="28"/>
      <c r="H35" s="30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5</v>
      </c>
    </row>
    <row r="36" customFormat="false" ht="11.25" hidden="false" customHeight="false" outlineLevel="0" collapsed="false">
      <c r="A36" s="5" t="n">
        <v>30</v>
      </c>
      <c r="B36" s="5"/>
      <c r="C36" s="28"/>
      <c r="D36" s="28"/>
      <c r="E36" s="30" t="n">
        <f aca="false">ROUND(SUM(C36:D36)/2,2)</f>
        <v>0</v>
      </c>
      <c r="F36" s="28"/>
      <c r="G36" s="28"/>
      <c r="H36" s="30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5</v>
      </c>
    </row>
    <row r="37" customFormat="false" ht="11.25" hidden="false" customHeight="false" outlineLevel="0" collapsed="false">
      <c r="A37" s="5" t="n">
        <v>31</v>
      </c>
      <c r="B37" s="5"/>
      <c r="C37" s="28"/>
      <c r="D37" s="28"/>
      <c r="E37" s="30" t="n">
        <f aca="false">ROUND(SUM(C37:D37)/2,2)</f>
        <v>0</v>
      </c>
      <c r="F37" s="28"/>
      <c r="G37" s="28"/>
      <c r="H37" s="30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5</v>
      </c>
    </row>
    <row r="38" customFormat="false" ht="11.25" hidden="false" customHeight="false" outlineLevel="0" collapsed="false">
      <c r="A38" s="5"/>
      <c r="B38" s="5"/>
      <c r="C38" s="32"/>
      <c r="D38" s="32"/>
      <c r="E38" s="33"/>
      <c r="F38" s="32"/>
      <c r="G38" s="32"/>
      <c r="H38" s="33"/>
      <c r="I38" s="34"/>
      <c r="J38" s="34"/>
      <c r="K38" s="35"/>
      <c r="L38" s="36"/>
      <c r="M38" s="37"/>
    </row>
    <row r="39" customFormat="false" ht="11.25" hidden="false" customHeight="false" outlineLevel="0" collapsed="false">
      <c r="A39" s="38"/>
      <c r="B39" s="5"/>
      <c r="C39" s="38"/>
      <c r="D39" s="32"/>
      <c r="E39" s="39" t="n">
        <f aca="false">ROUND(SUM(E7:E37)/E43,2)</f>
        <v>1.71</v>
      </c>
      <c r="F39" s="32"/>
      <c r="G39" s="5"/>
      <c r="H39" s="39" t="n">
        <f aca="false">ROUND(SUM(H7:H37)/H43,2)</f>
        <v>1.71</v>
      </c>
      <c r="I39" s="34"/>
      <c r="J39" s="34"/>
      <c r="K39" s="40" t="n">
        <f aca="false">ROUND(SUM(K7:K37)/K43,2)</f>
        <v>1.58</v>
      </c>
      <c r="L39" s="36"/>
      <c r="M39" s="41" t="n">
        <f aca="false">ROUND(SUM(L7:L37)/M43,2)</f>
        <v>1.67</v>
      </c>
      <c r="O39" s="1" t="n">
        <f aca="false">COUNT(J7:J37)</f>
        <v>5</v>
      </c>
    </row>
    <row r="40" customFormat="false" ht="11.25" hidden="false" customHeight="false" outlineLevel="0" collapsed="false">
      <c r="A40" s="38"/>
      <c r="B40" s="38"/>
      <c r="C40" s="42"/>
      <c r="D40" s="32"/>
      <c r="E40" s="36"/>
      <c r="F40" s="32"/>
      <c r="G40" s="5"/>
      <c r="H40" s="36"/>
      <c r="I40" s="36"/>
      <c r="J40" s="36"/>
      <c r="K40" s="36"/>
      <c r="L40" s="36"/>
      <c r="M40" s="36"/>
    </row>
    <row r="41" customFormat="false" ht="11.25" hidden="false" customHeight="false" outlineLevel="0" collapsed="false">
      <c r="B41" s="31"/>
      <c r="C41" s="43"/>
      <c r="D41" s="44"/>
      <c r="E41" s="45"/>
      <c r="F41" s="46"/>
      <c r="G41" s="2"/>
      <c r="H41" s="45"/>
      <c r="I41" s="47"/>
      <c r="J41" s="47"/>
      <c r="K41" s="47"/>
      <c r="L41" s="47"/>
      <c r="M41" s="47"/>
    </row>
    <row r="42" customFormat="false" ht="11.25" hidden="false" customHeight="false" outlineLevel="0" collapsed="false">
      <c r="C42" s="38"/>
      <c r="D42" s="32"/>
      <c r="E42" s="47"/>
      <c r="F42" s="48"/>
      <c r="H42" s="47"/>
      <c r="I42" s="47"/>
      <c r="J42" s="47"/>
      <c r="K42" s="47"/>
      <c r="L42" s="48"/>
      <c r="M42" s="47"/>
    </row>
    <row r="43" customFormat="false" ht="11.25" hidden="false" customHeight="false" outlineLevel="0" collapsed="false">
      <c r="C43" s="48"/>
      <c r="D43" s="48"/>
      <c r="E43" s="48" t="n">
        <f aca="false">COUNT(D7:D37)</f>
        <v>5</v>
      </c>
      <c r="F43" s="48"/>
      <c r="G43" s="48"/>
      <c r="H43" s="48" t="n">
        <f aca="false">COUNT(G7:G37)</f>
        <v>5</v>
      </c>
      <c r="I43" s="47"/>
      <c r="J43" s="47"/>
      <c r="K43" s="47" t="n">
        <f aca="false">COUNT(J7:J37)</f>
        <v>5</v>
      </c>
      <c r="M43" s="48" t="n">
        <f aca="false">COUNT(J7:J37)</f>
        <v>5</v>
      </c>
    </row>
    <row r="44" customFormat="false" ht="10.5" hidden="false" customHeight="false" outlineLevel="0" collapsed="false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5" customFormat="false" ht="11.25" hidden="false" customHeight="false" outlineLevel="0" collapsed="false">
      <c r="B45" s="1" t="s">
        <v>15</v>
      </c>
      <c r="C45" s="1" t="s">
        <v>16</v>
      </c>
    </row>
    <row r="46" customFormat="false" ht="11.25" hidden="false" customHeight="false" outlineLevel="0" collapsed="false">
      <c r="C46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F48" activeCellId="0" sqref="F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5.71"/>
    <col collapsed="false" customWidth="true" hidden="false" outlineLevel="0" max="2" min="2" style="51" width="1.41"/>
    <col collapsed="false" customWidth="true" hidden="false" outlineLevel="0" max="3" min="3" style="51" width="7.14"/>
    <col collapsed="false" customWidth="true" hidden="false" outlineLevel="0" max="4" min="4" style="51" width="7.42"/>
    <col collapsed="false" customWidth="true" hidden="false" outlineLevel="0" max="5" min="5" style="51" width="10.56"/>
    <col collapsed="false" customWidth="true" hidden="false" outlineLevel="0" max="6" min="6" style="51" width="7.28"/>
    <col collapsed="false" customWidth="true" hidden="false" outlineLevel="0" max="7" min="7" style="51" width="7.42"/>
    <col collapsed="false" customWidth="true" hidden="false" outlineLevel="0" max="8" min="8" style="51" width="12.14"/>
    <col collapsed="false" customWidth="true" hidden="false" outlineLevel="0" max="10" min="9" style="52" width="6.7"/>
    <col collapsed="false" customWidth="true" hidden="false" outlineLevel="0" max="11" min="11" style="52" width="10.85"/>
    <col collapsed="false" customWidth="true" hidden="false" outlineLevel="0" max="12" min="12" style="51" width="8.99"/>
    <col collapsed="false" customWidth="true" hidden="false" outlineLevel="0" max="13" min="13" style="51" width="9.41"/>
    <col collapsed="false" customWidth="false" hidden="false" outlineLevel="0" max="257" min="14" style="51" width="9.14"/>
  </cols>
  <sheetData>
    <row r="1" customFormat="false" ht="12.75" hidden="false" customHeight="false" outlineLevel="0" collapsed="false">
      <c r="C1" s="53" t="s">
        <v>0</v>
      </c>
      <c r="H1" s="4" t="n">
        <v>36892</v>
      </c>
    </row>
    <row r="2" customFormat="false" ht="12.75" hidden="false" customHeight="false" outlineLevel="0" collapsed="false">
      <c r="B2" s="54" t="s">
        <v>1</v>
      </c>
      <c r="C2" s="55"/>
      <c r="D2" s="56"/>
      <c r="E2" s="57"/>
      <c r="F2" s="56"/>
      <c r="G2" s="56"/>
      <c r="H2" s="57"/>
      <c r="I2" s="58"/>
      <c r="J2" s="58"/>
      <c r="K2" s="59"/>
      <c r="L2" s="60" t="s">
        <v>1</v>
      </c>
      <c r="M2" s="60"/>
    </row>
    <row r="3" customFormat="false" ht="12.75" hidden="false" customHeight="false" outlineLevel="0" collapsed="false">
      <c r="A3" s="54"/>
      <c r="B3" s="54" t="s">
        <v>1</v>
      </c>
      <c r="C3" s="61" t="s">
        <v>2</v>
      </c>
      <c r="D3" s="62"/>
      <c r="E3" s="63"/>
      <c r="F3" s="64" t="s">
        <v>3</v>
      </c>
      <c r="G3" s="62"/>
      <c r="H3" s="63"/>
      <c r="I3" s="65" t="s">
        <v>4</v>
      </c>
      <c r="J3" s="66"/>
      <c r="K3" s="66"/>
      <c r="L3" s="67" t="s">
        <v>1</v>
      </c>
      <c r="M3" s="67"/>
    </row>
    <row r="4" customFormat="false" ht="12.75" hidden="false" customHeight="false" outlineLevel="0" collapsed="false">
      <c r="A4" s="54"/>
      <c r="B4" s="54"/>
      <c r="C4" s="68"/>
      <c r="D4" s="62"/>
      <c r="E4" s="67" t="s">
        <v>5</v>
      </c>
      <c r="F4" s="62"/>
      <c r="G4" s="62"/>
      <c r="H4" s="67" t="s">
        <v>5</v>
      </c>
      <c r="I4" s="69"/>
      <c r="J4" s="69"/>
      <c r="K4" s="66"/>
      <c r="L4" s="67" t="s">
        <v>5</v>
      </c>
      <c r="M4" s="67" t="s">
        <v>6</v>
      </c>
      <c r="O4" s="51" t="s">
        <v>7</v>
      </c>
    </row>
    <row r="5" customFormat="false" ht="12.75" hidden="false" customHeight="false" outlineLevel="0" collapsed="false">
      <c r="A5" s="54" t="s">
        <v>8</v>
      </c>
      <c r="B5" s="54"/>
      <c r="C5" s="70" t="s">
        <v>9</v>
      </c>
      <c r="D5" s="70" t="s">
        <v>10</v>
      </c>
      <c r="E5" s="71" t="s">
        <v>11</v>
      </c>
      <c r="F5" s="70" t="s">
        <v>9</v>
      </c>
      <c r="G5" s="70" t="s">
        <v>10</v>
      </c>
      <c r="H5" s="71" t="s">
        <v>11</v>
      </c>
      <c r="I5" s="72" t="s">
        <v>9</v>
      </c>
      <c r="J5" s="72" t="s">
        <v>10</v>
      </c>
      <c r="K5" s="73" t="s">
        <v>12</v>
      </c>
      <c r="L5" s="71" t="s">
        <v>11</v>
      </c>
      <c r="M5" s="71" t="s">
        <v>13</v>
      </c>
      <c r="O5" s="51" t="s">
        <v>14</v>
      </c>
    </row>
    <row r="6" customFormat="false" ht="12.75" hidden="false" customHeight="false" outlineLevel="0" collapsed="false">
      <c r="A6" s="54"/>
      <c r="B6" s="54"/>
      <c r="C6" s="67"/>
      <c r="D6" s="63"/>
      <c r="E6" s="63"/>
      <c r="F6" s="67"/>
      <c r="G6" s="63"/>
      <c r="H6" s="63"/>
      <c r="I6" s="74"/>
      <c r="J6" s="66"/>
      <c r="K6" s="74"/>
      <c r="L6" s="67"/>
      <c r="M6" s="67"/>
    </row>
    <row r="7" customFormat="false" ht="12.75" hidden="false" customHeight="false" outlineLevel="0" collapsed="false">
      <c r="A7" s="54" t="n">
        <v>1</v>
      </c>
      <c r="B7" s="54"/>
      <c r="C7" s="75" t="n">
        <v>9.62</v>
      </c>
      <c r="D7" s="75" t="n">
        <v>10.62</v>
      </c>
      <c r="E7" s="76" t="n">
        <f aca="false">ROUND(SUM(C7:D7)/2,2)</f>
        <v>10.12</v>
      </c>
      <c r="F7" s="75" t="n">
        <v>9.62</v>
      </c>
      <c r="G7" s="75" t="n">
        <v>10.62</v>
      </c>
      <c r="H7" s="76" t="n">
        <f aca="false">ROUND(SUM(F7:G7)/2,2)</f>
        <v>10.12</v>
      </c>
      <c r="I7" s="77" t="n">
        <v>8.74</v>
      </c>
      <c r="J7" s="78" t="n">
        <v>8.76</v>
      </c>
      <c r="K7" s="79" t="n">
        <f aca="false">ROUND(SUM(I7:J7)/2,2)</f>
        <v>8.75</v>
      </c>
      <c r="L7" s="75" t="n">
        <f aca="false">ROUND((C7+D7+F7+G7+I7+J7)/6,2)</f>
        <v>9.66</v>
      </c>
      <c r="M7" s="75" t="n">
        <f aca="false">IF(L7=0,0,ROUND(SUM(L$7:L7)/O7,2))</f>
        <v>9.66</v>
      </c>
      <c r="O7" s="51" t="n">
        <f aca="false">COUNT(J$7:J7)</f>
        <v>1</v>
      </c>
    </row>
    <row r="8" customFormat="false" ht="12.75" hidden="false" customHeight="false" outlineLevel="0" collapsed="false">
      <c r="A8" s="54" t="n">
        <v>2</v>
      </c>
      <c r="B8" s="54"/>
      <c r="C8" s="75" t="n">
        <v>9.62</v>
      </c>
      <c r="D8" s="75" t="n">
        <v>10.62</v>
      </c>
      <c r="E8" s="76" t="n">
        <f aca="false">ROUND(SUM(C8:D8)/2,2)</f>
        <v>10.12</v>
      </c>
      <c r="F8" s="75" t="n">
        <v>9.62</v>
      </c>
      <c r="G8" s="75" t="n">
        <v>10.62</v>
      </c>
      <c r="H8" s="76" t="n">
        <f aca="false">ROUND(SUM(F8:G8)/2,2)</f>
        <v>10.12</v>
      </c>
      <c r="I8" s="77" t="n">
        <v>8.74</v>
      </c>
      <c r="J8" s="78" t="n">
        <v>8.76</v>
      </c>
      <c r="K8" s="79" t="n">
        <f aca="false">ROUND(SUM(I8:J8)/2,2)</f>
        <v>8.75</v>
      </c>
      <c r="L8" s="75" t="n">
        <f aca="false">ROUND((C8+D8+F8+G8+I8+J8)/6,2)</f>
        <v>9.66</v>
      </c>
      <c r="M8" s="75" t="n">
        <f aca="false">IF(L8=0,0,ROUND(SUM(L$7:L8)/O8,2))</f>
        <v>9.66</v>
      </c>
      <c r="O8" s="51" t="n">
        <f aca="false">COUNT(J$7:J8)</f>
        <v>2</v>
      </c>
    </row>
    <row r="9" customFormat="false" ht="12.75" hidden="false" customHeight="false" outlineLevel="0" collapsed="false">
      <c r="A9" s="54" t="n">
        <v>3</v>
      </c>
      <c r="B9" s="54"/>
      <c r="C9" s="75" t="n">
        <v>9.04</v>
      </c>
      <c r="D9" s="75" t="n">
        <v>9.44</v>
      </c>
      <c r="E9" s="76" t="n">
        <f aca="false">ROUND(SUM(C9:D9)/2,2)</f>
        <v>9.24</v>
      </c>
      <c r="F9" s="75" t="n">
        <v>9.04</v>
      </c>
      <c r="G9" s="75" t="n">
        <v>9.44</v>
      </c>
      <c r="H9" s="76" t="n">
        <f aca="false">ROUND(SUM(F9:G9)/2,2)</f>
        <v>9.24</v>
      </c>
      <c r="I9" s="77" t="n">
        <v>8.74</v>
      </c>
      <c r="J9" s="78" t="n">
        <v>8.76</v>
      </c>
      <c r="K9" s="79" t="n">
        <f aca="false">ROUND(SUM(I9:J9)/2,2)</f>
        <v>8.75</v>
      </c>
      <c r="L9" s="75" t="n">
        <f aca="false">ROUND((C9+D9+F9+G9+I9+J9)/6,2)</f>
        <v>9.08</v>
      </c>
      <c r="M9" s="75" t="n">
        <f aca="false">IF(L9=0,0,ROUND(SUM(L$7:L9)/O9,2))</f>
        <v>9.47</v>
      </c>
      <c r="O9" s="51" t="n">
        <f aca="false">COUNT(J$7:J9)</f>
        <v>3</v>
      </c>
    </row>
    <row r="10" customFormat="false" ht="12.75" hidden="false" customHeight="false" outlineLevel="0" collapsed="false">
      <c r="A10" s="54" t="n">
        <v>4</v>
      </c>
      <c r="B10" s="54" t="n">
        <v>2.46</v>
      </c>
      <c r="C10" s="75" t="n">
        <v>9.1</v>
      </c>
      <c r="D10" s="75" t="n">
        <v>9.27</v>
      </c>
      <c r="E10" s="76" t="n">
        <f aca="false">ROUND(SUM(C10:D10)/2,2)</f>
        <v>9.19</v>
      </c>
      <c r="F10" s="75" t="n">
        <v>9.1</v>
      </c>
      <c r="G10" s="75" t="n">
        <v>9.27</v>
      </c>
      <c r="H10" s="76" t="n">
        <f aca="false">ROUND(SUM(F10:G10)/2,2)</f>
        <v>9.19</v>
      </c>
      <c r="I10" s="77" t="n">
        <v>8.74</v>
      </c>
      <c r="J10" s="78" t="n">
        <v>9.15</v>
      </c>
      <c r="K10" s="79" t="n">
        <f aca="false">ROUND(SUM(I10:J10)/2,2)</f>
        <v>8.95</v>
      </c>
      <c r="L10" s="75" t="n">
        <f aca="false">ROUND((C10+D10+F10+G10+I10+J10)/6,2)</f>
        <v>9.11</v>
      </c>
      <c r="M10" s="75" t="n">
        <f aca="false">IF(L10=0,0,ROUND(SUM(L$7:L10)/O10,2))</f>
        <v>9.38</v>
      </c>
      <c r="O10" s="51" t="n">
        <f aca="false">COUNT(J$7:J10)</f>
        <v>4</v>
      </c>
    </row>
    <row r="11" customFormat="false" ht="12.75" hidden="false" customHeight="false" outlineLevel="0" collapsed="false">
      <c r="A11" s="54" t="n">
        <v>5</v>
      </c>
      <c r="B11" s="54"/>
      <c r="C11" s="75" t="n">
        <v>9.07</v>
      </c>
      <c r="D11" s="75" t="n">
        <v>9.25</v>
      </c>
      <c r="E11" s="76" t="n">
        <f aca="false">ROUND(SUM(C11:D11)/2,2)</f>
        <v>9.16</v>
      </c>
      <c r="F11" s="75" t="n">
        <v>9.07</v>
      </c>
      <c r="G11" s="75" t="n">
        <v>9.25</v>
      </c>
      <c r="H11" s="76" t="n">
        <f aca="false">ROUND(SUM(F11:G11)/2,2)</f>
        <v>9.16</v>
      </c>
      <c r="I11" s="77" t="n">
        <v>8.74</v>
      </c>
      <c r="J11" s="78" t="n">
        <v>9.15</v>
      </c>
      <c r="K11" s="79" t="n">
        <f aca="false">ROUND(SUM(I11:J11)/2,2)</f>
        <v>8.95</v>
      </c>
      <c r="L11" s="75" t="n">
        <f aca="false">ROUND((C11+D11+F11+G11+I11+J11)/6,2)</f>
        <v>9.09</v>
      </c>
      <c r="M11" s="75" t="n">
        <f aca="false">IF(L11=0,0,ROUND(SUM(L$7:L11)/O11,2))</f>
        <v>9.32</v>
      </c>
      <c r="O11" s="51" t="n">
        <f aca="false">COUNT(J$7:J11)</f>
        <v>5</v>
      </c>
    </row>
    <row r="12" customFormat="false" ht="12.75" hidden="false" customHeight="false" outlineLevel="0" collapsed="false">
      <c r="A12" s="54" t="n">
        <v>6</v>
      </c>
      <c r="B12" s="54" t="n">
        <v>2.56</v>
      </c>
      <c r="C12" s="75" t="n">
        <v>8.94</v>
      </c>
      <c r="D12" s="75" t="n">
        <v>9.19</v>
      </c>
      <c r="E12" s="76" t="n">
        <f aca="false">ROUND(SUM(C12:D12)/2,2)</f>
        <v>9.07</v>
      </c>
      <c r="F12" s="75" t="n">
        <v>8.94</v>
      </c>
      <c r="G12" s="75" t="n">
        <v>9.19</v>
      </c>
      <c r="H12" s="76" t="n">
        <f aca="false">ROUND(SUM(F12:G12)/2,2)</f>
        <v>9.07</v>
      </c>
      <c r="I12" s="77" t="n">
        <v>8.74</v>
      </c>
      <c r="J12" s="78" t="n">
        <v>9.15</v>
      </c>
      <c r="K12" s="79" t="n">
        <f aca="false">ROUND(SUM(I12:J12)/2,2)</f>
        <v>8.95</v>
      </c>
      <c r="L12" s="75" t="n">
        <f aca="false">ROUND((C12+D12+F12+G12+I12+J12)/6,2)</f>
        <v>9.03</v>
      </c>
      <c r="M12" s="75" t="n">
        <f aca="false">IF(L12=0,0,ROUND(SUM(L$7:L12)/O12,2))</f>
        <v>9.27</v>
      </c>
      <c r="O12" s="51" t="n">
        <f aca="false">COUNT(J$7:J12)</f>
        <v>6</v>
      </c>
    </row>
    <row r="13" customFormat="false" ht="12.75" hidden="false" customHeight="false" outlineLevel="0" collapsed="false">
      <c r="A13" s="80" t="n">
        <v>7</v>
      </c>
      <c r="B13" s="80"/>
      <c r="C13" s="75" t="n">
        <v>8.94</v>
      </c>
      <c r="D13" s="75" t="n">
        <v>9.19</v>
      </c>
      <c r="E13" s="76" t="n">
        <f aca="false">ROUND(SUM(C13:D13)/2,2)</f>
        <v>9.07</v>
      </c>
      <c r="F13" s="75" t="n">
        <v>8.94</v>
      </c>
      <c r="G13" s="75" t="n">
        <v>9.19</v>
      </c>
      <c r="H13" s="76" t="n">
        <f aca="false">ROUND(SUM(F13:G13)/2,2)</f>
        <v>9.07</v>
      </c>
      <c r="I13" s="77" t="n">
        <v>8.74</v>
      </c>
      <c r="J13" s="78" t="n">
        <v>9.15</v>
      </c>
      <c r="K13" s="79" t="n">
        <f aca="false">ROUND(SUM(I13:J13)/2,2)</f>
        <v>8.95</v>
      </c>
      <c r="L13" s="77" t="n">
        <f aca="false">ROUND((C13+D13+F13+G13+I13+J13)/6,2)</f>
        <v>9.03</v>
      </c>
      <c r="M13" s="77" t="n">
        <f aca="false">IF(L13=0,0,ROUND(SUM(L$7:L13)/O13,2))</f>
        <v>9.24</v>
      </c>
      <c r="O13" s="51" t="n">
        <f aca="false">COUNT(J$7:J13)</f>
        <v>7</v>
      </c>
    </row>
    <row r="14" customFormat="false" ht="12.75" hidden="false" customHeight="false" outlineLevel="0" collapsed="false">
      <c r="A14" s="80" t="n">
        <v>8</v>
      </c>
      <c r="B14" s="80" t="n">
        <v>2.3</v>
      </c>
      <c r="C14" s="75" t="n">
        <v>8.94</v>
      </c>
      <c r="D14" s="75" t="n">
        <v>9.19</v>
      </c>
      <c r="E14" s="76" t="n">
        <f aca="false">ROUND(SUM(C14:D14)/2,2)</f>
        <v>9.07</v>
      </c>
      <c r="F14" s="75" t="n">
        <v>8.94</v>
      </c>
      <c r="G14" s="75" t="n">
        <v>9.19</v>
      </c>
      <c r="H14" s="76" t="n">
        <f aca="false">ROUND(SUM(F14:G14)/2,2)</f>
        <v>9.07</v>
      </c>
      <c r="I14" s="77" t="n">
        <v>8.74</v>
      </c>
      <c r="J14" s="78" t="n">
        <v>9.15</v>
      </c>
      <c r="K14" s="79" t="n">
        <f aca="false">ROUND(SUM(I14:J14)/2,2)</f>
        <v>8.95</v>
      </c>
      <c r="L14" s="77" t="n">
        <f aca="false">ROUND((C14+D14+F14+G14+I14+J14)/6,2)</f>
        <v>9.03</v>
      </c>
      <c r="M14" s="77" t="n">
        <f aca="false">IF(L14=0,0,ROUND(SUM(L$7:L14)/O14,2))</f>
        <v>9.21</v>
      </c>
      <c r="O14" s="51" t="n">
        <f aca="false">COUNT(J$7:J14)</f>
        <v>8</v>
      </c>
    </row>
    <row r="15" customFormat="false" ht="12.75" hidden="false" customHeight="false" outlineLevel="0" collapsed="false">
      <c r="A15" s="54" t="n">
        <v>9</v>
      </c>
      <c r="B15" s="54" t="n">
        <v>1.75</v>
      </c>
      <c r="C15" s="77" t="n">
        <v>9.63</v>
      </c>
      <c r="D15" s="77" t="n">
        <v>9.81</v>
      </c>
      <c r="E15" s="79" t="n">
        <f aca="false">ROUND(SUM(C15:D15)/2,2)</f>
        <v>9.72</v>
      </c>
      <c r="F15" s="77" t="n">
        <v>9.63</v>
      </c>
      <c r="G15" s="77" t="n">
        <v>9.81</v>
      </c>
      <c r="H15" s="79" t="n">
        <f aca="false">ROUND(SUM(F15:G15)/2,2)</f>
        <v>9.72</v>
      </c>
      <c r="I15" s="77" t="n">
        <v>8.74</v>
      </c>
      <c r="J15" s="78" t="n">
        <v>9.15</v>
      </c>
      <c r="K15" s="79" t="n">
        <f aca="false">ROUND(SUM(I15:J15)/2,2)</f>
        <v>8.95</v>
      </c>
      <c r="L15" s="75" t="n">
        <f aca="false">ROUND((C15+D15+F15+G15+I15+J15)/6,2)</f>
        <v>9.46</v>
      </c>
      <c r="M15" s="75" t="n">
        <f aca="false">IF(L15=0,0,ROUND(SUM(L$7:L15)/O15,2))</f>
        <v>9.24</v>
      </c>
      <c r="O15" s="51" t="n">
        <f aca="false">COUNT(J$7:J15)</f>
        <v>9</v>
      </c>
    </row>
    <row r="16" customFormat="false" ht="12.75" hidden="false" customHeight="false" outlineLevel="0" collapsed="false">
      <c r="A16" s="54" t="n">
        <v>10</v>
      </c>
      <c r="B16" s="54" t="n">
        <v>1.57</v>
      </c>
      <c r="C16" s="77" t="n">
        <v>9.22</v>
      </c>
      <c r="D16" s="77" t="n">
        <v>9.25</v>
      </c>
      <c r="E16" s="79" t="n">
        <f aca="false">ROUND(SUM(C16:D16)/2,2)</f>
        <v>9.24</v>
      </c>
      <c r="F16" s="77" t="n">
        <v>9.22</v>
      </c>
      <c r="G16" s="77" t="n">
        <v>9.25</v>
      </c>
      <c r="H16" s="79" t="n">
        <f aca="false">ROUND(SUM(F16:G16)/2,2)</f>
        <v>9.24</v>
      </c>
      <c r="I16" s="77" t="n">
        <v>8.74</v>
      </c>
      <c r="J16" s="78" t="n">
        <v>9.15</v>
      </c>
      <c r="K16" s="79" t="n">
        <f aca="false">ROUND(SUM(I16:J16)/2,2)</f>
        <v>8.95</v>
      </c>
      <c r="L16" s="75" t="n">
        <f aca="false">ROUND((C16+D16+F16+G16+I16+J16)/6,2)</f>
        <v>9.14</v>
      </c>
      <c r="M16" s="75" t="n">
        <f aca="false">IF(L16=0,0,ROUND(SUM(L$7:L16)/O16,2))</f>
        <v>9.23</v>
      </c>
      <c r="O16" s="51" t="n">
        <f aca="false">COUNT(J$7:J16)</f>
        <v>10</v>
      </c>
    </row>
    <row r="17" customFormat="false" ht="12.75" hidden="false" customHeight="true" outlineLevel="0" collapsed="false">
      <c r="A17" s="54" t="n">
        <v>11</v>
      </c>
      <c r="B17" s="54" t="n">
        <v>1.72</v>
      </c>
      <c r="C17" s="77" t="n">
        <v>9.44</v>
      </c>
      <c r="D17" s="77" t="n">
        <v>9.52</v>
      </c>
      <c r="E17" s="79" t="n">
        <f aca="false">ROUND(SUM(C17:D17)/2,2)</f>
        <v>9.48</v>
      </c>
      <c r="F17" s="77" t="n">
        <v>9.44</v>
      </c>
      <c r="G17" s="77" t="n">
        <v>9.52</v>
      </c>
      <c r="H17" s="79" t="n">
        <f aca="false">ROUND(SUM(F17:G17)/2,2)</f>
        <v>9.48</v>
      </c>
      <c r="I17" s="77" t="n">
        <v>9.17</v>
      </c>
      <c r="J17" s="102" t="n">
        <v>9.19</v>
      </c>
      <c r="K17" s="79" t="n">
        <f aca="false">ROUND(SUM(I17:J17)/2,2)</f>
        <v>9.18</v>
      </c>
      <c r="L17" s="75" t="n">
        <f aca="false">ROUND((C17+D17+F17+G17+I17+J17)/6,2)</f>
        <v>9.38</v>
      </c>
      <c r="M17" s="75" t="n">
        <f aca="false">IF(L17=0,0,ROUND(SUM(L$7:L17)/O17,2))</f>
        <v>9.24</v>
      </c>
      <c r="O17" s="51" t="n">
        <f aca="false">COUNT(J$7:J17)</f>
        <v>11</v>
      </c>
    </row>
    <row r="18" customFormat="false" ht="12.75" hidden="false" customHeight="false" outlineLevel="0" collapsed="false">
      <c r="A18" s="54" t="n">
        <v>12</v>
      </c>
      <c r="B18" s="54" t="n">
        <v>1.72</v>
      </c>
      <c r="C18" s="75" t="n">
        <v>8.79</v>
      </c>
      <c r="D18" s="75" t="n">
        <v>8.97</v>
      </c>
      <c r="E18" s="76" t="n">
        <f aca="false">ROUND(SUM(C18:D18)/2,2)</f>
        <v>8.88</v>
      </c>
      <c r="F18" s="75" t="n">
        <v>8.79</v>
      </c>
      <c r="G18" s="75" t="n">
        <v>8.97</v>
      </c>
      <c r="H18" s="76" t="n">
        <f aca="false">ROUND(SUM(F18:G18)/2,2)</f>
        <v>8.88</v>
      </c>
      <c r="I18" s="77" t="n">
        <v>8.73</v>
      </c>
      <c r="J18" s="78" t="n">
        <v>8.75</v>
      </c>
      <c r="K18" s="79" t="n">
        <f aca="false">ROUND(SUM(I18:J18)/2,2)</f>
        <v>8.74</v>
      </c>
      <c r="L18" s="75" t="n">
        <f aca="false">ROUND((C18+D18+F18+G18+I18+J18)/6,2)</f>
        <v>8.83</v>
      </c>
      <c r="M18" s="75" t="n">
        <f aca="false">IF(L18=0,0,ROUND(SUM(L$7:L18)/O18,2))</f>
        <v>9.21</v>
      </c>
      <c r="O18" s="51" t="n">
        <f aca="false">COUNT(J$7:J18)</f>
        <v>12</v>
      </c>
    </row>
    <row r="19" customFormat="false" ht="12.75" hidden="false" customHeight="false" outlineLevel="0" collapsed="false">
      <c r="A19" s="54" t="n">
        <v>13</v>
      </c>
      <c r="B19" s="54"/>
      <c r="C19" s="75" t="n">
        <v>8.53</v>
      </c>
      <c r="D19" s="75" t="n">
        <v>8.83</v>
      </c>
      <c r="E19" s="76" t="n">
        <f aca="false">ROUND(SUM(C19:D19)/2,2)</f>
        <v>8.68</v>
      </c>
      <c r="F19" s="75" t="n">
        <v>8.53</v>
      </c>
      <c r="G19" s="75" t="n">
        <v>8.83</v>
      </c>
      <c r="H19" s="76" t="n">
        <f aca="false">ROUND(SUM(F19:G19)/2,2)</f>
        <v>8.68</v>
      </c>
      <c r="I19" s="77" t="n">
        <v>8.67</v>
      </c>
      <c r="J19" s="78" t="n">
        <v>8.69</v>
      </c>
      <c r="K19" s="79" t="n">
        <f aca="false">ROUND(SUM(I19:J19)/2,2)</f>
        <v>8.68</v>
      </c>
      <c r="L19" s="75" t="n">
        <f aca="false">ROUND((C19+D19+F19+G19+I19+J19)/6,2)</f>
        <v>8.68</v>
      </c>
      <c r="M19" s="75" t="n">
        <f aca="false">IF(L19=0,0,ROUND(SUM(L$7:L19)/O19,2))</f>
        <v>9.17</v>
      </c>
      <c r="O19" s="51" t="n">
        <f aca="false">COUNT(J$7:J19)</f>
        <v>13</v>
      </c>
    </row>
    <row r="20" customFormat="false" ht="12.75" hidden="false" customHeight="false" outlineLevel="0" collapsed="false">
      <c r="A20" s="54" t="n">
        <v>14</v>
      </c>
      <c r="B20" s="54" t="s">
        <v>1</v>
      </c>
      <c r="C20" s="75" t="n">
        <v>8.53</v>
      </c>
      <c r="D20" s="75" t="n">
        <v>8.83</v>
      </c>
      <c r="E20" s="76" t="n">
        <f aca="false">ROUND(SUM(C20:D20)/2,2)</f>
        <v>8.68</v>
      </c>
      <c r="F20" s="75" t="n">
        <v>8.53</v>
      </c>
      <c r="G20" s="75" t="n">
        <v>8.83</v>
      </c>
      <c r="H20" s="76" t="n">
        <f aca="false">ROUND(SUM(F20:G20)/2,2)</f>
        <v>8.68</v>
      </c>
      <c r="I20" s="77" t="n">
        <v>8.67</v>
      </c>
      <c r="J20" s="78" t="n">
        <v>8.69</v>
      </c>
      <c r="K20" s="79" t="n">
        <f aca="false">ROUND(SUM(I20:J20)/2,2)</f>
        <v>8.68</v>
      </c>
      <c r="L20" s="75" t="n">
        <f aca="false">ROUND((C20+D20+F20+G20+I20+J20)/6,2)</f>
        <v>8.68</v>
      </c>
      <c r="M20" s="75" t="n">
        <f aca="false">IF(L20=0,0,ROUND(SUM(L$7:L20)/O20,2))</f>
        <v>9.13</v>
      </c>
      <c r="O20" s="51" t="n">
        <f aca="false">COUNT(J$7:J20)</f>
        <v>14</v>
      </c>
    </row>
    <row r="21" customFormat="false" ht="12.75" hidden="false" customHeight="false" outlineLevel="0" collapsed="false">
      <c r="A21" s="54" t="n">
        <v>15</v>
      </c>
      <c r="B21" s="54"/>
      <c r="C21" s="75" t="n">
        <v>8.53</v>
      </c>
      <c r="D21" s="75" t="n">
        <v>8.83</v>
      </c>
      <c r="E21" s="76" t="n">
        <f aca="false">ROUND(SUM(C21:D21)/2,2)</f>
        <v>8.68</v>
      </c>
      <c r="F21" s="75" t="n">
        <v>8.53</v>
      </c>
      <c r="G21" s="75" t="n">
        <v>8.83</v>
      </c>
      <c r="H21" s="76" t="n">
        <f aca="false">ROUND(SUM(F21:G21)/2,2)</f>
        <v>8.68</v>
      </c>
      <c r="I21" s="77" t="n">
        <v>8.67</v>
      </c>
      <c r="J21" s="78" t="n">
        <v>8.69</v>
      </c>
      <c r="K21" s="79" t="n">
        <f aca="false">ROUND(SUM(I21:J21)/2,2)</f>
        <v>8.68</v>
      </c>
      <c r="L21" s="75" t="n">
        <f aca="false">ROUND((C21+D21+F21+G21+I21+J21)/6,2)</f>
        <v>8.68</v>
      </c>
      <c r="M21" s="75" t="n">
        <f aca="false">IF(L21=0,0,ROUND(SUM(L$7:L21)/O21,2))</f>
        <v>9.1</v>
      </c>
      <c r="O21" s="51" t="n">
        <f aca="false">COUNT(J$7:J21)</f>
        <v>15</v>
      </c>
    </row>
    <row r="22" customFormat="false" ht="12.75" hidden="false" customHeight="false" outlineLevel="0" collapsed="false">
      <c r="A22" s="54" t="n">
        <v>16</v>
      </c>
      <c r="B22" s="54"/>
      <c r="C22" s="75" t="n">
        <v>8.53</v>
      </c>
      <c r="D22" s="75" t="n">
        <v>8.83</v>
      </c>
      <c r="E22" s="76" t="n">
        <f aca="false">ROUND(SUM(C22:D22)/2,2)</f>
        <v>8.68</v>
      </c>
      <c r="F22" s="75" t="n">
        <v>8.53</v>
      </c>
      <c r="G22" s="75" t="n">
        <v>8.83</v>
      </c>
      <c r="H22" s="76" t="n">
        <f aca="false">ROUND(SUM(F22:G22)/2,2)</f>
        <v>8.68</v>
      </c>
      <c r="I22" s="77" t="n">
        <v>8.67</v>
      </c>
      <c r="J22" s="78" t="n">
        <v>8.69</v>
      </c>
      <c r="K22" s="79" t="n">
        <f aca="false">ROUND(SUM(I22:J22)/2,2)</f>
        <v>8.68</v>
      </c>
      <c r="L22" s="75" t="n">
        <f aca="false">ROUND((C22+D22+F22+G22+I22+J22)/6,2)</f>
        <v>8.68</v>
      </c>
      <c r="M22" s="75" t="n">
        <f aca="false">IF(L22=0,0,ROUND(SUM(L$7:L22)/O22,2))</f>
        <v>9.08</v>
      </c>
      <c r="O22" s="51" t="n">
        <f aca="false">COUNT(J$7:J22)</f>
        <v>16</v>
      </c>
    </row>
    <row r="23" customFormat="false" ht="12.75" hidden="false" customHeight="false" outlineLevel="0" collapsed="false">
      <c r="A23" s="54" t="n">
        <v>17</v>
      </c>
      <c r="B23" s="54"/>
      <c r="C23" s="75" t="n">
        <v>8.42</v>
      </c>
      <c r="D23" s="75" t="n">
        <v>8.62</v>
      </c>
      <c r="E23" s="76" t="n">
        <f aca="false">ROUND(SUM(C23:D23)/2,2)</f>
        <v>8.52</v>
      </c>
      <c r="F23" s="75" t="n">
        <v>8.42</v>
      </c>
      <c r="G23" s="75" t="n">
        <v>8.62</v>
      </c>
      <c r="H23" s="76" t="n">
        <f aca="false">ROUND(SUM(F23:G23)/2,2)</f>
        <v>8.52</v>
      </c>
      <c r="I23" s="77" t="n">
        <v>8.15</v>
      </c>
      <c r="J23" s="78" t="n">
        <v>8.17</v>
      </c>
      <c r="K23" s="79" t="n">
        <f aca="false">ROUND(SUM(I23:J23)/2,2)</f>
        <v>8.16</v>
      </c>
      <c r="L23" s="75" t="n">
        <f aca="false">ROUND((C23+D23+F23+G23+I23+J23)/6,2)</f>
        <v>8.4</v>
      </c>
      <c r="M23" s="75" t="n">
        <f aca="false">IF(L23=0,0,ROUND(SUM(L$7:L23)/O23,2))</f>
        <v>9.04</v>
      </c>
      <c r="O23" s="51" t="n">
        <f aca="false">COUNT(J$7:J23)</f>
        <v>17</v>
      </c>
    </row>
    <row r="24" customFormat="false" ht="12.75" hidden="false" customHeight="false" outlineLevel="0" collapsed="false">
      <c r="A24" s="54" t="n">
        <v>18</v>
      </c>
      <c r="B24" s="54" t="n">
        <v>4.82</v>
      </c>
      <c r="C24" s="75" t="n">
        <v>7.88</v>
      </c>
      <c r="D24" s="75" t="n">
        <v>7.97</v>
      </c>
      <c r="E24" s="76" t="n">
        <f aca="false">ROUND(SUM(C24:D24)/2,2)</f>
        <v>7.93</v>
      </c>
      <c r="F24" s="75" t="n">
        <v>7.88</v>
      </c>
      <c r="G24" s="75" t="n">
        <v>7.97</v>
      </c>
      <c r="H24" s="76" t="n">
        <f aca="false">ROUND(SUM(F24:G24)/2,2)</f>
        <v>7.93</v>
      </c>
      <c r="I24" s="77" t="n">
        <v>7.99</v>
      </c>
      <c r="J24" s="78" t="n">
        <v>8.01</v>
      </c>
      <c r="K24" s="79" t="n">
        <f aca="false">ROUND(SUM(I24:J24)/2,2)</f>
        <v>8</v>
      </c>
      <c r="L24" s="75" t="n">
        <f aca="false">ROUND((C24+D24+F24+G24+I24+J24)/6,2)</f>
        <v>7.95</v>
      </c>
      <c r="M24" s="75" t="n">
        <f aca="false">IF(L24=0,0,ROUND(SUM(L$7:L24)/O24,2))</f>
        <v>8.98</v>
      </c>
      <c r="O24" s="51" t="n">
        <f aca="false">COUNT(J$7:J24)</f>
        <v>18</v>
      </c>
    </row>
    <row r="25" customFormat="false" ht="12.75" hidden="false" customHeight="false" outlineLevel="0" collapsed="false">
      <c r="A25" s="54" t="n">
        <v>19</v>
      </c>
      <c r="B25" s="54" t="n">
        <v>1.69</v>
      </c>
      <c r="C25" s="75" t="n">
        <v>7.49</v>
      </c>
      <c r="D25" s="75" t="n">
        <v>7.69</v>
      </c>
      <c r="E25" s="76" t="n">
        <f aca="false">ROUND(SUM(C25:D25)/2,2)</f>
        <v>7.59</v>
      </c>
      <c r="F25" s="75" t="n">
        <v>7.49</v>
      </c>
      <c r="G25" s="75" t="n">
        <v>7.69</v>
      </c>
      <c r="H25" s="76" t="n">
        <f aca="false">ROUND(SUM(F25:G25)/2,2)</f>
        <v>7.59</v>
      </c>
      <c r="I25" s="77" t="n">
        <v>7.59</v>
      </c>
      <c r="J25" s="78" t="n">
        <v>7.61</v>
      </c>
      <c r="K25" s="79" t="n">
        <f aca="false">ROUND(SUM(I25:J25)/2,2)</f>
        <v>7.6</v>
      </c>
      <c r="L25" s="75" t="n">
        <f aca="false">ROUND((C25+D25+F25+G25+I25+J25)/6,2)</f>
        <v>7.59</v>
      </c>
      <c r="M25" s="75" t="n">
        <f aca="false">IF(L25=0,0,ROUND(SUM(L$7:L25)/O25,2))</f>
        <v>8.9</v>
      </c>
      <c r="O25" s="51" t="n">
        <f aca="false">COUNT(J$7:J25)</f>
        <v>19</v>
      </c>
    </row>
    <row r="26" customFormat="false" ht="12.75" hidden="false" customHeight="false" outlineLevel="0" collapsed="false">
      <c r="A26" s="54" t="n">
        <v>20</v>
      </c>
      <c r="B26" s="54" t="n">
        <v>1.65</v>
      </c>
      <c r="C26" s="75" t="n">
        <v>7.62</v>
      </c>
      <c r="D26" s="75" t="n">
        <v>7.77</v>
      </c>
      <c r="E26" s="76" t="n">
        <f aca="false">ROUND(SUM(C26:D26)/2,2)</f>
        <v>7.7</v>
      </c>
      <c r="F26" s="75" t="n">
        <v>7.62</v>
      </c>
      <c r="G26" s="75" t="n">
        <v>7.77</v>
      </c>
      <c r="H26" s="76" t="n">
        <f aca="false">ROUND(SUM(F26:G26)/2,2)</f>
        <v>7.7</v>
      </c>
      <c r="I26" s="77" t="n">
        <v>7.66</v>
      </c>
      <c r="J26" s="78" t="n">
        <v>7.69</v>
      </c>
      <c r="K26" s="79" t="n">
        <f aca="false">ROUND(SUM(I26:J26)/2,2)</f>
        <v>7.68</v>
      </c>
      <c r="L26" s="75" t="n">
        <f aca="false">ROUND((C26+D26+F26+G26+I26+J26)/6,2)</f>
        <v>7.69</v>
      </c>
      <c r="M26" s="75" t="n">
        <f aca="false">IF(L26=0,0,ROUND(SUM(L$7:L26)/O26,2))</f>
        <v>8.84</v>
      </c>
      <c r="O26" s="51" t="n">
        <f aca="false">COUNT(J$7:J26)</f>
        <v>20</v>
      </c>
    </row>
    <row r="27" customFormat="false" ht="12.75" hidden="false" customHeight="false" outlineLevel="0" collapsed="false">
      <c r="A27" s="54" t="n">
        <v>21</v>
      </c>
      <c r="B27" s="54" t="n">
        <v>1.65</v>
      </c>
      <c r="C27" s="75" t="n">
        <v>7.62</v>
      </c>
      <c r="D27" s="75" t="n">
        <v>7.77</v>
      </c>
      <c r="E27" s="76" t="n">
        <f aca="false">ROUND(SUM(C27:D27)/2,2)</f>
        <v>7.7</v>
      </c>
      <c r="F27" s="75" t="n">
        <v>7.62</v>
      </c>
      <c r="G27" s="75" t="n">
        <v>7.77</v>
      </c>
      <c r="H27" s="76" t="n">
        <f aca="false">ROUND(SUM(F27:G27)/2,2)</f>
        <v>7.7</v>
      </c>
      <c r="I27" s="77" t="n">
        <v>7.66</v>
      </c>
      <c r="J27" s="78" t="n">
        <v>7.69</v>
      </c>
      <c r="K27" s="79" t="n">
        <f aca="false">ROUND(SUM(I27:J27)/2,2)</f>
        <v>7.68</v>
      </c>
      <c r="L27" s="75" t="n">
        <f aca="false">ROUND((C27+D27+F27+G27+I27+J27)/6,2)</f>
        <v>7.69</v>
      </c>
      <c r="M27" s="75" t="n">
        <f aca="false">IF(L27=0,0,ROUND(SUM(L$7:L27)/O27,2))</f>
        <v>8.79</v>
      </c>
      <c r="O27" s="51" t="n">
        <f aca="false">COUNT(J$7:J27)</f>
        <v>21</v>
      </c>
    </row>
    <row r="28" customFormat="false" ht="12.75" hidden="false" customHeight="false" outlineLevel="0" collapsed="false">
      <c r="A28" s="54" t="n">
        <v>22</v>
      </c>
      <c r="B28" s="54" t="n">
        <v>1.68</v>
      </c>
      <c r="C28" s="75" t="n">
        <v>7.62</v>
      </c>
      <c r="D28" s="75" t="n">
        <v>7.77</v>
      </c>
      <c r="E28" s="76" t="n">
        <f aca="false">ROUND(SUM(C28:D28)/2,2)</f>
        <v>7.7</v>
      </c>
      <c r="F28" s="75" t="n">
        <v>7.62</v>
      </c>
      <c r="G28" s="75" t="n">
        <v>7.77</v>
      </c>
      <c r="H28" s="76" t="n">
        <f aca="false">ROUND(SUM(F28:G28)/2,2)</f>
        <v>7.7</v>
      </c>
      <c r="I28" s="77" t="n">
        <v>7.66</v>
      </c>
      <c r="J28" s="78" t="n">
        <v>7.69</v>
      </c>
      <c r="K28" s="79" t="n">
        <f aca="false">ROUND(SUM(I28:J28)/2,2)</f>
        <v>7.68</v>
      </c>
      <c r="L28" s="75" t="n">
        <f aca="false">ROUND((C28+D28+F28+G28+I28+J28)/6,2)</f>
        <v>7.69</v>
      </c>
      <c r="M28" s="75" t="n">
        <f aca="false">IF(L28=0,0,ROUND(SUM(L$7:L28)/O28,2))</f>
        <v>8.74</v>
      </c>
      <c r="O28" s="51" t="n">
        <f aca="false">COUNT(J$7:J28)</f>
        <v>22</v>
      </c>
    </row>
    <row r="29" customFormat="false" ht="12.75" hidden="false" customHeight="false" outlineLevel="0" collapsed="false">
      <c r="A29" s="54" t="n">
        <v>23</v>
      </c>
      <c r="B29" s="63"/>
      <c r="C29" s="75" t="n">
        <v>7.74</v>
      </c>
      <c r="D29" s="75" t="n">
        <v>7.85</v>
      </c>
      <c r="E29" s="76" t="n">
        <f aca="false">ROUND(SUM(C29:D29)/2,2)</f>
        <v>7.8</v>
      </c>
      <c r="F29" s="75" t="n">
        <v>7.74</v>
      </c>
      <c r="G29" s="75" t="n">
        <v>7.85</v>
      </c>
      <c r="H29" s="76" t="n">
        <f aca="false">ROUND(SUM(F29:G29)/2,2)</f>
        <v>7.8</v>
      </c>
      <c r="I29" s="77" t="n">
        <v>7.84</v>
      </c>
      <c r="J29" s="78" t="n">
        <v>7.86</v>
      </c>
      <c r="K29" s="79" t="n">
        <f aca="false">ROUND(SUM(I29:J29)/2,2)</f>
        <v>7.85</v>
      </c>
      <c r="L29" s="75" t="n">
        <f aca="false">ROUND((C29+D29+F29+G29+I29+J29)/6,2)</f>
        <v>7.81</v>
      </c>
      <c r="M29" s="75" t="n">
        <f aca="false">IF(L29=0,0,ROUND(SUM(L$7:L29)/O29,2))</f>
        <v>8.7</v>
      </c>
      <c r="O29" s="51" t="n">
        <f aca="false">COUNT(J$7:J29)</f>
        <v>23</v>
      </c>
    </row>
    <row r="30" customFormat="false" ht="12.75" hidden="false" customHeight="false" outlineLevel="0" collapsed="false">
      <c r="A30" s="54" t="n">
        <v>24</v>
      </c>
      <c r="B30" s="63"/>
      <c r="C30" s="75" t="n">
        <v>6.82</v>
      </c>
      <c r="D30" s="75" t="n">
        <v>6.87</v>
      </c>
      <c r="E30" s="76" t="n">
        <f aca="false">ROUND(SUM(C30:D30)/2,2)</f>
        <v>6.85</v>
      </c>
      <c r="F30" s="75" t="n">
        <v>6.82</v>
      </c>
      <c r="G30" s="75" t="n">
        <v>6.87</v>
      </c>
      <c r="H30" s="76" t="n">
        <f aca="false">ROUND(SUM(F30:G30)/2,2)</f>
        <v>6.85</v>
      </c>
      <c r="I30" s="77" t="n">
        <v>6.84</v>
      </c>
      <c r="J30" s="78" t="n">
        <v>6.86</v>
      </c>
      <c r="K30" s="79" t="n">
        <f aca="false">ROUND(SUM(I30:J30)/2,2)</f>
        <v>6.85</v>
      </c>
      <c r="L30" s="75" t="n">
        <f aca="false">ROUND((C30+D30+F30+G30+I30+J30)/6,2)</f>
        <v>6.85</v>
      </c>
      <c r="M30" s="75" t="n">
        <f aca="false">IF(L30=0,0,ROUND(SUM(L$7:L30)/O30,2))</f>
        <v>8.62</v>
      </c>
      <c r="O30" s="51" t="n">
        <f aca="false">COUNT(J$7:J30)</f>
        <v>24</v>
      </c>
    </row>
    <row r="31" customFormat="false" ht="12.75" hidden="false" customHeight="false" outlineLevel="0" collapsed="false">
      <c r="A31" s="54" t="n">
        <v>25</v>
      </c>
      <c r="B31" s="63" t="n">
        <v>2.09</v>
      </c>
      <c r="C31" s="75" t="n">
        <v>6.68</v>
      </c>
      <c r="D31" s="75" t="n">
        <v>6.75</v>
      </c>
      <c r="E31" s="76" t="n">
        <f aca="false">ROUND(SUM(C31:D31)/2,2)</f>
        <v>6.72</v>
      </c>
      <c r="F31" s="75" t="n">
        <v>6.68</v>
      </c>
      <c r="G31" s="75" t="n">
        <v>6.75</v>
      </c>
      <c r="H31" s="76" t="n">
        <f aca="false">ROUND(SUM(F31:G31)/2,2)</f>
        <v>6.72</v>
      </c>
      <c r="I31" s="77" t="n">
        <v>6.77</v>
      </c>
      <c r="J31" s="78" t="n">
        <v>6.79</v>
      </c>
      <c r="K31" s="79" t="n">
        <f aca="false">ROUND(SUM(I31:J31)/2,2)</f>
        <v>6.78</v>
      </c>
      <c r="L31" s="75" t="n">
        <f aca="false">ROUND((C31+D31+F31+G31+I31+J31)/6,2)</f>
        <v>6.74</v>
      </c>
      <c r="M31" s="75" t="n">
        <f aca="false">IF(L31=0,0,ROUND(SUM(L$7:L31)/O31,2))</f>
        <v>8.55</v>
      </c>
      <c r="O31" s="51" t="n">
        <f aca="false">COUNT(J$7:J31)</f>
        <v>25</v>
      </c>
    </row>
    <row r="32" customFormat="false" ht="12.75" hidden="false" customHeight="false" outlineLevel="0" collapsed="false">
      <c r="A32" s="54" t="n">
        <v>26</v>
      </c>
      <c r="B32" s="54"/>
      <c r="C32" s="75" t="n">
        <v>7.26</v>
      </c>
      <c r="D32" s="75" t="n">
        <v>7.42</v>
      </c>
      <c r="E32" s="76" t="n">
        <f aca="false">ROUND(SUM(C32:D32)/2,2)</f>
        <v>7.34</v>
      </c>
      <c r="F32" s="75" t="n">
        <v>7.26</v>
      </c>
      <c r="G32" s="75" t="n">
        <v>7.42</v>
      </c>
      <c r="H32" s="76" t="n">
        <f aca="false">ROUND(SUM(F32:G32)/2,2)</f>
        <v>7.34</v>
      </c>
      <c r="I32" s="77" t="n">
        <v>7.37</v>
      </c>
      <c r="J32" s="78" t="n">
        <v>7.39</v>
      </c>
      <c r="K32" s="79" t="n">
        <f aca="false">ROUND(SUM(I32:J32)/2,2)</f>
        <v>7.38</v>
      </c>
      <c r="L32" s="75" t="n">
        <f aca="false">ROUND((C32+D32+F32+G32+I32+J32)/6,2)</f>
        <v>7.35</v>
      </c>
      <c r="M32" s="75" t="n">
        <f aca="false">IF(L32=0,0,ROUND(SUM(L$7:L32)/O32,2))</f>
        <v>8.5</v>
      </c>
      <c r="O32" s="51" t="n">
        <f aca="false">COUNT(J$7:J32)</f>
        <v>26</v>
      </c>
    </row>
    <row r="33" customFormat="false" ht="12.75" hidden="false" customHeight="false" outlineLevel="0" collapsed="false">
      <c r="A33" s="54" t="n">
        <v>27</v>
      </c>
      <c r="B33" s="54"/>
      <c r="C33" s="75" t="n">
        <v>6.87</v>
      </c>
      <c r="D33" s="75" t="n">
        <v>6.95</v>
      </c>
      <c r="E33" s="76" t="n">
        <f aca="false">ROUND(SUM(C33:D33)/2,2)</f>
        <v>6.91</v>
      </c>
      <c r="F33" s="75" t="n">
        <v>6.87</v>
      </c>
      <c r="G33" s="75" t="n">
        <v>6.95</v>
      </c>
      <c r="H33" s="76" t="n">
        <f aca="false">ROUND(SUM(F33:G33)/2,2)</f>
        <v>6.91</v>
      </c>
      <c r="I33" s="77" t="n">
        <v>7.17</v>
      </c>
      <c r="J33" s="78" t="n">
        <v>7.19</v>
      </c>
      <c r="K33" s="79" t="n">
        <f aca="false">ROUND(SUM(I33:J33)/2,2)</f>
        <v>7.18</v>
      </c>
      <c r="L33" s="75" t="n">
        <f aca="false">ROUND((C33+D33+F33+G33+I33+J33)/6,2)</f>
        <v>7</v>
      </c>
      <c r="M33" s="75" t="n">
        <f aca="false">IF(L33=0,0,ROUND(SUM(L$7:L33)/O33,2))</f>
        <v>8.44</v>
      </c>
      <c r="O33" s="51" t="n">
        <f aca="false">COUNT(J$7:J33)</f>
        <v>27</v>
      </c>
    </row>
    <row r="34" customFormat="false" ht="12.75" hidden="false" customHeight="false" outlineLevel="0" collapsed="false">
      <c r="A34" s="54" t="n">
        <v>28</v>
      </c>
      <c r="B34" s="54"/>
      <c r="C34" s="75" t="n">
        <v>6.87</v>
      </c>
      <c r="D34" s="75" t="n">
        <v>6.95</v>
      </c>
      <c r="E34" s="76" t="n">
        <f aca="false">ROUND(SUM(C34:D34)/2,2)</f>
        <v>6.91</v>
      </c>
      <c r="F34" s="75" t="n">
        <v>6.87</v>
      </c>
      <c r="G34" s="75" t="n">
        <v>6.95</v>
      </c>
      <c r="H34" s="76" t="n">
        <f aca="false">ROUND(SUM(F34:G34)/2,2)</f>
        <v>6.91</v>
      </c>
      <c r="I34" s="77" t="n">
        <v>7.17</v>
      </c>
      <c r="J34" s="78" t="n">
        <v>7.19</v>
      </c>
      <c r="K34" s="79" t="n">
        <f aca="false">ROUND(SUM(I34:J34)/2,2)</f>
        <v>7.18</v>
      </c>
      <c r="L34" s="75" t="n">
        <f aca="false">ROUND((C34+D34+F34+G34+I34+J34)/6,2)</f>
        <v>7</v>
      </c>
      <c r="M34" s="75" t="n">
        <f aca="false">IF(L34=0,0,ROUND(SUM(L$7:L34)/O34,2))</f>
        <v>8.39</v>
      </c>
      <c r="O34" s="51" t="n">
        <f aca="false">COUNT(J$7:J34)</f>
        <v>28</v>
      </c>
    </row>
    <row r="35" customFormat="false" ht="12.75" hidden="false" customHeight="false" outlineLevel="0" collapsed="false">
      <c r="A35" s="54" t="n">
        <v>29</v>
      </c>
      <c r="B35" s="54"/>
      <c r="C35" s="75" t="n">
        <v>6.87</v>
      </c>
      <c r="D35" s="75" t="n">
        <v>6.95</v>
      </c>
      <c r="E35" s="76" t="n">
        <f aca="false">ROUND(SUM(C35:D35)/2,2)</f>
        <v>6.91</v>
      </c>
      <c r="F35" s="75" t="n">
        <v>6.87</v>
      </c>
      <c r="G35" s="75" t="n">
        <v>6.95</v>
      </c>
      <c r="H35" s="76" t="n">
        <f aca="false">ROUND(SUM(F35:G35)/2,2)</f>
        <v>6.91</v>
      </c>
      <c r="I35" s="77" t="n">
        <v>7.17</v>
      </c>
      <c r="J35" s="78" t="n">
        <v>7.19</v>
      </c>
      <c r="K35" s="79" t="n">
        <f aca="false">ROUND(SUM(I35:J35)/2,2)</f>
        <v>7.18</v>
      </c>
      <c r="L35" s="75" t="n">
        <f aca="false">ROUND((C35+D35+F35+G35+I35+J35)/6,2)</f>
        <v>7</v>
      </c>
      <c r="M35" s="75" t="n">
        <f aca="false">IF(L35=0,0,ROUND(SUM(L$7:L35)/O35,2))</f>
        <v>8.34</v>
      </c>
      <c r="O35" s="51" t="n">
        <f aca="false">COUNT(J$7:J35)</f>
        <v>29</v>
      </c>
    </row>
    <row r="36" customFormat="false" ht="12.75" hidden="false" customHeight="false" outlineLevel="0" collapsed="false">
      <c r="A36" s="54" t="n">
        <v>30</v>
      </c>
      <c r="B36" s="54"/>
      <c r="C36" s="75" t="n">
        <v>6.64</v>
      </c>
      <c r="D36" s="75" t="n">
        <v>6.69</v>
      </c>
      <c r="E36" s="76" t="n">
        <f aca="false">ROUND(SUM(C36:D36)/2,2)</f>
        <v>6.67</v>
      </c>
      <c r="F36" s="75" t="n">
        <v>6.64</v>
      </c>
      <c r="G36" s="75" t="n">
        <v>6.69</v>
      </c>
      <c r="H36" s="76" t="n">
        <f aca="false">ROUND(SUM(F36:G36)/2,2)</f>
        <v>6.67</v>
      </c>
      <c r="I36" s="77" t="n">
        <v>6.68</v>
      </c>
      <c r="J36" s="78" t="n">
        <v>6.7</v>
      </c>
      <c r="K36" s="79" t="n">
        <f aca="false">ROUND(SUM(I36:J36)/2,2)</f>
        <v>6.69</v>
      </c>
      <c r="L36" s="75" t="n">
        <f aca="false">ROUND((C36+D36+F36+G36+I36+J36)/6,2)</f>
        <v>6.67</v>
      </c>
      <c r="M36" s="75" t="n">
        <f aca="false">IF(L36=0,0,ROUND(SUM(L$7:L36)/O36,2))</f>
        <v>8.29</v>
      </c>
      <c r="O36" s="51" t="n">
        <f aca="false">COUNT(J$7:J36)</f>
        <v>30</v>
      </c>
    </row>
    <row r="37" customFormat="false" ht="12.75" hidden="false" customHeight="false" outlineLevel="0" collapsed="false">
      <c r="A37" s="54" t="n">
        <v>31</v>
      </c>
      <c r="B37" s="54"/>
      <c r="C37" s="75" t="n">
        <v>5.81</v>
      </c>
      <c r="D37" s="75" t="n">
        <v>5.93</v>
      </c>
      <c r="E37" s="76" t="n">
        <f aca="false">ROUND(SUM(C37:D37)/2,2)</f>
        <v>5.87</v>
      </c>
      <c r="F37" s="75" t="n">
        <v>5.81</v>
      </c>
      <c r="G37" s="75" t="n">
        <v>5.93</v>
      </c>
      <c r="H37" s="76" t="n">
        <f aca="false">ROUND(SUM(F37:G37)/2,2)</f>
        <v>5.87</v>
      </c>
      <c r="I37" s="77" t="n">
        <v>5.79</v>
      </c>
      <c r="J37" s="78" t="n">
        <v>5.81</v>
      </c>
      <c r="K37" s="79" t="n">
        <f aca="false">ROUND(SUM(I37:J37)/2,2)</f>
        <v>5.8</v>
      </c>
      <c r="L37" s="75" t="n">
        <f aca="false">ROUND((C37+D37+F37+G37+I37+J37)/6,2)</f>
        <v>5.85</v>
      </c>
      <c r="M37" s="75" t="n">
        <f aca="false">IF(L37=0,0,ROUND(SUM(L$7:L37)/O37,2))</f>
        <v>8.21</v>
      </c>
      <c r="O37" s="51" t="n">
        <f aca="false">COUNT(J$7:J37)</f>
        <v>31</v>
      </c>
    </row>
    <row r="38" customFormat="false" ht="12.75" hidden="false" customHeight="false" outlineLevel="0" collapsed="false">
      <c r="A38" s="54"/>
      <c r="B38" s="54"/>
      <c r="C38" s="81"/>
      <c r="D38" s="81"/>
      <c r="E38" s="82"/>
      <c r="F38" s="81"/>
      <c r="G38" s="81"/>
      <c r="H38" s="82"/>
      <c r="I38" s="83"/>
      <c r="J38" s="83"/>
      <c r="K38" s="84"/>
      <c r="L38" s="85"/>
      <c r="M38" s="86"/>
    </row>
    <row r="39" customFormat="false" ht="12.75" hidden="false" customHeight="false" outlineLevel="0" collapsed="false">
      <c r="A39" s="87"/>
      <c r="B39" s="54"/>
      <c r="C39" s="87"/>
      <c r="D39" s="32"/>
      <c r="E39" s="88" t="n">
        <f aca="false">ROUND(SUM(E7:E37)/E43,2)</f>
        <v>8.26</v>
      </c>
      <c r="F39" s="81"/>
      <c r="G39" s="54"/>
      <c r="H39" s="88" t="n">
        <f aca="false">ROUND(SUM(H7:H37)/H43,2)</f>
        <v>8.26</v>
      </c>
      <c r="I39" s="83"/>
      <c r="J39" s="83"/>
      <c r="K39" s="89" t="n">
        <f aca="false">ROUND(SUM(K7:K37)/K43,2)</f>
        <v>8.1</v>
      </c>
      <c r="L39" s="85"/>
      <c r="M39" s="90" t="n">
        <f aca="false">ROUND(SUM(L7:L37)/M43,2)</f>
        <v>8.21</v>
      </c>
      <c r="O39" s="51" t="n">
        <f aca="false">COUNT(J7:J37)</f>
        <v>31</v>
      </c>
    </row>
    <row r="40" customFormat="false" ht="12.75" hidden="false" customHeight="false" outlineLevel="0" collapsed="false">
      <c r="A40" s="87"/>
      <c r="B40" s="87"/>
      <c r="C40" s="91"/>
      <c r="D40" s="81"/>
      <c r="E40" s="85"/>
      <c r="F40" s="81"/>
      <c r="G40" s="54"/>
      <c r="H40" s="85"/>
      <c r="I40" s="85"/>
      <c r="J40" s="85"/>
      <c r="K40" s="85"/>
      <c r="L40" s="85"/>
      <c r="M40" s="85"/>
    </row>
    <row r="41" customFormat="false" ht="12.75" hidden="false" customHeight="false" outlineLevel="0" collapsed="false">
      <c r="B41" s="80"/>
      <c r="C41" s="92"/>
      <c r="D41" s="93"/>
      <c r="E41" s="94"/>
      <c r="F41" s="95"/>
      <c r="G41" s="52"/>
      <c r="H41" s="94"/>
      <c r="I41" s="96"/>
      <c r="J41" s="96"/>
      <c r="K41" s="96"/>
      <c r="L41" s="96"/>
      <c r="M41" s="96"/>
    </row>
    <row r="42" customFormat="false" ht="12.75" hidden="false" customHeight="false" outlineLevel="0" collapsed="false">
      <c r="C42" s="87"/>
      <c r="D42" s="81"/>
      <c r="E42" s="96"/>
      <c r="F42" s="97"/>
      <c r="H42" s="96"/>
      <c r="I42" s="96"/>
      <c r="J42" s="96"/>
      <c r="K42" s="96"/>
      <c r="L42" s="97"/>
      <c r="M42" s="96"/>
    </row>
    <row r="43" customFormat="false" ht="12.75" hidden="false" customHeight="false" outlineLevel="0" collapsed="false">
      <c r="C43" s="97"/>
      <c r="D43" s="97"/>
      <c r="E43" s="97" t="n">
        <f aca="false">COUNT(D7:D37)</f>
        <v>31</v>
      </c>
      <c r="F43" s="97"/>
      <c r="G43" s="97"/>
      <c r="H43" s="97" t="n">
        <f aca="false">COUNT(G7:G37)</f>
        <v>31</v>
      </c>
      <c r="I43" s="96"/>
      <c r="J43" s="96"/>
      <c r="K43" s="96" t="n">
        <f aca="false">COUNT(J7:J37)</f>
        <v>31</v>
      </c>
      <c r="M43" s="97" t="n">
        <f aca="false">COUNT(J7:J37)</f>
        <v>31</v>
      </c>
    </row>
    <row r="44" customFormat="false" ht="17.25" hidden="false" customHeight="false" outlineLevel="0" collapsed="false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GAS DAILY - INDEX PRICES
JANUARY 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6" min="5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9.41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n">
        <v>37135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1.2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6" t="n">
        <v>1.94</v>
      </c>
      <c r="D7" s="26" t="n">
        <v>1.97</v>
      </c>
      <c r="E7" s="27" t="n">
        <f aca="false">ROUND(SUM(C7:D7)/2,2)</f>
        <v>1.96</v>
      </c>
      <c r="F7" s="26" t="n">
        <v>1.94</v>
      </c>
      <c r="G7" s="26" t="n">
        <v>1.97</v>
      </c>
      <c r="H7" s="27" t="n">
        <f aca="false">ROUND(SUM(F7:G7)/2,2)</f>
        <v>1.96</v>
      </c>
      <c r="I7" s="28" t="n">
        <v>1.8</v>
      </c>
      <c r="J7" s="29" t="n">
        <v>1.82</v>
      </c>
      <c r="K7" s="30" t="n">
        <f aca="false">ROUND(SUM(I7:J7)/2,2)</f>
        <v>1.81</v>
      </c>
      <c r="L7" s="26" t="n">
        <f aca="false">ROUND((C7+D7+F7+G7+I7+J7)/6,2)</f>
        <v>1.91</v>
      </c>
      <c r="M7" s="26" t="n">
        <f aca="false">IF(L7=0,0,ROUND(SUM(L$7:L7)/O7,2))</f>
        <v>1.91</v>
      </c>
      <c r="O7" s="1" t="n">
        <f aca="false">COUNT(J$7:J7)</f>
        <v>1</v>
      </c>
    </row>
    <row r="8" customFormat="false" ht="11.25" hidden="false" customHeight="false" outlineLevel="0" collapsed="false">
      <c r="A8" s="5" t="n">
        <v>2</v>
      </c>
      <c r="B8" s="5"/>
      <c r="C8" s="26" t="n">
        <v>1.94</v>
      </c>
      <c r="D8" s="26" t="n">
        <v>1.97</v>
      </c>
      <c r="E8" s="27" t="n">
        <f aca="false">ROUND(SUM(C8:D8)/2,2)</f>
        <v>1.96</v>
      </c>
      <c r="F8" s="26" t="n">
        <v>1.94</v>
      </c>
      <c r="G8" s="26" t="n">
        <v>1.97</v>
      </c>
      <c r="H8" s="27" t="n">
        <f aca="false">ROUND(SUM(F8:G8)/2,2)</f>
        <v>1.96</v>
      </c>
      <c r="I8" s="28" t="n">
        <v>1.8</v>
      </c>
      <c r="J8" s="29" t="n">
        <v>1.82</v>
      </c>
      <c r="K8" s="30" t="n">
        <f aca="false">ROUND(SUM(I8:J8)/2,2)</f>
        <v>1.81</v>
      </c>
      <c r="L8" s="26" t="n">
        <f aca="false">ROUND((C8+D8+F8+G8+I8+J8)/6,2)</f>
        <v>1.91</v>
      </c>
      <c r="M8" s="26" t="n">
        <f aca="false">IF(L8=0,0,ROUND(SUM(L$7:L8)/O8,2))</f>
        <v>1.91</v>
      </c>
      <c r="O8" s="1" t="n">
        <f aca="false">COUNT(J$7:J8)</f>
        <v>2</v>
      </c>
    </row>
    <row r="9" customFormat="false" ht="11.25" hidden="false" customHeight="false" outlineLevel="0" collapsed="false">
      <c r="A9" s="5" t="n">
        <v>3</v>
      </c>
      <c r="B9" s="5"/>
      <c r="C9" s="26" t="n">
        <v>1.94</v>
      </c>
      <c r="D9" s="26" t="n">
        <v>1.97</v>
      </c>
      <c r="E9" s="27" t="n">
        <f aca="false">ROUND(SUM(C9:D9)/2,2)</f>
        <v>1.96</v>
      </c>
      <c r="F9" s="26" t="n">
        <v>1.94</v>
      </c>
      <c r="G9" s="26" t="n">
        <v>1.97</v>
      </c>
      <c r="H9" s="27" t="n">
        <f aca="false">ROUND(SUM(F9:G9)/2,2)</f>
        <v>1.96</v>
      </c>
      <c r="I9" s="28" t="n">
        <v>1.8</v>
      </c>
      <c r="J9" s="29" t="n">
        <v>1.82</v>
      </c>
      <c r="K9" s="30" t="n">
        <f aca="false">ROUND(SUM(I9:J9)/2,2)</f>
        <v>1.81</v>
      </c>
      <c r="L9" s="26" t="n">
        <f aca="false">ROUND((C9+D9+F9+G9+I9+J9)/6,2)</f>
        <v>1.91</v>
      </c>
      <c r="M9" s="26" t="n">
        <f aca="false">IF(L9=0,0,ROUND(SUM(L$7:L9)/O9,2))</f>
        <v>1.91</v>
      </c>
      <c r="O9" s="1" t="n">
        <f aca="false">COUNT(J$7:J9)</f>
        <v>3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6" t="n">
        <v>1.94</v>
      </c>
      <c r="D10" s="26" t="n">
        <v>1.97</v>
      </c>
      <c r="E10" s="27" t="n">
        <f aca="false">ROUND(SUM(C10:D10)/2,2)</f>
        <v>1.96</v>
      </c>
      <c r="F10" s="26" t="n">
        <v>1.94</v>
      </c>
      <c r="G10" s="26" t="n">
        <v>1.97</v>
      </c>
      <c r="H10" s="27" t="n">
        <f aca="false">ROUND(SUM(F10:G10)/2,2)</f>
        <v>1.96</v>
      </c>
      <c r="I10" s="28" t="n">
        <v>1.8</v>
      </c>
      <c r="J10" s="29" t="n">
        <v>1.82</v>
      </c>
      <c r="K10" s="30" t="n">
        <f aca="false">ROUND(SUM(I10:J10)/2,2)</f>
        <v>1.81</v>
      </c>
      <c r="L10" s="26" t="n">
        <f aca="false">ROUND((C10+D10+F10+G10+I10+J10)/6,2)</f>
        <v>1.91</v>
      </c>
      <c r="M10" s="26" t="n">
        <f aca="false">IF(L10=0,0,ROUND(SUM(L$7:L10)/O10,2))</f>
        <v>1.91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6" t="n">
        <v>1.98</v>
      </c>
      <c r="D11" s="26" t="n">
        <v>2</v>
      </c>
      <c r="E11" s="27" t="n">
        <f aca="false">ROUND(SUM(C11:D11)/2,2)</f>
        <v>1.99</v>
      </c>
      <c r="F11" s="26" t="n">
        <v>1.98</v>
      </c>
      <c r="G11" s="26" t="n">
        <v>2</v>
      </c>
      <c r="H11" s="27" t="n">
        <f aca="false">ROUND(SUM(F11:G11)/2,2)</f>
        <v>1.99</v>
      </c>
      <c r="I11" s="28" t="n">
        <v>1.91</v>
      </c>
      <c r="J11" s="29" t="n">
        <v>1.93</v>
      </c>
      <c r="K11" s="30" t="n">
        <f aca="false">ROUND(SUM(I11:J11)/2,2)</f>
        <v>1.92</v>
      </c>
      <c r="L11" s="26" t="n">
        <f aca="false">ROUND((C11+D11+F11+G11+I11+J11)/6,2)</f>
        <v>1.97</v>
      </c>
      <c r="M11" s="26" t="n">
        <f aca="false">IF(L11=0,0,ROUND(SUM(L$7:L11)/O11,2))</f>
        <v>1.92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6" t="n">
        <v>2.08</v>
      </c>
      <c r="D12" s="26" t="n">
        <v>2.14</v>
      </c>
      <c r="E12" s="27" t="n">
        <f aca="false">ROUND(SUM(C12:D12)/2,2)</f>
        <v>2.11</v>
      </c>
      <c r="F12" s="26" t="n">
        <v>2.08</v>
      </c>
      <c r="G12" s="26" t="n">
        <v>2.14</v>
      </c>
      <c r="H12" s="27" t="n">
        <f aca="false">ROUND(SUM(F12:G12)/2,2)</f>
        <v>2.11</v>
      </c>
      <c r="I12" s="28" t="n">
        <v>2.01</v>
      </c>
      <c r="J12" s="29" t="n">
        <v>2.03</v>
      </c>
      <c r="K12" s="30" t="n">
        <f aca="false">ROUND(SUM(I12:J12)/2,2)</f>
        <v>2.02</v>
      </c>
      <c r="L12" s="26" t="n">
        <f aca="false">ROUND((C12+D12+F12+G12+I12+J12)/6,2)</f>
        <v>2.08</v>
      </c>
      <c r="M12" s="26" t="n">
        <f aca="false">IF(L12=0,0,ROUND(SUM(L$7:L12)/O12,2))</f>
        <v>1.95</v>
      </c>
      <c r="O12" s="1" t="n">
        <f aca="false">COUNT(J$7:J12)</f>
        <v>6</v>
      </c>
    </row>
    <row r="13" customFormat="false" ht="11.25" hidden="false" customHeight="false" outlineLevel="0" collapsed="false">
      <c r="A13" s="31" t="n">
        <v>7</v>
      </c>
      <c r="B13" s="31"/>
      <c r="C13" s="26" t="n">
        <v>2.16</v>
      </c>
      <c r="D13" s="26" t="n">
        <v>2.2</v>
      </c>
      <c r="E13" s="27" t="n">
        <f aca="false">ROUND(SUM(C13:D13)/2,2)</f>
        <v>2.18</v>
      </c>
      <c r="F13" s="26" t="n">
        <v>2.16</v>
      </c>
      <c r="G13" s="26" t="n">
        <v>2.2</v>
      </c>
      <c r="H13" s="27" t="n">
        <f aca="false">ROUND(SUM(F13:G13)/2,2)</f>
        <v>2.18</v>
      </c>
      <c r="I13" s="28" t="n">
        <v>2.06</v>
      </c>
      <c r="J13" s="29" t="n">
        <v>2.12</v>
      </c>
      <c r="K13" s="30" t="n">
        <f aca="false">ROUND(SUM(I13:J13)/2,2)</f>
        <v>2.09</v>
      </c>
      <c r="L13" s="28" t="n">
        <f aca="false">ROUND((C13+D13+F13+G13+I13+J13)/6,2)</f>
        <v>2.15</v>
      </c>
      <c r="M13" s="28" t="n">
        <f aca="false">IF(L13=0,0,ROUND(SUM(L$7:L13)/O13,2))</f>
        <v>1.98</v>
      </c>
      <c r="O13" s="1" t="n">
        <f aca="false">COUNT(J$7:J13)</f>
        <v>7</v>
      </c>
    </row>
    <row r="14" customFormat="false" ht="11.25" hidden="false" customHeight="false" outlineLevel="0" collapsed="false">
      <c r="A14" s="31" t="n">
        <v>8</v>
      </c>
      <c r="B14" s="31" t="n">
        <v>2.3</v>
      </c>
      <c r="C14" s="26" t="n">
        <v>2.07</v>
      </c>
      <c r="D14" s="26" t="n">
        <v>2.12</v>
      </c>
      <c r="E14" s="27" t="n">
        <f aca="false">ROUND(SUM(C14:D14)/2,2)</f>
        <v>2.1</v>
      </c>
      <c r="F14" s="26" t="n">
        <v>2.07</v>
      </c>
      <c r="G14" s="26" t="n">
        <v>2.12</v>
      </c>
      <c r="H14" s="27" t="n">
        <f aca="false">ROUND(SUM(F14:G14)/2,2)</f>
        <v>2.1</v>
      </c>
      <c r="I14" s="28" t="n">
        <v>1.9</v>
      </c>
      <c r="J14" s="29" t="n">
        <v>1.95</v>
      </c>
      <c r="K14" s="30" t="n">
        <f aca="false">ROUND(SUM(I14:J14)/2,2)</f>
        <v>1.93</v>
      </c>
      <c r="L14" s="28" t="n">
        <f aca="false">ROUND((C14+D14+F14+G14+I14+J14)/6,2)</f>
        <v>2.04</v>
      </c>
      <c r="M14" s="28" t="n">
        <f aca="false">IF(L14=0,0,ROUND(SUM(L$7:L14)/O14,2))</f>
        <v>1.99</v>
      </c>
      <c r="O14" s="1" t="n">
        <f aca="false">COUNT(J$7:J14)</f>
        <v>8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6" t="n">
        <v>2.07</v>
      </c>
      <c r="D15" s="26" t="n">
        <v>2.12</v>
      </c>
      <c r="E15" s="27" t="n">
        <f aca="false">ROUND(SUM(C15:D15)/2,2)</f>
        <v>2.1</v>
      </c>
      <c r="F15" s="26" t="n">
        <v>2.07</v>
      </c>
      <c r="G15" s="26" t="n">
        <v>2.12</v>
      </c>
      <c r="H15" s="27" t="n">
        <f aca="false">ROUND(SUM(F15:G15)/2,2)</f>
        <v>2.1</v>
      </c>
      <c r="I15" s="28" t="n">
        <v>1.9</v>
      </c>
      <c r="J15" s="29" t="n">
        <v>1.95</v>
      </c>
      <c r="K15" s="30" t="n">
        <f aca="false">ROUND(SUM(I15:J15)/2,2)</f>
        <v>1.93</v>
      </c>
      <c r="L15" s="26" t="n">
        <f aca="false">ROUND((C15+D15+F15+G15+I15+J15)/6,2)</f>
        <v>2.04</v>
      </c>
      <c r="M15" s="26" t="n">
        <f aca="false">IF(L15=0,0,ROUND(SUM(L$7:L15)/O15,2))</f>
        <v>1.99</v>
      </c>
      <c r="O15" s="1" t="n">
        <f aca="false">COUNT(J$7:J15)</f>
        <v>9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6" t="n">
        <v>2.07</v>
      </c>
      <c r="D16" s="26" t="n">
        <v>2.12</v>
      </c>
      <c r="E16" s="27" t="n">
        <f aca="false">ROUND(SUM(C16:D16)/2,2)</f>
        <v>2.1</v>
      </c>
      <c r="F16" s="26" t="n">
        <v>2.07</v>
      </c>
      <c r="G16" s="26" t="n">
        <v>2.12</v>
      </c>
      <c r="H16" s="27" t="n">
        <f aca="false">ROUND(SUM(F16:G16)/2,2)</f>
        <v>2.1</v>
      </c>
      <c r="I16" s="28" t="n">
        <v>1.9</v>
      </c>
      <c r="J16" s="29" t="n">
        <v>1.95</v>
      </c>
      <c r="K16" s="30" t="n">
        <f aca="false">ROUND(SUM(I16:J16)/2,2)</f>
        <v>1.93</v>
      </c>
      <c r="L16" s="26" t="n">
        <f aca="false">ROUND((C16+D16+F16+G16+I16+J16)/6,2)</f>
        <v>2.04</v>
      </c>
      <c r="M16" s="26" t="n">
        <f aca="false">IF(L16=0,0,ROUND(SUM(L$7:L16)/O16,2))</f>
        <v>2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 t="n">
        <v>2.12</v>
      </c>
      <c r="D17" s="26" t="n">
        <v>2.14</v>
      </c>
      <c r="E17" s="27" t="n">
        <f aca="false">ROUND(SUM(C17:D17)/2,2)</f>
        <v>2.13</v>
      </c>
      <c r="F17" s="26" t="n">
        <v>2.12</v>
      </c>
      <c r="G17" s="26" t="n">
        <v>2.14</v>
      </c>
      <c r="H17" s="30" t="n">
        <f aca="false">ROUND(SUM(F17:G17)/2,2)</f>
        <v>2.13</v>
      </c>
      <c r="I17" s="28" t="n">
        <v>2.06</v>
      </c>
      <c r="J17" s="29" t="n">
        <v>2.14</v>
      </c>
      <c r="K17" s="30" t="n">
        <f aca="false">ROUND(SUM(I17:J17)/2,2)</f>
        <v>2.1</v>
      </c>
      <c r="L17" s="26" t="n">
        <f aca="false">ROUND((C17+D17+F17+G17+I17+J17)/6,2)</f>
        <v>2.12</v>
      </c>
      <c r="M17" s="26" t="n">
        <f aca="false">IF(L17=0,0,ROUND(SUM(L$7:L17)/O17,2))</f>
        <v>2.01</v>
      </c>
      <c r="O17" s="1" t="n">
        <f aca="false">COUNT(J$7:J17)</f>
        <v>11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6" t="n">
        <v>2.17</v>
      </c>
      <c r="D18" s="26" t="n">
        <v>2.19</v>
      </c>
      <c r="E18" s="27" t="n">
        <f aca="false">ROUND(SUM(C18:D18)/2,2)</f>
        <v>2.18</v>
      </c>
      <c r="F18" s="26" t="n">
        <v>2.17</v>
      </c>
      <c r="G18" s="26" t="n">
        <v>2.19</v>
      </c>
      <c r="H18" s="30" t="n">
        <f aca="false">ROUND(SUM(F18:G18)/2,2)</f>
        <v>2.18</v>
      </c>
      <c r="I18" s="28" t="n">
        <v>2.01</v>
      </c>
      <c r="J18" s="29" t="n">
        <v>2.07</v>
      </c>
      <c r="K18" s="30" t="n">
        <f aca="false">ROUND(SUM(I18:J18)/2,2)</f>
        <v>2.04</v>
      </c>
      <c r="L18" s="26" t="n">
        <f aca="false">ROUND((C18+D18+F18+G18+I18+J18)/6,2)</f>
        <v>2.13</v>
      </c>
      <c r="M18" s="26" t="n">
        <f aca="false">IF(L18=0,0,ROUND(SUM(L$7:L18)/O18,2))</f>
        <v>2.02</v>
      </c>
      <c r="O18" s="1" t="n">
        <f aca="false">COUNT(J$7:J18)</f>
        <v>12</v>
      </c>
    </row>
    <row r="19" customFormat="false" ht="11.25" hidden="false" customHeight="false" outlineLevel="0" collapsed="false">
      <c r="A19" s="5" t="n">
        <v>13</v>
      </c>
      <c r="B19" s="5"/>
      <c r="C19" s="26" t="n">
        <v>2.19</v>
      </c>
      <c r="D19" s="26" t="n">
        <v>2.23</v>
      </c>
      <c r="E19" s="27" t="n">
        <f aca="false">ROUND(SUM(C19:D19)/2,2)</f>
        <v>2.21</v>
      </c>
      <c r="F19" s="26" t="n">
        <v>2.19</v>
      </c>
      <c r="G19" s="26" t="n">
        <v>2.23</v>
      </c>
      <c r="H19" s="30" t="n">
        <f aca="false">ROUND(SUM(F19:G19)/2,2)</f>
        <v>2.21</v>
      </c>
      <c r="I19" s="28" t="n">
        <v>1.99</v>
      </c>
      <c r="J19" s="29" t="n">
        <v>2.01</v>
      </c>
      <c r="K19" s="30" t="n">
        <f aca="false">ROUND(SUM(I19:J19)/2,2)</f>
        <v>2</v>
      </c>
      <c r="L19" s="26" t="n">
        <f aca="false">ROUND((C19+D19+F19+G19+I19+J19)/6,2)</f>
        <v>2.14</v>
      </c>
      <c r="M19" s="26" t="n">
        <f aca="false">IF(L19=0,0,ROUND(SUM(L$7:L19)/O19,2))</f>
        <v>2.03</v>
      </c>
      <c r="O19" s="1" t="n">
        <f aca="false">COUNT(J$7:J19)</f>
        <v>13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8" t="n">
        <v>2.14</v>
      </c>
      <c r="D20" s="28" t="n">
        <v>2.15</v>
      </c>
      <c r="E20" s="30" t="n">
        <f aca="false">ROUND(SUM(C20:D20)/2,2)</f>
        <v>2.15</v>
      </c>
      <c r="F20" s="28" t="n">
        <v>2.14</v>
      </c>
      <c r="G20" s="28" t="n">
        <v>2.15</v>
      </c>
      <c r="H20" s="30" t="n">
        <f aca="false">ROUND(SUM(F20:G20)/2,2)</f>
        <v>2.15</v>
      </c>
      <c r="I20" s="28" t="n">
        <v>1.95</v>
      </c>
      <c r="J20" s="29" t="n">
        <v>1.98</v>
      </c>
      <c r="K20" s="30" t="n">
        <f aca="false">ROUND(SUM(I20:J20)/2,2)</f>
        <v>1.97</v>
      </c>
      <c r="L20" s="26" t="n">
        <f aca="false">ROUND((C20+D20+F20+G20+I20+J20)/6,2)</f>
        <v>2.09</v>
      </c>
      <c r="M20" s="26" t="n">
        <f aca="false">IF(L20=0,0,ROUND(SUM(L$7:L20)/O20,2))</f>
        <v>2.03</v>
      </c>
      <c r="O20" s="1" t="n">
        <f aca="false">COUNT(J$7:J20)</f>
        <v>14</v>
      </c>
    </row>
    <row r="21" customFormat="false" ht="11.25" hidden="false" customHeight="false" outlineLevel="0" collapsed="false">
      <c r="A21" s="5" t="n">
        <v>15</v>
      </c>
      <c r="B21" s="5"/>
      <c r="C21" s="28" t="n">
        <v>2.14</v>
      </c>
      <c r="D21" s="28" t="n">
        <v>2.18</v>
      </c>
      <c r="E21" s="30" t="n">
        <f aca="false">ROUND(SUM(C21:D21)/2,2)</f>
        <v>2.16</v>
      </c>
      <c r="F21" s="28" t="n">
        <v>2.14</v>
      </c>
      <c r="G21" s="28" t="n">
        <v>2.18</v>
      </c>
      <c r="H21" s="30" t="n">
        <f aca="false">ROUND(SUM(F21:G21)/2,2)</f>
        <v>2.16</v>
      </c>
      <c r="I21" s="28" t="n">
        <v>1.94</v>
      </c>
      <c r="J21" s="29" t="n">
        <v>1.96</v>
      </c>
      <c r="K21" s="30" t="n">
        <f aca="false">ROUND(SUM(I21:J21)/2,2)</f>
        <v>1.95</v>
      </c>
      <c r="L21" s="26" t="n">
        <f aca="false">ROUND((C21+D21+F21+G21+I21+J21)/6,2)</f>
        <v>2.09</v>
      </c>
      <c r="M21" s="26" t="n">
        <f aca="false">IF(L21=0,0,ROUND(SUM(L$7:L21)/O21,2))</f>
        <v>2.04</v>
      </c>
      <c r="O21" s="1" t="n">
        <f aca="false">COUNT(J$7:J21)</f>
        <v>15</v>
      </c>
    </row>
    <row r="22" customFormat="false" ht="11.25" hidden="false" customHeight="false" outlineLevel="0" collapsed="false">
      <c r="A22" s="5" t="n">
        <v>16</v>
      </c>
      <c r="B22" s="5"/>
      <c r="C22" s="28" t="n">
        <v>2.14</v>
      </c>
      <c r="D22" s="28" t="n">
        <v>2.18</v>
      </c>
      <c r="E22" s="30" t="n">
        <f aca="false">ROUND(SUM(C22:D22)/2,2)</f>
        <v>2.16</v>
      </c>
      <c r="F22" s="28" t="n">
        <v>2.14</v>
      </c>
      <c r="G22" s="28" t="n">
        <v>2.18</v>
      </c>
      <c r="H22" s="30" t="n">
        <f aca="false">ROUND(SUM(F22:G22)/2,2)</f>
        <v>2.16</v>
      </c>
      <c r="I22" s="28" t="n">
        <v>1.94</v>
      </c>
      <c r="J22" s="29" t="n">
        <v>1.96</v>
      </c>
      <c r="K22" s="30" t="n">
        <f aca="false">ROUND(SUM(I22:J22)/2,2)</f>
        <v>1.95</v>
      </c>
      <c r="L22" s="26" t="n">
        <f aca="false">ROUND((C22+D22+F22+G22+I22+J22)/6,2)</f>
        <v>2.09</v>
      </c>
      <c r="M22" s="26" t="n">
        <f aca="false">IF(L22=0,0,ROUND(SUM(L$7:L22)/O22,2))</f>
        <v>2.04</v>
      </c>
      <c r="O22" s="1" t="n">
        <f aca="false">COUNT(J$7:J22)</f>
        <v>16</v>
      </c>
    </row>
    <row r="23" customFormat="false" ht="11.25" hidden="false" customHeight="false" outlineLevel="0" collapsed="false">
      <c r="A23" s="5" t="n">
        <v>17</v>
      </c>
      <c r="B23" s="5"/>
      <c r="C23" s="28" t="n">
        <v>2.14</v>
      </c>
      <c r="D23" s="28" t="n">
        <v>2.18</v>
      </c>
      <c r="E23" s="30" t="n">
        <f aca="false">ROUND(SUM(C23:D23)/2,2)</f>
        <v>2.16</v>
      </c>
      <c r="F23" s="28" t="n">
        <v>2.14</v>
      </c>
      <c r="G23" s="28" t="n">
        <v>2.18</v>
      </c>
      <c r="H23" s="30" t="n">
        <f aca="false">ROUND(SUM(F23:G23)/2,2)</f>
        <v>2.16</v>
      </c>
      <c r="I23" s="28" t="n">
        <v>1.94</v>
      </c>
      <c r="J23" s="29" t="n">
        <v>1.96</v>
      </c>
      <c r="K23" s="30" t="n">
        <f aca="false">ROUND(SUM(I23:J23)/2,2)</f>
        <v>1.95</v>
      </c>
      <c r="L23" s="26" t="n">
        <f aca="false">ROUND((C23+D23+F23+G23+I23+J23)/6,2)</f>
        <v>2.09</v>
      </c>
      <c r="M23" s="26" t="n">
        <f aca="false">IF(L23=0,0,ROUND(SUM(L$7:L23)/O23,2))</f>
        <v>2.04</v>
      </c>
      <c r="O23" s="1" t="n">
        <f aca="false">COUNT(J$7:J23)</f>
        <v>17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8" t="n">
        <v>2.13</v>
      </c>
      <c r="D24" s="28" t="n">
        <v>2.15</v>
      </c>
      <c r="E24" s="30" t="n">
        <f aca="false">ROUND(SUM(C24:D24)/2,2)</f>
        <v>2.14</v>
      </c>
      <c r="F24" s="28" t="n">
        <v>2.13</v>
      </c>
      <c r="G24" s="28" t="n">
        <v>2.15</v>
      </c>
      <c r="H24" s="30" t="n">
        <f aca="false">ROUND(SUM(F24:G24)/2,2)</f>
        <v>2.14</v>
      </c>
      <c r="I24" s="28" t="n">
        <v>1.94</v>
      </c>
      <c r="J24" s="29" t="n">
        <v>1.99</v>
      </c>
      <c r="K24" s="30" t="n">
        <f aca="false">ROUND(SUM(I24:J24)/2,2)</f>
        <v>1.97</v>
      </c>
      <c r="L24" s="26" t="n">
        <f aca="false">ROUND((C24+D24+F24+G24+I24+J24)/6,2)</f>
        <v>2.08</v>
      </c>
      <c r="M24" s="26" t="n">
        <f aca="false">IF(L24=0,0,ROUND(SUM(L$7:L24)/O24,2))</f>
        <v>2.04</v>
      </c>
      <c r="O24" s="1" t="n">
        <f aca="false">COUNT(J$7:J24)</f>
        <v>18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8" t="n">
        <v>1.99</v>
      </c>
      <c r="D25" s="28" t="n">
        <v>2</v>
      </c>
      <c r="E25" s="30" t="n">
        <f aca="false">ROUND(SUM(C25:D25)/2,2)</f>
        <v>2</v>
      </c>
      <c r="F25" s="28" t="n">
        <v>1.99</v>
      </c>
      <c r="G25" s="28" t="n">
        <v>2</v>
      </c>
      <c r="H25" s="30" t="n">
        <f aca="false">ROUND(SUM(F25:G25)/2,2)</f>
        <v>2</v>
      </c>
      <c r="I25" s="28" t="n">
        <v>1.84</v>
      </c>
      <c r="J25" s="29" t="n">
        <v>1.86</v>
      </c>
      <c r="K25" s="30" t="n">
        <f aca="false">ROUND(SUM(I25:J25)/2,2)</f>
        <v>1.85</v>
      </c>
      <c r="L25" s="26" t="n">
        <f aca="false">ROUND((C25+D25+F25+G25+I25+J25)/6,2)</f>
        <v>1.95</v>
      </c>
      <c r="M25" s="26" t="n">
        <f aca="false">IF(L25=0,0,ROUND(SUM(L$7:L25)/O25,2))</f>
        <v>2.04</v>
      </c>
      <c r="O25" s="1" t="n">
        <f aca="false">COUNT(J$7:J25)</f>
        <v>19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8" t="n">
        <v>1.92</v>
      </c>
      <c r="D26" s="28" t="n">
        <v>1.96</v>
      </c>
      <c r="E26" s="30" t="n">
        <f aca="false">ROUND(SUM(C26:D26)/2,2)</f>
        <v>1.94</v>
      </c>
      <c r="F26" s="28" t="n">
        <v>1.92</v>
      </c>
      <c r="G26" s="28" t="n">
        <v>1.96</v>
      </c>
      <c r="H26" s="30" t="n">
        <f aca="false">ROUND(SUM(F26:G26)/2,2)</f>
        <v>1.94</v>
      </c>
      <c r="I26" s="28" t="n">
        <v>1.67</v>
      </c>
      <c r="J26" s="29" t="n">
        <v>1.77</v>
      </c>
      <c r="K26" s="30" t="n">
        <f aca="false">ROUND(SUM(I26:J26)/2,2)</f>
        <v>1.72</v>
      </c>
      <c r="L26" s="26" t="n">
        <f aca="false">ROUND((C26+D26+F26+G26+I26+J26)/6,2)</f>
        <v>1.87</v>
      </c>
      <c r="M26" s="26" t="n">
        <f aca="false">IF(L26=0,0,ROUND(SUM(L$7:L26)/O26,2))</f>
        <v>2.03</v>
      </c>
      <c r="O26" s="1" t="n">
        <f aca="false">COUNT(J$7:J26)</f>
        <v>20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8" t="n">
        <v>1.84</v>
      </c>
      <c r="D27" s="28" t="n">
        <v>1.87</v>
      </c>
      <c r="E27" s="30" t="n">
        <f aca="false">ROUND(SUM(C27:D27)/2,2)</f>
        <v>1.86</v>
      </c>
      <c r="F27" s="28" t="n">
        <v>1.84</v>
      </c>
      <c r="G27" s="28" t="n">
        <v>1.87</v>
      </c>
      <c r="H27" s="30" t="n">
        <f aca="false">ROUND(SUM(F27:G27)/2,2)</f>
        <v>1.86</v>
      </c>
      <c r="I27" s="28" t="n">
        <v>1.51</v>
      </c>
      <c r="J27" s="29" t="n">
        <v>1.52</v>
      </c>
      <c r="K27" s="30" t="n">
        <f aca="false">ROUND(SUM(I27:J27)/2,2)</f>
        <v>1.52</v>
      </c>
      <c r="L27" s="26" t="n">
        <f aca="false">ROUND((C27+D27+F27+G27+I27+J27)/6,2)</f>
        <v>1.74</v>
      </c>
      <c r="M27" s="26" t="n">
        <f aca="false">IF(L27=0,0,ROUND(SUM(L$7:L27)/O27,2))</f>
        <v>2.02</v>
      </c>
      <c r="O27" s="1" t="n">
        <f aca="false">COUNT(J$7:J27)</f>
        <v>21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8" t="n">
        <v>1.68</v>
      </c>
      <c r="D28" s="28" t="n">
        <v>1.71</v>
      </c>
      <c r="E28" s="30" t="n">
        <f aca="false">ROUND(SUM(C28:D28)/2,2)</f>
        <v>1.7</v>
      </c>
      <c r="F28" s="28" t="n">
        <v>1.68</v>
      </c>
      <c r="G28" s="28" t="n">
        <v>1.71</v>
      </c>
      <c r="H28" s="30" t="n">
        <f aca="false">ROUND(SUM(F28:G28)/2,2)</f>
        <v>1.7</v>
      </c>
      <c r="I28" s="28" t="n">
        <v>1.19</v>
      </c>
      <c r="J28" s="29" t="n">
        <v>1.22</v>
      </c>
      <c r="K28" s="30" t="n">
        <f aca="false">ROUND(SUM(I28:J28)/2,2)</f>
        <v>1.21</v>
      </c>
      <c r="L28" s="26" t="n">
        <f aca="false">ROUND((C28+D28+F28+G28+I28+J28)/6,2)</f>
        <v>1.53</v>
      </c>
      <c r="M28" s="26" t="n">
        <f aca="false">IF(L28=0,0,ROUND(SUM(L$7:L28)/O28,2))</f>
        <v>1.99</v>
      </c>
      <c r="O28" s="1" t="n">
        <f aca="false">COUNT(J$7:J28)</f>
        <v>22</v>
      </c>
    </row>
    <row r="29" customFormat="false" ht="11.25" hidden="false" customHeight="false" outlineLevel="0" collapsed="false">
      <c r="A29" s="5" t="n">
        <v>23</v>
      </c>
      <c r="B29" s="14"/>
      <c r="C29" s="28" t="n">
        <v>1.68</v>
      </c>
      <c r="D29" s="28" t="n">
        <v>1.71</v>
      </c>
      <c r="E29" s="30" t="n">
        <f aca="false">ROUND(SUM(C29:D29)/2,2)</f>
        <v>1.7</v>
      </c>
      <c r="F29" s="28" t="n">
        <v>1.68</v>
      </c>
      <c r="G29" s="28" t="n">
        <v>1.71</v>
      </c>
      <c r="H29" s="30" t="n">
        <f aca="false">ROUND(SUM(F29:G29)/2,2)</f>
        <v>1.7</v>
      </c>
      <c r="I29" s="28" t="n">
        <v>1.19</v>
      </c>
      <c r="J29" s="29" t="n">
        <v>1.22</v>
      </c>
      <c r="K29" s="30" t="n">
        <f aca="false">ROUND(SUM(I29:J29)/2,2)</f>
        <v>1.21</v>
      </c>
      <c r="L29" s="26" t="n">
        <f aca="false">ROUND((C29+D29+F29+G29+I29+J29)/6,2)</f>
        <v>1.53</v>
      </c>
      <c r="M29" s="26" t="n">
        <f aca="false">IF(L29=0,0,ROUND(SUM(L$7:L29)/O29,2))</f>
        <v>1.97</v>
      </c>
      <c r="O29" s="1" t="n">
        <f aca="false">COUNT(J$7:J29)</f>
        <v>23</v>
      </c>
    </row>
    <row r="30" customFormat="false" ht="11.25" hidden="false" customHeight="false" outlineLevel="0" collapsed="false">
      <c r="A30" s="5" t="n">
        <v>24</v>
      </c>
      <c r="B30" s="14"/>
      <c r="C30" s="28" t="n">
        <v>1.68</v>
      </c>
      <c r="D30" s="28" t="n">
        <v>1.71</v>
      </c>
      <c r="E30" s="30" t="n">
        <f aca="false">ROUND(SUM(C30:D30)/2,2)</f>
        <v>1.7</v>
      </c>
      <c r="F30" s="28" t="n">
        <v>1.68</v>
      </c>
      <c r="G30" s="28" t="n">
        <v>1.71</v>
      </c>
      <c r="H30" s="30" t="n">
        <f aca="false">ROUND(SUM(F30:G30)/2,2)</f>
        <v>1.7</v>
      </c>
      <c r="I30" s="28" t="n">
        <v>1.19</v>
      </c>
      <c r="J30" s="29" t="n">
        <v>1.22</v>
      </c>
      <c r="K30" s="30" t="n">
        <f aca="false">ROUND(SUM(I30:J30)/2,2)</f>
        <v>1.21</v>
      </c>
      <c r="L30" s="26" t="n">
        <f aca="false">ROUND((C30+D30+F30+G30+I30+J30)/6,2)</f>
        <v>1.53</v>
      </c>
      <c r="M30" s="26" t="n">
        <f aca="false">IF(L30=0,0,ROUND(SUM(L$7:L30)/O30,2))</f>
        <v>1.96</v>
      </c>
      <c r="O30" s="1" t="n">
        <f aca="false">COUNT(J$7:J30)</f>
        <v>24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8" t="n">
        <v>1.75</v>
      </c>
      <c r="D31" s="28" t="n">
        <v>1.76</v>
      </c>
      <c r="E31" s="30" t="n">
        <f aca="false">ROUND(SUM(C31:D31)/2,2)</f>
        <v>1.76</v>
      </c>
      <c r="F31" s="28" t="n">
        <v>1.75</v>
      </c>
      <c r="G31" s="28" t="n">
        <v>1.76</v>
      </c>
      <c r="H31" s="30" t="n">
        <f aca="false">ROUND(SUM(F31:G31)/2,2)</f>
        <v>1.76</v>
      </c>
      <c r="I31" s="28" t="n">
        <v>1.25</v>
      </c>
      <c r="J31" s="29" t="n">
        <v>1.32</v>
      </c>
      <c r="K31" s="30" t="n">
        <f aca="false">ROUND(SUM(I31:J31)/2,2)</f>
        <v>1.29</v>
      </c>
      <c r="L31" s="26" t="n">
        <f aca="false">ROUND((C31+D31+F31+G31+I31+J31)/6,2)</f>
        <v>1.6</v>
      </c>
      <c r="M31" s="26" t="n">
        <f aca="false">IF(L31=0,0,ROUND(SUM(L$7:L31)/O31,2))</f>
        <v>1.94</v>
      </c>
      <c r="O31" s="1" t="n">
        <f aca="false">COUNT(J$7:J31)</f>
        <v>25</v>
      </c>
    </row>
    <row r="32" customFormat="false" ht="11.25" hidden="false" customHeight="false" outlineLevel="0" collapsed="false">
      <c r="A32" s="5" t="n">
        <v>26</v>
      </c>
      <c r="B32" s="5"/>
      <c r="C32" s="28" t="n">
        <v>1.67</v>
      </c>
      <c r="D32" s="28" t="n">
        <v>1.74</v>
      </c>
      <c r="E32" s="30" t="n">
        <f aca="false">ROUND(SUM(C32:D32)/2,2)</f>
        <v>1.71</v>
      </c>
      <c r="F32" s="28" t="n">
        <v>1.67</v>
      </c>
      <c r="G32" s="28" t="n">
        <v>1.74</v>
      </c>
      <c r="H32" s="30" t="n">
        <f aca="false">ROUND(SUM(F32:G32)/2,2)</f>
        <v>1.71</v>
      </c>
      <c r="I32" s="28" t="n">
        <v>1.3</v>
      </c>
      <c r="J32" s="29" t="n">
        <v>1.31</v>
      </c>
      <c r="K32" s="30" t="n">
        <f aca="false">ROUND(SUM(I32:J32)/2,2)</f>
        <v>1.31</v>
      </c>
      <c r="L32" s="26" t="n">
        <f aca="false">ROUND((C32+D32+F32+G32+I32+J32)/6,2)</f>
        <v>1.57</v>
      </c>
      <c r="M32" s="26" t="n">
        <f aca="false">IF(L32=0,0,ROUND(SUM(L$7:L32)/O32,2))</f>
        <v>1.93</v>
      </c>
      <c r="O32" s="1" t="n">
        <f aca="false">COUNT(J$7:J32)</f>
        <v>26</v>
      </c>
    </row>
    <row r="33" customFormat="false" ht="11.25" hidden="false" customHeight="false" outlineLevel="0" collapsed="false">
      <c r="A33" s="5" t="n">
        <v>27</v>
      </c>
      <c r="B33" s="5"/>
      <c r="C33" s="28" t="n">
        <v>1.65</v>
      </c>
      <c r="D33" s="28" t="n">
        <v>1.67</v>
      </c>
      <c r="E33" s="30" t="n">
        <f aca="false">ROUND(SUM(C33:D33)/2,2)</f>
        <v>1.66</v>
      </c>
      <c r="F33" s="28" t="n">
        <v>1.65</v>
      </c>
      <c r="G33" s="28" t="n">
        <v>1.67</v>
      </c>
      <c r="H33" s="30" t="n">
        <f aca="false">ROUND(SUM(F33:G33)/2,2)</f>
        <v>1.66</v>
      </c>
      <c r="I33" s="28" t="n">
        <v>1.42</v>
      </c>
      <c r="J33" s="29" t="n">
        <v>1.47</v>
      </c>
      <c r="K33" s="30" t="n">
        <f aca="false">ROUND(SUM(I33:J33)/2,2)</f>
        <v>1.45</v>
      </c>
      <c r="L33" s="26" t="n">
        <f aca="false">ROUND((C33+D33+F33+G33+I33+J33)/6,2)</f>
        <v>1.59</v>
      </c>
      <c r="M33" s="26" t="n">
        <f aca="false">IF(L33=0,0,ROUND(SUM(L$7:L33)/O33,2))</f>
        <v>1.91</v>
      </c>
      <c r="O33" s="1" t="n">
        <f aca="false">COUNT(J$7:J33)</f>
        <v>27</v>
      </c>
    </row>
    <row r="34" customFormat="false" ht="11.25" hidden="false" customHeight="false" outlineLevel="0" collapsed="false">
      <c r="A34" s="5" t="n">
        <v>28</v>
      </c>
      <c r="B34" s="5"/>
      <c r="C34" s="28" t="n">
        <v>1.63</v>
      </c>
      <c r="D34" s="28" t="n">
        <v>1.64</v>
      </c>
      <c r="E34" s="30" t="n">
        <f aca="false">ROUND(SUM(C34:D34)/2,2)</f>
        <v>1.64</v>
      </c>
      <c r="F34" s="28" t="n">
        <v>1.63</v>
      </c>
      <c r="G34" s="28" t="n">
        <v>1.64</v>
      </c>
      <c r="H34" s="30" t="n">
        <f aca="false">ROUND(SUM(F34:G34)/2,2)</f>
        <v>1.64</v>
      </c>
      <c r="I34" s="28" t="n">
        <v>1.36</v>
      </c>
      <c r="J34" s="29" t="n">
        <v>1.38</v>
      </c>
      <c r="K34" s="30" t="n">
        <f aca="false">ROUND(SUM(I34:J34)/2,2)</f>
        <v>1.37</v>
      </c>
      <c r="L34" s="26" t="n">
        <f aca="false">ROUND((C34+D34+F34+G34+I34+J34)/6,2)</f>
        <v>1.55</v>
      </c>
      <c r="M34" s="26" t="n">
        <f aca="false">IF(L34=0,0,ROUND(SUM(L$7:L34)/O34,2))</f>
        <v>1.9</v>
      </c>
      <c r="O34" s="1" t="n">
        <f aca="false">COUNT(J$7:J34)</f>
        <v>28</v>
      </c>
    </row>
    <row r="35" customFormat="false" ht="11.25" hidden="false" customHeight="false" outlineLevel="0" collapsed="false">
      <c r="A35" s="5" t="n">
        <v>29</v>
      </c>
      <c r="B35" s="5"/>
      <c r="C35" s="28" t="n">
        <v>1.63</v>
      </c>
      <c r="D35" s="28" t="n">
        <v>1.64</v>
      </c>
      <c r="E35" s="30" t="n">
        <f aca="false">ROUND(SUM(C35:D35)/2,2)</f>
        <v>1.64</v>
      </c>
      <c r="F35" s="28" t="n">
        <v>1.63</v>
      </c>
      <c r="G35" s="28" t="n">
        <v>1.64</v>
      </c>
      <c r="H35" s="30" t="n">
        <f aca="false">ROUND(SUM(F35:G35)/2,2)</f>
        <v>1.64</v>
      </c>
      <c r="I35" s="28" t="n">
        <v>1.36</v>
      </c>
      <c r="J35" s="29" t="n">
        <v>1.38</v>
      </c>
      <c r="K35" s="30" t="n">
        <f aca="false">ROUND(SUM(I35:J35)/2,2)</f>
        <v>1.37</v>
      </c>
      <c r="L35" s="26" t="n">
        <f aca="false">ROUND((C35+D35+F35+G35+I35+J35)/6,2)</f>
        <v>1.55</v>
      </c>
      <c r="M35" s="26" t="n">
        <f aca="false">IF(L35=0,0,ROUND(SUM(L$7:L35)/O35,2))</f>
        <v>1.89</v>
      </c>
      <c r="O35" s="1" t="n">
        <f aca="false">COUNT(J$7:J35)</f>
        <v>29</v>
      </c>
    </row>
    <row r="36" customFormat="false" ht="11.25" hidden="false" customHeight="false" outlineLevel="0" collapsed="false">
      <c r="A36" s="5" t="n">
        <v>30</v>
      </c>
      <c r="B36" s="5"/>
      <c r="C36" s="28" t="n">
        <v>1.63</v>
      </c>
      <c r="D36" s="28" t="n">
        <v>1.64</v>
      </c>
      <c r="E36" s="30" t="n">
        <f aca="false">ROUND(SUM(C36:D36)/2,2)</f>
        <v>1.64</v>
      </c>
      <c r="F36" s="28" t="n">
        <v>1.63</v>
      </c>
      <c r="G36" s="28" t="n">
        <v>1.64</v>
      </c>
      <c r="H36" s="30" t="n">
        <f aca="false">ROUND(SUM(F36:G36)/2,2)</f>
        <v>1.64</v>
      </c>
      <c r="I36" s="28" t="n">
        <v>1.36</v>
      </c>
      <c r="J36" s="29" t="n">
        <v>1.38</v>
      </c>
      <c r="K36" s="30" t="n">
        <f aca="false">ROUND(SUM(I36:J36)/2,2)</f>
        <v>1.37</v>
      </c>
      <c r="L36" s="26" t="n">
        <f aca="false">ROUND((C36+D36+F36+G36+I36+J36)/6,2)</f>
        <v>1.55</v>
      </c>
      <c r="M36" s="26" t="n">
        <f aca="false">IF(L36=0,0,ROUND(SUM(L$7:L36)/O36,2))</f>
        <v>1.88</v>
      </c>
      <c r="O36" s="1" t="n">
        <f aca="false">COUNT(J$7:J36)</f>
        <v>30</v>
      </c>
    </row>
    <row r="37" customFormat="false" ht="11.25" hidden="false" customHeight="false" outlineLevel="0" collapsed="false">
      <c r="A37" s="5" t="n">
        <v>31</v>
      </c>
      <c r="B37" s="5"/>
      <c r="C37" s="28"/>
      <c r="D37" s="28"/>
      <c r="E37" s="30" t="n">
        <f aca="false">ROUND(SUM(C37:D37)/2,2)</f>
        <v>0</v>
      </c>
      <c r="F37" s="28"/>
      <c r="G37" s="28"/>
      <c r="H37" s="30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30</v>
      </c>
    </row>
    <row r="38" customFormat="false" ht="11.25" hidden="false" customHeight="false" outlineLevel="0" collapsed="false">
      <c r="A38" s="5"/>
      <c r="B38" s="5"/>
      <c r="C38" s="32"/>
      <c r="D38" s="32"/>
      <c r="E38" s="33"/>
      <c r="F38" s="32"/>
      <c r="G38" s="32"/>
      <c r="H38" s="33"/>
      <c r="I38" s="34"/>
      <c r="J38" s="34"/>
      <c r="K38" s="35"/>
      <c r="L38" s="36"/>
      <c r="M38" s="37"/>
    </row>
    <row r="39" customFormat="false" ht="11.25" hidden="false" customHeight="false" outlineLevel="0" collapsed="false">
      <c r="A39" s="38"/>
      <c r="B39" s="5"/>
      <c r="C39" s="38"/>
      <c r="D39" s="32"/>
      <c r="E39" s="39" t="n">
        <f aca="false">ROUND(SUM(E7:E37)/E43,2)</f>
        <v>1.96</v>
      </c>
      <c r="F39" s="32"/>
      <c r="G39" s="5"/>
      <c r="H39" s="39" t="n">
        <f aca="false">ROUND(SUM(H7:H37)/H43,2)</f>
        <v>1.96</v>
      </c>
      <c r="I39" s="34"/>
      <c r="J39" s="34"/>
      <c r="K39" s="40" t="n">
        <f aca="false">ROUND(SUM(K7:K37)/K43,2)</f>
        <v>1.73</v>
      </c>
      <c r="L39" s="36"/>
      <c r="M39" s="41" t="n">
        <f aca="false">ROUND(SUM(L7:L37)/M43,2)</f>
        <v>1.88</v>
      </c>
      <c r="O39" s="1" t="n">
        <f aca="false">COUNT(J7:J37)</f>
        <v>30</v>
      </c>
    </row>
    <row r="40" customFormat="false" ht="11.25" hidden="false" customHeight="false" outlineLevel="0" collapsed="false">
      <c r="A40" s="38"/>
      <c r="B40" s="38"/>
      <c r="C40" s="42"/>
      <c r="D40" s="32"/>
      <c r="E40" s="36"/>
      <c r="F40" s="32"/>
      <c r="G40" s="5"/>
      <c r="H40" s="36"/>
      <c r="I40" s="36"/>
      <c r="J40" s="36"/>
      <c r="K40" s="36"/>
      <c r="L40" s="36"/>
      <c r="M40" s="36"/>
    </row>
    <row r="41" customFormat="false" ht="11.25" hidden="false" customHeight="false" outlineLevel="0" collapsed="false">
      <c r="B41" s="31"/>
      <c r="C41" s="43"/>
      <c r="D41" s="44"/>
      <c r="E41" s="45"/>
      <c r="F41" s="46"/>
      <c r="G41" s="2"/>
      <c r="H41" s="45"/>
      <c r="I41" s="47"/>
      <c r="J41" s="47"/>
      <c r="K41" s="47"/>
      <c r="L41" s="47"/>
      <c r="M41" s="47"/>
    </row>
    <row r="42" customFormat="false" ht="11.25" hidden="false" customHeight="false" outlineLevel="0" collapsed="false">
      <c r="C42" s="38"/>
      <c r="D42" s="32"/>
      <c r="E42" s="47"/>
      <c r="F42" s="48"/>
      <c r="H42" s="47"/>
      <c r="I42" s="47"/>
      <c r="J42" s="47"/>
      <c r="K42" s="47"/>
      <c r="L42" s="48"/>
      <c r="M42" s="47"/>
    </row>
    <row r="43" customFormat="false" ht="11.25" hidden="false" customHeight="false" outlineLevel="0" collapsed="false">
      <c r="C43" s="48"/>
      <c r="D43" s="48"/>
      <c r="E43" s="48" t="n">
        <f aca="false">COUNT(D7:D37)</f>
        <v>30</v>
      </c>
      <c r="F43" s="48"/>
      <c r="G43" s="48"/>
      <c r="H43" s="48" t="n">
        <f aca="false">COUNT(G7:G37)</f>
        <v>30</v>
      </c>
      <c r="I43" s="47"/>
      <c r="J43" s="47"/>
      <c r="K43" s="47" t="n">
        <f aca="false">COUNT(J7:J37)</f>
        <v>30</v>
      </c>
      <c r="M43" s="48" t="n">
        <f aca="false">COUNT(J7:J37)</f>
        <v>30</v>
      </c>
    </row>
    <row r="44" customFormat="false" ht="10.5" hidden="false" customHeight="false" outlineLevel="0" collapsed="false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5" customFormat="false" ht="11.25" hidden="false" customHeight="false" outlineLevel="0" collapsed="false">
      <c r="B45" s="1" t="s">
        <v>15</v>
      </c>
      <c r="C45" s="1" t="s">
        <v>18</v>
      </c>
    </row>
    <row r="46" customFormat="false" ht="11.25" hidden="false" customHeight="false" outlineLevel="0" collapsed="false">
      <c r="C46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6" min="5" style="1" width="7.28"/>
    <col collapsed="false" customWidth="true" hidden="false" outlineLevel="0" max="7" min="7" style="1" width="7.42"/>
    <col collapsed="false" customWidth="true" hidden="false" outlineLevel="0" max="8" min="8" style="1" width="8.99"/>
    <col collapsed="false" customWidth="true" hidden="false" outlineLevel="0" max="10" min="9" style="2" width="6.7"/>
    <col collapsed="false" customWidth="true" hidden="false" outlineLevel="0" max="11" min="11" style="2" width="9.41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n">
        <v>37104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1.2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6" t="n">
        <v>3.2</v>
      </c>
      <c r="D7" s="26" t="n">
        <v>3.26</v>
      </c>
      <c r="E7" s="27" t="n">
        <f aca="false">ROUND(SUM(C7:D7)/2,2)</f>
        <v>3.23</v>
      </c>
      <c r="F7" s="26" t="n">
        <v>3.2</v>
      </c>
      <c r="G7" s="26" t="n">
        <v>3.26</v>
      </c>
      <c r="H7" s="27" t="n">
        <f aca="false">ROUND(SUM(F7:G7)/2,2)</f>
        <v>3.23</v>
      </c>
      <c r="I7" s="28" t="n">
        <v>2.87</v>
      </c>
      <c r="J7" s="29" t="n">
        <v>2.88</v>
      </c>
      <c r="K7" s="30" t="n">
        <f aca="false">ROUND(SUM(I7:J7)/2,2)</f>
        <v>2.88</v>
      </c>
      <c r="L7" s="26" t="n">
        <f aca="false">ROUND((C7+D7+F7+G7+I7+J7)/6,2)</f>
        <v>3.11</v>
      </c>
      <c r="M7" s="26" t="n">
        <f aca="false">IF(L7=0,0,ROUND(SUM(L$7:L7)/O7,2))</f>
        <v>3.11</v>
      </c>
      <c r="O7" s="1" t="n">
        <f aca="false">COUNT(J$7:J7)</f>
        <v>1</v>
      </c>
    </row>
    <row r="8" customFormat="false" ht="11.25" hidden="false" customHeight="false" outlineLevel="0" collapsed="false">
      <c r="A8" s="5" t="n">
        <v>2</v>
      </c>
      <c r="B8" s="5"/>
      <c r="C8" s="26" t="n">
        <v>3.19</v>
      </c>
      <c r="D8" s="26" t="n">
        <v>3.28</v>
      </c>
      <c r="E8" s="27" t="n">
        <f aca="false">ROUND(SUM(C8:D8)/2,2)</f>
        <v>3.24</v>
      </c>
      <c r="F8" s="26" t="n">
        <v>3.19</v>
      </c>
      <c r="G8" s="26" t="n">
        <v>3.28</v>
      </c>
      <c r="H8" s="27" t="n">
        <f aca="false">ROUND(SUM(F8:G8)/2,2)</f>
        <v>3.24</v>
      </c>
      <c r="I8" s="28" t="n">
        <v>3.03</v>
      </c>
      <c r="J8" s="29" t="n">
        <v>3.05</v>
      </c>
      <c r="K8" s="30" t="n">
        <f aca="false">ROUND(SUM(I8:J8)/2,2)</f>
        <v>3.04</v>
      </c>
      <c r="L8" s="26" t="n">
        <f aca="false">ROUND((C8+D8+F8+G8+I8+J8)/6,2)</f>
        <v>3.17</v>
      </c>
      <c r="M8" s="26" t="n">
        <f aca="false">IF(L8=0,0,ROUND(SUM(L$7:L8)/O8,2))</f>
        <v>3.14</v>
      </c>
      <c r="O8" s="1" t="n">
        <f aca="false">COUNT(J$7:J8)</f>
        <v>2</v>
      </c>
    </row>
    <row r="9" customFormat="false" ht="11.25" hidden="false" customHeight="false" outlineLevel="0" collapsed="false">
      <c r="A9" s="5" t="n">
        <v>3</v>
      </c>
      <c r="B9" s="5"/>
      <c r="C9" s="26" t="n">
        <v>3.07</v>
      </c>
      <c r="D9" s="26" t="n">
        <v>3.11</v>
      </c>
      <c r="E9" s="27" t="n">
        <f aca="false">ROUND(SUM(C9:D9)/2,2)</f>
        <v>3.09</v>
      </c>
      <c r="F9" s="26" t="n">
        <v>3.07</v>
      </c>
      <c r="G9" s="26" t="n">
        <v>3.11</v>
      </c>
      <c r="H9" s="27" t="n">
        <f aca="false">ROUND(SUM(F9:G9)/2,2)</f>
        <v>3.09</v>
      </c>
      <c r="I9" s="28" t="n">
        <v>2.72</v>
      </c>
      <c r="J9" s="29" t="n">
        <v>2.73</v>
      </c>
      <c r="K9" s="30" t="n">
        <f aca="false">ROUND(SUM(I9:J9)/2,2)</f>
        <v>2.73</v>
      </c>
      <c r="L9" s="26" t="n">
        <f aca="false">ROUND((C9+D9+F9+G9+I9+J9)/6,2)</f>
        <v>2.97</v>
      </c>
      <c r="M9" s="26" t="n">
        <f aca="false">IF(L9=0,0,ROUND(SUM(L$7:L9)/O9,2))</f>
        <v>3.08</v>
      </c>
      <c r="O9" s="1" t="n">
        <f aca="false">COUNT(J$7:J9)</f>
        <v>3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6" t="n">
        <v>2.95</v>
      </c>
      <c r="D10" s="26" t="n">
        <v>3</v>
      </c>
      <c r="E10" s="27" t="n">
        <f aca="false">ROUND(SUM(C10:D10)/2,2)</f>
        <v>2.98</v>
      </c>
      <c r="F10" s="26" t="n">
        <v>2.95</v>
      </c>
      <c r="G10" s="26" t="n">
        <v>3</v>
      </c>
      <c r="H10" s="27" t="n">
        <f aca="false">ROUND(SUM(F10:G10)/2,2)</f>
        <v>2.98</v>
      </c>
      <c r="I10" s="28" t="n">
        <v>2.52</v>
      </c>
      <c r="J10" s="29" t="n">
        <v>2.53</v>
      </c>
      <c r="K10" s="30" t="n">
        <f aca="false">ROUND(SUM(I10:J10)/2,2)</f>
        <v>2.53</v>
      </c>
      <c r="L10" s="26" t="n">
        <f aca="false">ROUND((C10+D10+F10+G10+I10+J10)/6,2)</f>
        <v>2.83</v>
      </c>
      <c r="M10" s="26" t="n">
        <f aca="false">IF(L10=0,0,ROUND(SUM(L$7:L10)/O10,2))</f>
        <v>3.02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6" t="n">
        <v>2.95</v>
      </c>
      <c r="D11" s="26" t="n">
        <v>3</v>
      </c>
      <c r="E11" s="27" t="n">
        <f aca="false">ROUND(SUM(C11:D11)/2,2)</f>
        <v>2.98</v>
      </c>
      <c r="F11" s="26" t="n">
        <v>2.95</v>
      </c>
      <c r="G11" s="26" t="n">
        <v>3</v>
      </c>
      <c r="H11" s="27" t="n">
        <f aca="false">ROUND(SUM(F11:G11)/2,2)</f>
        <v>2.98</v>
      </c>
      <c r="I11" s="28" t="n">
        <v>2.52</v>
      </c>
      <c r="J11" s="29" t="n">
        <v>2.53</v>
      </c>
      <c r="K11" s="30" t="n">
        <f aca="false">ROUND(SUM(I11:J11)/2,2)</f>
        <v>2.53</v>
      </c>
      <c r="L11" s="26" t="n">
        <f aca="false">ROUND((C11+D11+F11+G11+I11+J11)/6,2)</f>
        <v>2.83</v>
      </c>
      <c r="M11" s="26" t="n">
        <f aca="false">IF(L11=0,0,ROUND(SUM(L$7:L11)/O11,2))</f>
        <v>2.98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6" t="n">
        <v>2.95</v>
      </c>
      <c r="D12" s="26" t="n">
        <v>3</v>
      </c>
      <c r="E12" s="27" t="n">
        <f aca="false">ROUND(SUM(C12:D12)/2,2)</f>
        <v>2.98</v>
      </c>
      <c r="F12" s="26" t="n">
        <v>2.95</v>
      </c>
      <c r="G12" s="26" t="n">
        <v>3</v>
      </c>
      <c r="H12" s="27" t="n">
        <f aca="false">ROUND(SUM(F12:G12)/2,2)</f>
        <v>2.98</v>
      </c>
      <c r="I12" s="28" t="n">
        <v>2.52</v>
      </c>
      <c r="J12" s="29" t="n">
        <v>2.53</v>
      </c>
      <c r="K12" s="30" t="n">
        <f aca="false">ROUND(SUM(I12:J12)/2,2)</f>
        <v>2.53</v>
      </c>
      <c r="L12" s="26" t="n">
        <f aca="false">ROUND((C12+D12+F12+G12+I12+J12)/6,2)</f>
        <v>2.83</v>
      </c>
      <c r="M12" s="26" t="n">
        <f aca="false">IF(L12=0,0,ROUND(SUM(L$7:L12)/O12,2))</f>
        <v>2.96</v>
      </c>
      <c r="O12" s="1" t="n">
        <f aca="false">COUNT(J$7:J12)</f>
        <v>6</v>
      </c>
    </row>
    <row r="13" customFormat="false" ht="11.25" hidden="false" customHeight="false" outlineLevel="0" collapsed="false">
      <c r="A13" s="31" t="n">
        <v>7</v>
      </c>
      <c r="B13" s="31"/>
      <c r="C13" s="26" t="n">
        <v>2.97</v>
      </c>
      <c r="D13" s="26" t="n">
        <v>3.05</v>
      </c>
      <c r="E13" s="27" t="n">
        <f aca="false">ROUND(SUM(C13:D13)/2,2)</f>
        <v>3.01</v>
      </c>
      <c r="F13" s="26" t="n">
        <v>2.97</v>
      </c>
      <c r="G13" s="26" t="n">
        <v>3.05</v>
      </c>
      <c r="H13" s="27" t="n">
        <f aca="false">ROUND(SUM(F13:G13)/2,2)</f>
        <v>3.01</v>
      </c>
      <c r="I13" s="28" t="n">
        <v>2.44</v>
      </c>
      <c r="J13" s="29" t="n">
        <v>2.66</v>
      </c>
      <c r="K13" s="30" t="n">
        <f aca="false">ROUND(SUM(I13:J13)/2,2)</f>
        <v>2.55</v>
      </c>
      <c r="L13" s="28" t="n">
        <f aca="false">ROUND((C13+D13+F13+G13+I13+J13)/6,2)</f>
        <v>2.86</v>
      </c>
      <c r="M13" s="28" t="n">
        <f aca="false">IF(L13=0,0,ROUND(SUM(L$7:L13)/O13,2))</f>
        <v>2.94</v>
      </c>
      <c r="O13" s="1" t="n">
        <f aca="false">COUNT(J$7:J13)</f>
        <v>7</v>
      </c>
    </row>
    <row r="14" customFormat="false" ht="11.25" hidden="false" customHeight="false" outlineLevel="0" collapsed="false">
      <c r="A14" s="31" t="n">
        <v>8</v>
      </c>
      <c r="B14" s="31" t="n">
        <v>2.3</v>
      </c>
      <c r="C14" s="26" t="n">
        <v>3</v>
      </c>
      <c r="D14" s="26" t="n">
        <v>3.03</v>
      </c>
      <c r="E14" s="27" t="n">
        <f aca="false">ROUND(SUM(C14:D14)/2,2)</f>
        <v>3.02</v>
      </c>
      <c r="F14" s="26" t="n">
        <v>3</v>
      </c>
      <c r="G14" s="26" t="n">
        <v>3.03</v>
      </c>
      <c r="H14" s="27" t="n">
        <f aca="false">ROUND(SUM(F14:G14)/2,2)</f>
        <v>3.02</v>
      </c>
      <c r="I14" s="28" t="n">
        <v>2.54</v>
      </c>
      <c r="J14" s="29" t="n">
        <v>2.65</v>
      </c>
      <c r="K14" s="30" t="n">
        <f aca="false">ROUND(SUM(I14:J14)/2,2)</f>
        <v>2.6</v>
      </c>
      <c r="L14" s="28" t="n">
        <f aca="false">ROUND((C14+D14+F14+G14+I14+J14)/6,2)</f>
        <v>2.88</v>
      </c>
      <c r="M14" s="28" t="n">
        <f aca="false">IF(L14=0,0,ROUND(SUM(L$7:L14)/O14,2))</f>
        <v>2.94</v>
      </c>
      <c r="O14" s="1" t="n">
        <f aca="false">COUNT(J$7:J14)</f>
        <v>8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6" t="n">
        <v>2.89</v>
      </c>
      <c r="D15" s="26" t="n">
        <v>2.91</v>
      </c>
      <c r="E15" s="27" t="n">
        <f aca="false">ROUND(SUM(C15:D15)/2,2)</f>
        <v>2.9</v>
      </c>
      <c r="F15" s="26" t="n">
        <v>2.89</v>
      </c>
      <c r="G15" s="26" t="n">
        <v>2.91</v>
      </c>
      <c r="H15" s="27" t="n">
        <f aca="false">ROUND(SUM(F15:G15)/2,2)</f>
        <v>2.9</v>
      </c>
      <c r="I15" s="28" t="n">
        <v>2.62</v>
      </c>
      <c r="J15" s="29" t="n">
        <v>2.63</v>
      </c>
      <c r="K15" s="30" t="n">
        <f aca="false">ROUND(SUM(I15:J15)/2,2)</f>
        <v>2.63</v>
      </c>
      <c r="L15" s="26" t="n">
        <f aca="false">ROUND((C15+D15+F15+G15+I15+J15)/6,2)</f>
        <v>2.81</v>
      </c>
      <c r="M15" s="26" t="n">
        <f aca="false">IF(L15=0,0,ROUND(SUM(L$7:L15)/O15,2))</f>
        <v>2.92</v>
      </c>
      <c r="O15" s="1" t="n">
        <f aca="false">COUNT(J$7:J15)</f>
        <v>9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6" t="n">
        <v>2.91</v>
      </c>
      <c r="D16" s="26" t="n">
        <v>2.94</v>
      </c>
      <c r="E16" s="27" t="n">
        <f aca="false">ROUND(SUM(C16:D16)/2,2)</f>
        <v>2.93</v>
      </c>
      <c r="F16" s="26" t="n">
        <v>2.91</v>
      </c>
      <c r="G16" s="26" t="n">
        <v>2.94</v>
      </c>
      <c r="H16" s="30" t="n">
        <f aca="false">ROUND(SUM(F16:G16)/2,2)</f>
        <v>2.93</v>
      </c>
      <c r="I16" s="28" t="n">
        <v>2.61</v>
      </c>
      <c r="J16" s="29" t="n">
        <v>2.65</v>
      </c>
      <c r="K16" s="30" t="n">
        <f aca="false">ROUND(SUM(I16:J16)/2,2)</f>
        <v>2.63</v>
      </c>
      <c r="L16" s="26" t="n">
        <f aca="false">ROUND((C16+D16+F16+G16+I16+J16)/6,2)</f>
        <v>2.83</v>
      </c>
      <c r="M16" s="26" t="n">
        <f aca="false">IF(L16=0,0,ROUND(SUM(L$7:L16)/O16,2))</f>
        <v>2.91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 t="n">
        <v>2.72</v>
      </c>
      <c r="D17" s="26" t="n">
        <v>2.74</v>
      </c>
      <c r="E17" s="27" t="n">
        <f aca="false">ROUND(SUM(C17:D17)/2,2)</f>
        <v>2.73</v>
      </c>
      <c r="F17" s="26" t="n">
        <v>2.72</v>
      </c>
      <c r="G17" s="26" t="n">
        <v>2.74</v>
      </c>
      <c r="H17" s="30" t="n">
        <f aca="false">ROUND(SUM(F17:G17)/2,2)</f>
        <v>2.73</v>
      </c>
      <c r="I17" s="28" t="n">
        <v>2.41</v>
      </c>
      <c r="J17" s="29" t="n">
        <v>2.44</v>
      </c>
      <c r="K17" s="30" t="n">
        <f aca="false">ROUND(SUM(I17:J17)/2,2)</f>
        <v>2.43</v>
      </c>
      <c r="L17" s="26" t="n">
        <f aca="false">ROUND((C17+D17+F17+G17+I17+J17)/6,2)</f>
        <v>2.63</v>
      </c>
      <c r="M17" s="26" t="n">
        <f aca="false">IF(L17=0,0,ROUND(SUM(L$7:L17)/O17,2))</f>
        <v>2.89</v>
      </c>
      <c r="O17" s="1" t="n">
        <f aca="false">COUNT(J$7:J17)</f>
        <v>11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6" t="n">
        <v>2.72</v>
      </c>
      <c r="D18" s="26" t="n">
        <v>2.74</v>
      </c>
      <c r="E18" s="27" t="n">
        <f aca="false">ROUND(SUM(C18:D18)/2,2)</f>
        <v>2.73</v>
      </c>
      <c r="F18" s="26" t="n">
        <v>2.72</v>
      </c>
      <c r="G18" s="26" t="n">
        <v>2.74</v>
      </c>
      <c r="H18" s="30" t="n">
        <f aca="false">ROUND(SUM(F18:G18)/2,2)</f>
        <v>2.73</v>
      </c>
      <c r="I18" s="28" t="n">
        <v>2.41</v>
      </c>
      <c r="J18" s="29" t="n">
        <v>2.44</v>
      </c>
      <c r="K18" s="30" t="n">
        <f aca="false">ROUND(SUM(I18:J18)/2,2)</f>
        <v>2.43</v>
      </c>
      <c r="L18" s="26" t="n">
        <f aca="false">ROUND((C18+D18+F18+G18+I18+J18)/6,2)</f>
        <v>2.63</v>
      </c>
      <c r="M18" s="26" t="n">
        <f aca="false">IF(L18=0,0,ROUND(SUM(L$7:L18)/O18,2))</f>
        <v>2.87</v>
      </c>
      <c r="O18" s="1" t="n">
        <f aca="false">COUNT(J$7:J18)</f>
        <v>12</v>
      </c>
    </row>
    <row r="19" customFormat="false" ht="11.25" hidden="false" customHeight="false" outlineLevel="0" collapsed="false">
      <c r="A19" s="5" t="n">
        <v>13</v>
      </c>
      <c r="B19" s="5"/>
      <c r="C19" s="26" t="n">
        <v>2.72</v>
      </c>
      <c r="D19" s="26" t="n">
        <v>2.74</v>
      </c>
      <c r="E19" s="27" t="n">
        <f aca="false">ROUND(SUM(C19:D19)/2,2)</f>
        <v>2.73</v>
      </c>
      <c r="F19" s="26" t="n">
        <v>2.72</v>
      </c>
      <c r="G19" s="26" t="n">
        <v>2.74</v>
      </c>
      <c r="H19" s="30" t="n">
        <f aca="false">ROUND(SUM(F19:G19)/2,2)</f>
        <v>2.73</v>
      </c>
      <c r="I19" s="28" t="n">
        <v>2.41</v>
      </c>
      <c r="J19" s="29" t="n">
        <v>2.44</v>
      </c>
      <c r="K19" s="30" t="n">
        <f aca="false">ROUND(SUM(I19:J19)/2,2)</f>
        <v>2.43</v>
      </c>
      <c r="L19" s="26" t="n">
        <f aca="false">ROUND((C19+D19+F19+G19+I19+J19)/6,2)</f>
        <v>2.63</v>
      </c>
      <c r="M19" s="26" t="n">
        <f aca="false">IF(L19=0,0,ROUND(SUM(L$7:L19)/O19,2))</f>
        <v>2.85</v>
      </c>
      <c r="O19" s="1" t="n">
        <f aca="false">COUNT(J$7:J19)</f>
        <v>13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8" t="n">
        <v>2.83</v>
      </c>
      <c r="D20" s="28" t="n">
        <v>2.87</v>
      </c>
      <c r="E20" s="30" t="n">
        <f aca="false">ROUND(SUM(C20:D20)/2,2)</f>
        <v>2.85</v>
      </c>
      <c r="F20" s="28" t="n">
        <v>2.83</v>
      </c>
      <c r="G20" s="28" t="n">
        <v>2.87</v>
      </c>
      <c r="H20" s="30" t="n">
        <f aca="false">ROUND(SUM(F20:G20)/2,2)</f>
        <v>2.85</v>
      </c>
      <c r="I20" s="28" t="n">
        <v>2.51</v>
      </c>
      <c r="J20" s="29" t="n">
        <v>2.54</v>
      </c>
      <c r="K20" s="30" t="n">
        <f aca="false">ROUND(SUM(I20:J20)/2,2)</f>
        <v>2.53</v>
      </c>
      <c r="L20" s="26" t="n">
        <f aca="false">ROUND((C20+D20+F20+G20+I20+J20)/6,2)</f>
        <v>2.74</v>
      </c>
      <c r="M20" s="26" t="n">
        <f aca="false">IF(L20=0,0,ROUND(SUM(L$7:L20)/O20,2))</f>
        <v>2.84</v>
      </c>
      <c r="O20" s="1" t="n">
        <f aca="false">COUNT(J$7:J20)</f>
        <v>14</v>
      </c>
    </row>
    <row r="21" customFormat="false" ht="11.25" hidden="false" customHeight="false" outlineLevel="0" collapsed="false">
      <c r="A21" s="5" t="n">
        <v>15</v>
      </c>
      <c r="B21" s="5"/>
      <c r="C21" s="28" t="n">
        <v>2.87</v>
      </c>
      <c r="D21" s="28" t="n">
        <v>2.9</v>
      </c>
      <c r="E21" s="30" t="n">
        <f aca="false">ROUND(SUM(C21:D21)/2,2)</f>
        <v>2.89</v>
      </c>
      <c r="F21" s="28" t="n">
        <v>2.87</v>
      </c>
      <c r="G21" s="28" t="n">
        <v>2.9</v>
      </c>
      <c r="H21" s="30" t="n">
        <f aca="false">ROUND(SUM(F21:G21)/2,2)</f>
        <v>2.89</v>
      </c>
      <c r="I21" s="28" t="n">
        <v>2.6</v>
      </c>
      <c r="J21" s="29" t="n">
        <v>2.61</v>
      </c>
      <c r="K21" s="30" t="n">
        <f aca="false">ROUND(SUM(I21:J21)/2,2)</f>
        <v>2.61</v>
      </c>
      <c r="L21" s="26" t="n">
        <f aca="false">ROUND((C21+D21+F21+G21+I21+J21)/6,2)</f>
        <v>2.79</v>
      </c>
      <c r="M21" s="26" t="n">
        <f aca="false">IF(L21=0,0,ROUND(SUM(L$7:L21)/O21,2))</f>
        <v>2.84</v>
      </c>
      <c r="O21" s="1" t="n">
        <f aca="false">COUNT(J$7:J21)</f>
        <v>15</v>
      </c>
    </row>
    <row r="22" customFormat="false" ht="11.25" hidden="false" customHeight="false" outlineLevel="0" collapsed="false">
      <c r="A22" s="5" t="n">
        <v>16</v>
      </c>
      <c r="B22" s="5"/>
      <c r="C22" s="28" t="n">
        <v>2.95</v>
      </c>
      <c r="D22" s="28" t="n">
        <v>2.98</v>
      </c>
      <c r="E22" s="30" t="n">
        <f aca="false">ROUND(SUM(C22:D22)/2,2)</f>
        <v>2.97</v>
      </c>
      <c r="F22" s="28" t="n">
        <v>2.95</v>
      </c>
      <c r="G22" s="28" t="n">
        <v>2.98</v>
      </c>
      <c r="H22" s="30" t="n">
        <f aca="false">ROUND(SUM(F22:G22)/2,2)</f>
        <v>2.97</v>
      </c>
      <c r="I22" s="28" t="n">
        <v>2.6</v>
      </c>
      <c r="J22" s="29" t="n">
        <v>2.62</v>
      </c>
      <c r="K22" s="30" t="n">
        <f aca="false">ROUND(SUM(I22:J22)/2,2)</f>
        <v>2.61</v>
      </c>
      <c r="L22" s="26" t="n">
        <f aca="false">ROUND((C22+D22+F22+G22+I22+J22)/6,2)</f>
        <v>2.85</v>
      </c>
      <c r="M22" s="26" t="n">
        <f aca="false">IF(L22=0,0,ROUND(SUM(L$7:L22)/O22,2))</f>
        <v>2.84</v>
      </c>
      <c r="O22" s="1" t="n">
        <f aca="false">COUNT(J$7:J22)</f>
        <v>16</v>
      </c>
    </row>
    <row r="23" customFormat="false" ht="11.25" hidden="false" customHeight="false" outlineLevel="0" collapsed="false">
      <c r="A23" s="5" t="n">
        <v>17</v>
      </c>
      <c r="B23" s="5"/>
      <c r="C23" s="28" t="n">
        <v>3.28</v>
      </c>
      <c r="D23" s="28" t="n">
        <v>3.34</v>
      </c>
      <c r="E23" s="30" t="n">
        <f aca="false">ROUND(SUM(C23:D23)/2,2)</f>
        <v>3.31</v>
      </c>
      <c r="F23" s="28" t="n">
        <v>3.28</v>
      </c>
      <c r="G23" s="28" t="n">
        <v>3.34</v>
      </c>
      <c r="H23" s="30" t="n">
        <f aca="false">ROUND(SUM(F23:G23)/2,2)</f>
        <v>3.31</v>
      </c>
      <c r="I23" s="28" t="n">
        <v>3.12</v>
      </c>
      <c r="J23" s="29" t="n">
        <v>3.14</v>
      </c>
      <c r="K23" s="30" t="n">
        <f aca="false">ROUND(SUM(I23:J23)/2,2)</f>
        <v>3.13</v>
      </c>
      <c r="L23" s="26" t="n">
        <f aca="false">ROUND((C23+D23+F23+G23+I23+J23)/6,2)</f>
        <v>3.25</v>
      </c>
      <c r="M23" s="26" t="n">
        <f aca="false">IF(L23=0,0,ROUND(SUM(L$7:L23)/O23,2))</f>
        <v>2.86</v>
      </c>
      <c r="O23" s="1" t="n">
        <f aca="false">COUNT(J$7:J23)</f>
        <v>17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8" t="n">
        <v>2.98</v>
      </c>
      <c r="D24" s="28" t="n">
        <v>3.04</v>
      </c>
      <c r="E24" s="30" t="n">
        <f aca="false">ROUND(SUM(C24:D24)/2,2)</f>
        <v>3.01</v>
      </c>
      <c r="F24" s="28" t="n">
        <v>2.98</v>
      </c>
      <c r="G24" s="28" t="n">
        <v>3.04</v>
      </c>
      <c r="H24" s="30" t="n">
        <f aca="false">ROUND(SUM(F24:G24)/2,2)</f>
        <v>3.01</v>
      </c>
      <c r="I24" s="28" t="n">
        <v>2.78</v>
      </c>
      <c r="J24" s="29" t="n">
        <v>2.88</v>
      </c>
      <c r="K24" s="30" t="n">
        <f aca="false">ROUND(SUM(I24:J24)/2,2)</f>
        <v>2.83</v>
      </c>
      <c r="L24" s="26" t="n">
        <f aca="false">ROUND((C24+D24+F24+G24+I24+J24)/6,2)</f>
        <v>2.95</v>
      </c>
      <c r="M24" s="26" t="n">
        <f aca="false">IF(L24=0,0,ROUND(SUM(L$7:L24)/O24,2))</f>
        <v>2.87</v>
      </c>
      <c r="O24" s="1" t="n">
        <f aca="false">COUNT(J$7:J24)</f>
        <v>18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8" t="n">
        <v>2.98</v>
      </c>
      <c r="D25" s="28" t="n">
        <v>3.04</v>
      </c>
      <c r="E25" s="30" t="n">
        <f aca="false">ROUND(SUM(C25:D25)/2,2)</f>
        <v>3.01</v>
      </c>
      <c r="F25" s="28" t="n">
        <v>2.98</v>
      </c>
      <c r="G25" s="28" t="n">
        <v>3.04</v>
      </c>
      <c r="H25" s="30" t="n">
        <f aca="false">ROUND(SUM(F25:G25)/2,2)</f>
        <v>3.01</v>
      </c>
      <c r="I25" s="28" t="n">
        <v>2.78</v>
      </c>
      <c r="J25" s="29" t="n">
        <v>2.88</v>
      </c>
      <c r="K25" s="30" t="n">
        <f aca="false">ROUND(SUM(I25:J25)/2,2)</f>
        <v>2.83</v>
      </c>
      <c r="L25" s="26" t="n">
        <f aca="false">ROUND((C25+D25+F25+G25+I25+J25)/6,2)</f>
        <v>2.95</v>
      </c>
      <c r="M25" s="26" t="n">
        <f aca="false">IF(L25=0,0,ROUND(SUM(L$7:L25)/O25,2))</f>
        <v>2.87</v>
      </c>
      <c r="O25" s="1" t="n">
        <f aca="false">COUNT(J$7:J25)</f>
        <v>19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8" t="n">
        <v>2.98</v>
      </c>
      <c r="D26" s="28" t="n">
        <v>3.04</v>
      </c>
      <c r="E26" s="30" t="n">
        <f aca="false">ROUND(SUM(C26:D26)/2,2)</f>
        <v>3.01</v>
      </c>
      <c r="F26" s="28" t="n">
        <v>2.98</v>
      </c>
      <c r="G26" s="28" t="n">
        <v>3.04</v>
      </c>
      <c r="H26" s="30" t="n">
        <f aca="false">ROUND(SUM(F26:G26)/2,2)</f>
        <v>3.01</v>
      </c>
      <c r="I26" s="28" t="n">
        <v>2.78</v>
      </c>
      <c r="J26" s="29" t="n">
        <v>2.88</v>
      </c>
      <c r="K26" s="30" t="n">
        <f aca="false">ROUND(SUM(I26:J26)/2,2)</f>
        <v>2.83</v>
      </c>
      <c r="L26" s="26" t="n">
        <f aca="false">ROUND((C26+D26+F26+G26+I26+J26)/6,2)</f>
        <v>2.95</v>
      </c>
      <c r="M26" s="26" t="n">
        <f aca="false">IF(L26=0,0,ROUND(SUM(L$7:L26)/O26,2))</f>
        <v>2.87</v>
      </c>
      <c r="O26" s="1" t="n">
        <f aca="false">COUNT(J$7:J26)</f>
        <v>20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8" t="n">
        <v>2.94</v>
      </c>
      <c r="D27" s="28" t="n">
        <v>2.95</v>
      </c>
      <c r="E27" s="30" t="n">
        <f aca="false">ROUND(SUM(C27:D27)/2,2)</f>
        <v>2.95</v>
      </c>
      <c r="F27" s="28" t="n">
        <v>2.94</v>
      </c>
      <c r="G27" s="28" t="n">
        <v>2.95</v>
      </c>
      <c r="H27" s="30" t="n">
        <f aca="false">ROUND(SUM(F27:G27)/2,2)</f>
        <v>2.95</v>
      </c>
      <c r="I27" s="28" t="n">
        <v>2.79</v>
      </c>
      <c r="J27" s="29" t="n">
        <v>2.92</v>
      </c>
      <c r="K27" s="30" t="n">
        <f aca="false">ROUND(SUM(I27:J27)/2,2)</f>
        <v>2.86</v>
      </c>
      <c r="L27" s="26" t="n">
        <f aca="false">ROUND((C27+D27+F27+G27+I27+J27)/6,2)</f>
        <v>2.92</v>
      </c>
      <c r="M27" s="26" t="n">
        <f aca="false">IF(L27=0,0,ROUND(SUM(L$7:L27)/O27,2))</f>
        <v>2.88</v>
      </c>
      <c r="O27" s="1" t="n">
        <f aca="false">COUNT(J$7:J27)</f>
        <v>21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8" t="n">
        <v>2.98</v>
      </c>
      <c r="D28" s="28" t="n">
        <v>3.03</v>
      </c>
      <c r="E28" s="30" t="n">
        <f aca="false">ROUND(SUM(C28:D28)/2,2)</f>
        <v>3.01</v>
      </c>
      <c r="F28" s="28" t="n">
        <v>2.98</v>
      </c>
      <c r="G28" s="28" t="n">
        <v>3.03</v>
      </c>
      <c r="H28" s="30" t="n">
        <f aca="false">ROUND(SUM(F28:G28)/2,2)</f>
        <v>3.01</v>
      </c>
      <c r="I28" s="28" t="n">
        <v>2.89</v>
      </c>
      <c r="J28" s="29" t="n">
        <v>2.9</v>
      </c>
      <c r="K28" s="30" t="n">
        <f aca="false">ROUND(SUM(I28:J28)/2,2)</f>
        <v>2.9</v>
      </c>
      <c r="L28" s="26" t="n">
        <f aca="false">ROUND((C28+D28+F28+G28+I28+J28)/6,2)</f>
        <v>2.97</v>
      </c>
      <c r="M28" s="26" t="n">
        <f aca="false">IF(L28=0,0,ROUND(SUM(L$7:L28)/O28,2))</f>
        <v>2.88</v>
      </c>
      <c r="O28" s="1" t="n">
        <f aca="false">COUNT(J$7:J28)</f>
        <v>22</v>
      </c>
    </row>
    <row r="29" customFormat="false" ht="11.25" hidden="false" customHeight="false" outlineLevel="0" collapsed="false">
      <c r="A29" s="5" t="n">
        <v>23</v>
      </c>
      <c r="B29" s="14"/>
      <c r="C29" s="28" t="n">
        <v>3.04</v>
      </c>
      <c r="D29" s="28" t="n">
        <v>3.09</v>
      </c>
      <c r="E29" s="30" t="n">
        <f aca="false">ROUND(SUM(C29:D29)/2,2)</f>
        <v>3.07</v>
      </c>
      <c r="F29" s="28" t="n">
        <v>3.04</v>
      </c>
      <c r="G29" s="28" t="n">
        <v>3.09</v>
      </c>
      <c r="H29" s="30" t="n">
        <f aca="false">ROUND(SUM(F29:G29)/2,2)</f>
        <v>3.07</v>
      </c>
      <c r="I29" s="28" t="n">
        <v>2.97</v>
      </c>
      <c r="J29" s="29" t="n">
        <v>2.99</v>
      </c>
      <c r="K29" s="30" t="n">
        <f aca="false">ROUND(SUM(I29:J29)/2,2)</f>
        <v>2.98</v>
      </c>
      <c r="L29" s="26" t="n">
        <f aca="false">ROUND((C29+D29+F29+G29+I29+J29)/6,2)</f>
        <v>3.04</v>
      </c>
      <c r="M29" s="26" t="n">
        <f aca="false">IF(L29=0,0,ROUND(SUM(L$7:L29)/O29,2))</f>
        <v>2.89</v>
      </c>
      <c r="O29" s="1" t="n">
        <f aca="false">COUNT(J$7:J29)</f>
        <v>23</v>
      </c>
    </row>
    <row r="30" customFormat="false" ht="11.25" hidden="false" customHeight="false" outlineLevel="0" collapsed="false">
      <c r="A30" s="5" t="n">
        <v>24</v>
      </c>
      <c r="B30" s="14"/>
      <c r="C30" s="28" t="n">
        <v>2.71</v>
      </c>
      <c r="D30" s="28" t="n">
        <v>2.72</v>
      </c>
      <c r="E30" s="30" t="n">
        <f aca="false">ROUND(SUM(C30:D30)/2,2)</f>
        <v>2.72</v>
      </c>
      <c r="F30" s="28" t="n">
        <v>2.71</v>
      </c>
      <c r="G30" s="28" t="n">
        <v>2.72</v>
      </c>
      <c r="H30" s="30" t="n">
        <f aca="false">ROUND(SUM(F30:G30)/2,2)</f>
        <v>2.72</v>
      </c>
      <c r="I30" s="28" t="n">
        <v>2.72</v>
      </c>
      <c r="J30" s="29" t="n">
        <v>2.74</v>
      </c>
      <c r="K30" s="30" t="n">
        <f aca="false">ROUND(SUM(I30:J30)/2,2)</f>
        <v>2.73</v>
      </c>
      <c r="L30" s="26" t="n">
        <f aca="false">ROUND((C30+D30+F30+G30+I30+J30)/6,2)</f>
        <v>2.72</v>
      </c>
      <c r="M30" s="26" t="n">
        <f aca="false">IF(L30=0,0,ROUND(SUM(L$7:L30)/O30,2))</f>
        <v>2.88</v>
      </c>
      <c r="O30" s="1" t="n">
        <f aca="false">COUNT(J$7:J30)</f>
        <v>24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8" t="n">
        <v>2.6</v>
      </c>
      <c r="D31" s="28" t="n">
        <v>2.63</v>
      </c>
      <c r="E31" s="30" t="n">
        <f aca="false">ROUND(SUM(C31:D31)/2,2)</f>
        <v>2.62</v>
      </c>
      <c r="F31" s="28" t="n">
        <v>2.6</v>
      </c>
      <c r="G31" s="28" t="n">
        <v>2.63</v>
      </c>
      <c r="H31" s="30" t="n">
        <f aca="false">ROUND(SUM(F31:G31)/2,2)</f>
        <v>2.62</v>
      </c>
      <c r="I31" s="28" t="n">
        <v>2.27</v>
      </c>
      <c r="J31" s="29" t="n">
        <v>2.34</v>
      </c>
      <c r="K31" s="30" t="n">
        <f aca="false">ROUND(SUM(I31:J31)/2,2)</f>
        <v>2.31</v>
      </c>
      <c r="L31" s="26" t="n">
        <f aca="false">ROUND((C31+D31+F31+G31+I31+J31)/6,2)</f>
        <v>2.51</v>
      </c>
      <c r="M31" s="26" t="n">
        <f aca="false">IF(L31=0,0,ROUND(SUM(L$7:L31)/O31,2))</f>
        <v>2.87</v>
      </c>
      <c r="O31" s="1" t="n">
        <f aca="false">COUNT(J$7:J31)</f>
        <v>25</v>
      </c>
    </row>
    <row r="32" customFormat="false" ht="11.25" hidden="false" customHeight="false" outlineLevel="0" collapsed="false">
      <c r="A32" s="5" t="n">
        <v>26</v>
      </c>
      <c r="B32" s="5"/>
      <c r="C32" s="28" t="n">
        <v>2.6</v>
      </c>
      <c r="D32" s="28" t="n">
        <v>2.63</v>
      </c>
      <c r="E32" s="30" t="n">
        <f aca="false">ROUND(SUM(C32:D32)/2,2)</f>
        <v>2.62</v>
      </c>
      <c r="F32" s="28" t="n">
        <v>2.6</v>
      </c>
      <c r="G32" s="28" t="n">
        <v>2.63</v>
      </c>
      <c r="H32" s="30" t="n">
        <f aca="false">ROUND(SUM(F32:G32)/2,2)</f>
        <v>2.62</v>
      </c>
      <c r="I32" s="28" t="n">
        <v>2.27</v>
      </c>
      <c r="J32" s="29" t="n">
        <v>2.34</v>
      </c>
      <c r="K32" s="30" t="n">
        <f aca="false">ROUND(SUM(I32:J32)/2,2)</f>
        <v>2.31</v>
      </c>
      <c r="L32" s="26" t="n">
        <f aca="false">ROUND((C32+D32+F32+G32+I32+J32)/6,2)</f>
        <v>2.51</v>
      </c>
      <c r="M32" s="26" t="n">
        <f aca="false">IF(L32=0,0,ROUND(SUM(L$7:L32)/O32,2))</f>
        <v>2.85</v>
      </c>
      <c r="O32" s="1" t="n">
        <f aca="false">COUNT(J$7:J32)</f>
        <v>26</v>
      </c>
    </row>
    <row r="33" customFormat="false" ht="11.25" hidden="false" customHeight="false" outlineLevel="0" collapsed="false">
      <c r="A33" s="5" t="n">
        <v>27</v>
      </c>
      <c r="B33" s="5"/>
      <c r="C33" s="28" t="n">
        <v>2.6</v>
      </c>
      <c r="D33" s="28" t="n">
        <v>2.63</v>
      </c>
      <c r="E33" s="30" t="n">
        <f aca="false">ROUND(SUM(C33:D33)/2,2)</f>
        <v>2.62</v>
      </c>
      <c r="F33" s="28" t="n">
        <v>2.6</v>
      </c>
      <c r="G33" s="28" t="n">
        <v>2.63</v>
      </c>
      <c r="H33" s="30" t="n">
        <f aca="false">ROUND(SUM(F33:G33)/2,2)</f>
        <v>2.62</v>
      </c>
      <c r="I33" s="28" t="n">
        <v>2.27</v>
      </c>
      <c r="J33" s="29" t="n">
        <v>2.34</v>
      </c>
      <c r="K33" s="30" t="n">
        <f aca="false">ROUND(SUM(I33:J33)/2,2)</f>
        <v>2.31</v>
      </c>
      <c r="L33" s="26" t="n">
        <f aca="false">ROUND((C33+D33+F33+G33+I33+J33)/6,2)</f>
        <v>2.51</v>
      </c>
      <c r="M33" s="26" t="n">
        <f aca="false">IF(L33=0,0,ROUND(SUM(L$7:L33)/O33,2))</f>
        <v>2.84</v>
      </c>
      <c r="O33" s="1" t="n">
        <f aca="false">COUNT(J$7:J33)</f>
        <v>27</v>
      </c>
    </row>
    <row r="34" customFormat="false" ht="11.25" hidden="false" customHeight="false" outlineLevel="0" collapsed="false">
      <c r="A34" s="5" t="n">
        <v>28</v>
      </c>
      <c r="B34" s="5"/>
      <c r="C34" s="28" t="n">
        <v>2.39</v>
      </c>
      <c r="D34" s="28" t="n">
        <v>2.46</v>
      </c>
      <c r="E34" s="30" t="n">
        <f aca="false">ROUND(SUM(C34:D34)/2,2)</f>
        <v>2.43</v>
      </c>
      <c r="F34" s="28" t="n">
        <v>2.39</v>
      </c>
      <c r="G34" s="28" t="n">
        <v>2.46</v>
      </c>
      <c r="H34" s="30" t="n">
        <f aca="false">ROUND(SUM(F34:G34)/2,2)</f>
        <v>2.43</v>
      </c>
      <c r="I34" s="28" t="n">
        <v>2.27</v>
      </c>
      <c r="J34" s="29" t="n">
        <v>2.36</v>
      </c>
      <c r="K34" s="30" t="n">
        <f aca="false">ROUND(SUM(I34:J34)/2,2)</f>
        <v>2.32</v>
      </c>
      <c r="L34" s="26" t="n">
        <f aca="false">ROUND((C34+D34+F34+G34+I34+J34)/6,2)</f>
        <v>2.39</v>
      </c>
      <c r="M34" s="26" t="n">
        <f aca="false">IF(L34=0,0,ROUND(SUM(L$7:L34)/O34,2))</f>
        <v>2.82</v>
      </c>
      <c r="O34" s="1" t="n">
        <f aca="false">COUNT(J$7:J34)</f>
        <v>28</v>
      </c>
    </row>
    <row r="35" customFormat="false" ht="11.25" hidden="false" customHeight="false" outlineLevel="0" collapsed="false">
      <c r="A35" s="5" t="n">
        <v>29</v>
      </c>
      <c r="B35" s="5"/>
      <c r="C35" s="28" t="n">
        <v>2.35</v>
      </c>
      <c r="D35" s="28" t="n">
        <v>2.4</v>
      </c>
      <c r="E35" s="30" t="n">
        <f aca="false">ROUND(SUM(C35:D35)/2,2)</f>
        <v>2.38</v>
      </c>
      <c r="F35" s="28" t="n">
        <v>2.35</v>
      </c>
      <c r="G35" s="28" t="n">
        <v>2.4</v>
      </c>
      <c r="H35" s="30" t="n">
        <f aca="false">ROUND(SUM(F35:G35)/2,2)</f>
        <v>2.38</v>
      </c>
      <c r="I35" s="28" t="n">
        <v>2.26</v>
      </c>
      <c r="J35" s="29" t="n">
        <v>2.34</v>
      </c>
      <c r="K35" s="30" t="n">
        <f aca="false">ROUND(SUM(I35:J35)/2,2)</f>
        <v>2.3</v>
      </c>
      <c r="L35" s="26" t="n">
        <f aca="false">ROUND((C35+D35+F35+G35+I35+J35)/6,2)</f>
        <v>2.35</v>
      </c>
      <c r="M35" s="26" t="n">
        <f aca="false">IF(L35=0,0,ROUND(SUM(L$7:L35)/O35,2))</f>
        <v>2.81</v>
      </c>
      <c r="O35" s="1" t="n">
        <f aca="false">COUNT(J$7:J35)</f>
        <v>29</v>
      </c>
    </row>
    <row r="36" customFormat="false" ht="11.25" hidden="false" customHeight="false" outlineLevel="0" collapsed="false">
      <c r="A36" s="5" t="n">
        <v>30</v>
      </c>
      <c r="B36" s="5"/>
      <c r="C36" s="28" t="n">
        <v>2.2</v>
      </c>
      <c r="D36" s="28" t="n">
        <v>2.23</v>
      </c>
      <c r="E36" s="30" t="n">
        <f aca="false">ROUND(SUM(C36:D36)/2,2)</f>
        <v>2.22</v>
      </c>
      <c r="F36" s="28" t="n">
        <v>2.2</v>
      </c>
      <c r="G36" s="28" t="n">
        <v>2.23</v>
      </c>
      <c r="H36" s="30" t="n">
        <f aca="false">ROUND(SUM(F36:G36)/2,2)</f>
        <v>2.22</v>
      </c>
      <c r="I36" s="28" t="n">
        <v>2.24</v>
      </c>
      <c r="J36" s="29" t="n">
        <v>2.26</v>
      </c>
      <c r="K36" s="30" t="n">
        <f aca="false">ROUND(SUM(I36:J36)/2,2)</f>
        <v>2.25</v>
      </c>
      <c r="L36" s="26" t="n">
        <f aca="false">ROUND((C36+D36+F36+G36+I36+J36)/6,2)</f>
        <v>2.23</v>
      </c>
      <c r="M36" s="26" t="n">
        <f aca="false">IF(L36=0,0,ROUND(SUM(L$7:L36)/O36,2))</f>
        <v>2.79</v>
      </c>
      <c r="O36" s="1" t="n">
        <f aca="false">COUNT(J$7:J36)</f>
        <v>30</v>
      </c>
    </row>
    <row r="37" customFormat="false" ht="11.25" hidden="false" customHeight="false" outlineLevel="0" collapsed="false">
      <c r="A37" s="5" t="n">
        <v>31</v>
      </c>
      <c r="B37" s="5"/>
      <c r="C37" s="28" t="n">
        <v>2.19</v>
      </c>
      <c r="D37" s="28" t="n">
        <v>2.21</v>
      </c>
      <c r="E37" s="30" t="n">
        <f aca="false">ROUND(SUM(C37:D37)/2,2)</f>
        <v>2.2</v>
      </c>
      <c r="F37" s="28" t="n">
        <v>2.19</v>
      </c>
      <c r="G37" s="28" t="n">
        <v>2.21</v>
      </c>
      <c r="H37" s="30" t="n">
        <f aca="false">ROUND(SUM(F37:G37)/2,2)</f>
        <v>2.2</v>
      </c>
      <c r="I37" s="28" t="n">
        <v>2.21</v>
      </c>
      <c r="J37" s="29" t="n">
        <v>2.27</v>
      </c>
      <c r="K37" s="30" t="n">
        <f aca="false">ROUND(SUM(I37:J37)/2,2)</f>
        <v>2.24</v>
      </c>
      <c r="L37" s="26" t="n">
        <f aca="false">ROUND((C37+D37+F37+G37+I37+J37)/6,2)</f>
        <v>2.21</v>
      </c>
      <c r="M37" s="26" t="n">
        <f aca="false">IF(L37=0,0,ROUND(SUM(L$7:L37)/O37,2))</f>
        <v>2.77</v>
      </c>
      <c r="O37" s="1" t="n">
        <f aca="false">COUNT(J$7:J37)</f>
        <v>31</v>
      </c>
    </row>
    <row r="38" customFormat="false" ht="11.25" hidden="false" customHeight="false" outlineLevel="0" collapsed="false">
      <c r="A38" s="5"/>
      <c r="B38" s="5"/>
      <c r="C38" s="32"/>
      <c r="D38" s="32"/>
      <c r="E38" s="33"/>
      <c r="F38" s="32"/>
      <c r="G38" s="32"/>
      <c r="H38" s="33"/>
      <c r="I38" s="34"/>
      <c r="J38" s="34"/>
      <c r="K38" s="35"/>
      <c r="L38" s="36"/>
      <c r="M38" s="37"/>
    </row>
    <row r="39" customFormat="false" ht="11.25" hidden="false" customHeight="false" outlineLevel="0" collapsed="false">
      <c r="A39" s="38"/>
      <c r="B39" s="5"/>
      <c r="C39" s="38"/>
      <c r="D39" s="32"/>
      <c r="E39" s="39" t="n">
        <f aca="false">ROUND(SUM(E7:E37)/E43,2)</f>
        <v>2.85</v>
      </c>
      <c r="F39" s="32"/>
      <c r="G39" s="5"/>
      <c r="H39" s="39" t="n">
        <f aca="false">ROUND(SUM(H7:H37)/H43,2)</f>
        <v>2.85</v>
      </c>
      <c r="I39" s="34"/>
      <c r="J39" s="34"/>
      <c r="K39" s="40" t="n">
        <f aca="false">ROUND(SUM(K7:K37)/K43,2)</f>
        <v>2.61</v>
      </c>
      <c r="L39" s="36"/>
      <c r="M39" s="41" t="n">
        <f aca="false">ROUND(SUM(L7:L37)/M43,2)</f>
        <v>2.77</v>
      </c>
      <c r="O39" s="1" t="n">
        <f aca="false">COUNT(J7:J37)</f>
        <v>31</v>
      </c>
    </row>
    <row r="40" customFormat="false" ht="11.25" hidden="false" customHeight="false" outlineLevel="0" collapsed="false">
      <c r="A40" s="38"/>
      <c r="B40" s="38"/>
      <c r="C40" s="42"/>
      <c r="D40" s="32"/>
      <c r="E40" s="36"/>
      <c r="F40" s="32"/>
      <c r="G40" s="5"/>
      <c r="H40" s="36"/>
      <c r="I40" s="36"/>
      <c r="J40" s="36"/>
      <c r="K40" s="36"/>
      <c r="L40" s="36"/>
      <c r="M40" s="36"/>
    </row>
    <row r="41" customFormat="false" ht="11.25" hidden="false" customHeight="false" outlineLevel="0" collapsed="false">
      <c r="B41" s="31"/>
      <c r="C41" s="43"/>
      <c r="D41" s="44"/>
      <c r="E41" s="45"/>
      <c r="F41" s="46"/>
      <c r="G41" s="2"/>
      <c r="H41" s="45"/>
      <c r="I41" s="47"/>
      <c r="J41" s="47"/>
      <c r="K41" s="47"/>
      <c r="L41" s="47"/>
      <c r="M41" s="47"/>
    </row>
    <row r="42" customFormat="false" ht="11.25" hidden="false" customHeight="false" outlineLevel="0" collapsed="false">
      <c r="C42" s="38"/>
      <c r="D42" s="32"/>
      <c r="E42" s="47"/>
      <c r="F42" s="48"/>
      <c r="H42" s="47"/>
      <c r="I42" s="47"/>
      <c r="J42" s="47"/>
      <c r="K42" s="47"/>
      <c r="L42" s="48"/>
      <c r="M42" s="47"/>
    </row>
    <row r="43" customFormat="false" ht="11.25" hidden="false" customHeight="false" outlineLevel="0" collapsed="false">
      <c r="C43" s="48"/>
      <c r="D43" s="48"/>
      <c r="E43" s="48" t="n">
        <f aca="false">COUNT(D7:D37)</f>
        <v>31</v>
      </c>
      <c r="F43" s="48"/>
      <c r="G43" s="48"/>
      <c r="H43" s="48" t="n">
        <f aca="false">COUNT(G7:G37)</f>
        <v>31</v>
      </c>
      <c r="I43" s="47"/>
      <c r="J43" s="47"/>
      <c r="K43" s="47" t="n">
        <f aca="false">COUNT(J7:J37)</f>
        <v>31</v>
      </c>
      <c r="M43" s="48" t="n">
        <f aca="false">COUNT(J7:J37)</f>
        <v>31</v>
      </c>
    </row>
    <row r="44" customFormat="false" ht="10.5" hidden="false" customHeight="false" outlineLevel="0" collapsed="false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5" customFormat="false" ht="11.25" hidden="false" customHeight="false" outlineLevel="0" collapsed="false">
      <c r="B45" s="1" t="s">
        <v>15</v>
      </c>
      <c r="C45" s="1" t="s">
        <v>19</v>
      </c>
    </row>
    <row r="46" customFormat="false" ht="11.25" hidden="false" customHeight="false" outlineLevel="0" collapsed="false">
      <c r="C46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6" min="5" style="1" width="7.28"/>
    <col collapsed="false" customWidth="true" hidden="false" outlineLevel="0" max="7" min="7" style="1" width="7.42"/>
    <col collapsed="false" customWidth="true" hidden="false" outlineLevel="0" max="8" min="8" style="1" width="8.14"/>
    <col collapsed="false" customWidth="true" hidden="false" outlineLevel="0" max="10" min="9" style="2" width="6.7"/>
    <col collapsed="false" customWidth="true" hidden="false" outlineLevel="0" max="11" min="11" style="2" width="9.41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s">
        <v>20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1.2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6" t="n">
        <v>2.76</v>
      </c>
      <c r="D7" s="26" t="n">
        <v>2.87</v>
      </c>
      <c r="E7" s="27" t="n">
        <f aca="false">ROUND(SUM(C7:D7)/2,2)</f>
        <v>2.82</v>
      </c>
      <c r="F7" s="26" t="n">
        <v>2.76</v>
      </c>
      <c r="G7" s="26" t="n">
        <v>2.87</v>
      </c>
      <c r="H7" s="27" t="n">
        <f aca="false">ROUND(SUM(F7:G7)/2,2)</f>
        <v>2.82</v>
      </c>
      <c r="I7" s="28" t="n">
        <v>2.31</v>
      </c>
      <c r="J7" s="29" t="n">
        <v>2.33</v>
      </c>
      <c r="K7" s="30" t="n">
        <f aca="false">ROUND(SUM(I7:J7)/2,2)</f>
        <v>2.32</v>
      </c>
      <c r="L7" s="26" t="n">
        <f aca="false">ROUND((C7+D7+F7+G7+I7+J7)/6,2)</f>
        <v>2.65</v>
      </c>
      <c r="M7" s="26" t="n">
        <f aca="false">IF(L7=0,0,ROUND(SUM(L$7:L7)/O7,2))</f>
        <v>2.65</v>
      </c>
      <c r="O7" s="1" t="n">
        <f aca="false">COUNT(J$7:J7)</f>
        <v>1</v>
      </c>
    </row>
    <row r="8" customFormat="false" ht="11.25" hidden="false" customHeight="false" outlineLevel="0" collapsed="false">
      <c r="A8" s="5" t="n">
        <v>2</v>
      </c>
      <c r="B8" s="5"/>
      <c r="C8" s="26" t="n">
        <v>2.76</v>
      </c>
      <c r="D8" s="26" t="n">
        <v>2.87</v>
      </c>
      <c r="E8" s="27" t="n">
        <f aca="false">ROUND(SUM(C8:D8)/2,2)</f>
        <v>2.82</v>
      </c>
      <c r="F8" s="26" t="n">
        <v>2.76</v>
      </c>
      <c r="G8" s="26" t="n">
        <v>2.87</v>
      </c>
      <c r="H8" s="27" t="n">
        <f aca="false">ROUND(SUM(F8:G8)/2,2)</f>
        <v>2.82</v>
      </c>
      <c r="I8" s="28" t="n">
        <v>2.31</v>
      </c>
      <c r="J8" s="29" t="n">
        <v>2.33</v>
      </c>
      <c r="K8" s="30" t="n">
        <f aca="false">ROUND(SUM(I8:J8)/2,2)</f>
        <v>2.32</v>
      </c>
      <c r="L8" s="26" t="n">
        <f aca="false">ROUND((C8+D8+F8+G8+I8+J8)/6,2)</f>
        <v>2.65</v>
      </c>
      <c r="M8" s="26" t="n">
        <f aca="false">IF(L8=0,0,ROUND(SUM(L$7:L8)/O8,2))</f>
        <v>2.65</v>
      </c>
      <c r="O8" s="1" t="n">
        <f aca="false">COUNT(J$7:J8)</f>
        <v>2</v>
      </c>
    </row>
    <row r="9" customFormat="false" ht="11.25" hidden="false" customHeight="false" outlineLevel="0" collapsed="false">
      <c r="A9" s="5" t="n">
        <v>3</v>
      </c>
      <c r="B9" s="5"/>
      <c r="C9" s="26" t="n">
        <v>2.74</v>
      </c>
      <c r="D9" s="26" t="n">
        <v>2.8</v>
      </c>
      <c r="E9" s="27" t="n">
        <f aca="false">ROUND(SUM(C9:D9)/2,2)</f>
        <v>2.77</v>
      </c>
      <c r="F9" s="26" t="n">
        <v>2.74</v>
      </c>
      <c r="G9" s="26" t="n">
        <v>2.8</v>
      </c>
      <c r="H9" s="27" t="n">
        <f aca="false">ROUND(SUM(F9:G9)/2,2)</f>
        <v>2.77</v>
      </c>
      <c r="I9" s="28" t="n">
        <v>2.41</v>
      </c>
      <c r="J9" s="29" t="n">
        <v>2.43</v>
      </c>
      <c r="K9" s="30" t="n">
        <f aca="false">ROUND(SUM(I9:J9)/2,2)</f>
        <v>2.42</v>
      </c>
      <c r="L9" s="26" t="n">
        <f aca="false">ROUND((C9+D9+F9+G9+I9+J9)/6,2)</f>
        <v>2.65</v>
      </c>
      <c r="M9" s="26" t="n">
        <f aca="false">IF(L9=0,0,ROUND(SUM(L$7:L9)/O9,2))</f>
        <v>2.65</v>
      </c>
      <c r="O9" s="1" t="n">
        <f aca="false">COUNT(J$7:J9)</f>
        <v>3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6" t="n">
        <v>2.86</v>
      </c>
      <c r="D10" s="26" t="n">
        <v>2.87</v>
      </c>
      <c r="E10" s="27" t="n">
        <f aca="false">ROUND(SUM(C10:D10)/2,2)</f>
        <v>2.87</v>
      </c>
      <c r="F10" s="26" t="n">
        <v>2.86</v>
      </c>
      <c r="G10" s="26" t="n">
        <v>2.87</v>
      </c>
      <c r="H10" s="27" t="n">
        <f aca="false">ROUND(SUM(F10:G10)/2,2)</f>
        <v>2.87</v>
      </c>
      <c r="I10" s="28" t="n">
        <v>2.19</v>
      </c>
      <c r="J10" s="29" t="n">
        <v>2.21</v>
      </c>
      <c r="K10" s="30" t="n">
        <f aca="false">ROUND(SUM(I10:J10)/2,2)</f>
        <v>2.2</v>
      </c>
      <c r="L10" s="26" t="n">
        <f aca="false">ROUND((C10+D10+F10+G10+I10+J10)/6,2)</f>
        <v>2.64</v>
      </c>
      <c r="M10" s="26" t="n">
        <f aca="false">IF(L10=0,0,ROUND(SUM(L$7:L10)/O10,2))</f>
        <v>2.65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6" t="n">
        <v>2.86</v>
      </c>
      <c r="D11" s="26" t="n">
        <v>2.87</v>
      </c>
      <c r="E11" s="27" t="n">
        <f aca="false">ROUND(SUM(C11:D11)/2,2)</f>
        <v>2.87</v>
      </c>
      <c r="F11" s="26" t="n">
        <v>2.86</v>
      </c>
      <c r="G11" s="26" t="n">
        <v>2.87</v>
      </c>
      <c r="H11" s="27" t="n">
        <f aca="false">ROUND(SUM(F11:G11)/2,2)</f>
        <v>2.87</v>
      </c>
      <c r="I11" s="28" t="n">
        <v>2.19</v>
      </c>
      <c r="J11" s="29" t="n">
        <v>2.21</v>
      </c>
      <c r="K11" s="30" t="n">
        <f aca="false">ROUND(SUM(I11:J11)/2,2)</f>
        <v>2.2</v>
      </c>
      <c r="L11" s="26" t="n">
        <f aca="false">ROUND((C11+D11+F11+G11+I11+J11)/6,2)</f>
        <v>2.64</v>
      </c>
      <c r="M11" s="26" t="n">
        <f aca="false">IF(L11=0,0,ROUND(SUM(L$7:L11)/O11,2))</f>
        <v>2.65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6" t="n">
        <v>3.04</v>
      </c>
      <c r="D12" s="26" t="n">
        <v>3.09</v>
      </c>
      <c r="E12" s="27" t="n">
        <f aca="false">ROUND(SUM(C12:D12)/2,2)</f>
        <v>3.07</v>
      </c>
      <c r="F12" s="26" t="n">
        <v>3.04</v>
      </c>
      <c r="G12" s="26" t="n">
        <v>3.09</v>
      </c>
      <c r="H12" s="27" t="n">
        <f aca="false">ROUND(SUM(F12:G12)/2,2)</f>
        <v>3.07</v>
      </c>
      <c r="I12" s="28" t="n">
        <v>2.34</v>
      </c>
      <c r="J12" s="29" t="n">
        <v>2.4</v>
      </c>
      <c r="K12" s="30" t="n">
        <f aca="false">ROUND(SUM(I12:J12)/2,2)</f>
        <v>2.37</v>
      </c>
      <c r="L12" s="26" t="n">
        <f aca="false">ROUND((C12+D12+F12+G12+I12+J12)/6,2)</f>
        <v>2.83</v>
      </c>
      <c r="M12" s="26" t="n">
        <f aca="false">IF(L12=0,0,ROUND(SUM(L$7:L12)/O12,2))</f>
        <v>2.68</v>
      </c>
      <c r="O12" s="1" t="n">
        <f aca="false">COUNT(J$7:J12)</f>
        <v>6</v>
      </c>
    </row>
    <row r="13" customFormat="false" ht="11.25" hidden="false" customHeight="false" outlineLevel="0" collapsed="false">
      <c r="A13" s="31" t="n">
        <v>7</v>
      </c>
      <c r="B13" s="31"/>
      <c r="C13" s="26" t="n">
        <v>2.8</v>
      </c>
      <c r="D13" s="26" t="n">
        <v>2.86</v>
      </c>
      <c r="E13" s="27" t="n">
        <f aca="false">ROUND(SUM(C13:D13)/2,2)</f>
        <v>2.83</v>
      </c>
      <c r="F13" s="26" t="n">
        <v>2.8</v>
      </c>
      <c r="G13" s="26" t="n">
        <v>2.86</v>
      </c>
      <c r="H13" s="27" t="n">
        <f aca="false">ROUND(SUM(F13:G13)/2,2)</f>
        <v>2.83</v>
      </c>
      <c r="I13" s="28" t="n">
        <v>2.2</v>
      </c>
      <c r="J13" s="29" t="n">
        <v>2.37</v>
      </c>
      <c r="K13" s="30" t="n">
        <f aca="false">ROUND(SUM(I13:J13)/2,2)</f>
        <v>2.29</v>
      </c>
      <c r="L13" s="28" t="n">
        <f aca="false">ROUND((C13+D13+F13+G13+I13+J13)/6,2)</f>
        <v>2.65</v>
      </c>
      <c r="M13" s="28" t="n">
        <f aca="false">IF(L13=0,0,ROUND(SUM(L$7:L13)/O13,2))</f>
        <v>2.67</v>
      </c>
      <c r="O13" s="1" t="n">
        <f aca="false">COUNT(J$7:J13)</f>
        <v>7</v>
      </c>
    </row>
    <row r="14" customFormat="false" ht="11.25" hidden="false" customHeight="false" outlineLevel="0" collapsed="false">
      <c r="A14" s="31" t="n">
        <v>8</v>
      </c>
      <c r="B14" s="31" t="n">
        <v>2.3</v>
      </c>
      <c r="C14" s="26" t="n">
        <v>2.8</v>
      </c>
      <c r="D14" s="26" t="n">
        <v>2.86</v>
      </c>
      <c r="E14" s="27" t="n">
        <f aca="false">ROUND(SUM(C14:D14)/2,2)</f>
        <v>2.83</v>
      </c>
      <c r="F14" s="26" t="n">
        <v>2.8</v>
      </c>
      <c r="G14" s="26" t="n">
        <v>2.86</v>
      </c>
      <c r="H14" s="27" t="n">
        <f aca="false">ROUND(SUM(F14:G14)/2,2)</f>
        <v>2.83</v>
      </c>
      <c r="I14" s="28" t="n">
        <v>2.2</v>
      </c>
      <c r="J14" s="29" t="n">
        <v>2.37</v>
      </c>
      <c r="K14" s="30" t="n">
        <f aca="false">ROUND(SUM(I14:J14)/2,2)</f>
        <v>2.29</v>
      </c>
      <c r="L14" s="28" t="n">
        <f aca="false">ROUND((C14+D14+F14+G14+I14+J14)/6,2)</f>
        <v>2.65</v>
      </c>
      <c r="M14" s="28" t="n">
        <f aca="false">IF(L14=0,0,ROUND(SUM(L$7:L14)/O14,2))</f>
        <v>2.67</v>
      </c>
      <c r="O14" s="1" t="n">
        <f aca="false">COUNT(J$7:J14)</f>
        <v>8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6" t="n">
        <v>2.8</v>
      </c>
      <c r="D15" s="26" t="n">
        <v>2.86</v>
      </c>
      <c r="E15" s="27" t="n">
        <f aca="false">ROUND(SUM(C15:D15)/2,2)</f>
        <v>2.83</v>
      </c>
      <c r="F15" s="26" t="n">
        <v>2.8</v>
      </c>
      <c r="G15" s="26" t="n">
        <v>2.86</v>
      </c>
      <c r="H15" s="27" t="n">
        <f aca="false">ROUND(SUM(F15:G15)/2,2)</f>
        <v>2.83</v>
      </c>
      <c r="I15" s="28" t="n">
        <v>2.2</v>
      </c>
      <c r="J15" s="29" t="n">
        <v>2.37</v>
      </c>
      <c r="K15" s="30" t="n">
        <f aca="false">ROUND(SUM(I15:J15)/2,2)</f>
        <v>2.29</v>
      </c>
      <c r="L15" s="26" t="n">
        <f aca="false">ROUND((C15+D15+F15+G15+I15+J15)/6,2)</f>
        <v>2.65</v>
      </c>
      <c r="M15" s="26" t="n">
        <f aca="false">IF(L15=0,0,ROUND(SUM(L$7:L15)/O15,2))</f>
        <v>2.67</v>
      </c>
      <c r="O15" s="1" t="n">
        <f aca="false">COUNT(J$7:J15)</f>
        <v>9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6" t="n">
        <v>3.01</v>
      </c>
      <c r="D16" s="26" t="n">
        <v>3.03</v>
      </c>
      <c r="E16" s="27" t="n">
        <f aca="false">ROUND(SUM(C16:D16)/2,2)</f>
        <v>3.02</v>
      </c>
      <c r="F16" s="26" t="n">
        <v>3.01</v>
      </c>
      <c r="G16" s="26" t="n">
        <v>3.03</v>
      </c>
      <c r="H16" s="30" t="n">
        <f aca="false">ROUND(SUM(F16:G16)/2,2)</f>
        <v>3.02</v>
      </c>
      <c r="I16" s="28" t="n">
        <v>2.66</v>
      </c>
      <c r="J16" s="29" t="n">
        <v>2.68</v>
      </c>
      <c r="K16" s="30" t="n">
        <f aca="false">ROUND(SUM(I16:J16)/2,2)</f>
        <v>2.67</v>
      </c>
      <c r="L16" s="26" t="n">
        <f aca="false">ROUND((C16+D16+F16+G16+I16+J16)/6,2)</f>
        <v>2.9</v>
      </c>
      <c r="M16" s="26" t="n">
        <f aca="false">IF(L16=0,0,ROUND(SUM(L$7:L16)/O16,2))</f>
        <v>2.69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 t="n">
        <v>3.08</v>
      </c>
      <c r="D17" s="26" t="n">
        <v>3.21</v>
      </c>
      <c r="E17" s="27" t="n">
        <f aca="false">ROUND(SUM(C17:D17)/2,2)</f>
        <v>3.15</v>
      </c>
      <c r="F17" s="26" t="n">
        <v>3.08</v>
      </c>
      <c r="G17" s="26" t="n">
        <v>3.21</v>
      </c>
      <c r="H17" s="30" t="n">
        <f aca="false">ROUND(SUM(F17:G17)/2,2)</f>
        <v>3.15</v>
      </c>
      <c r="I17" s="28" t="n">
        <v>2.51</v>
      </c>
      <c r="J17" s="29" t="n">
        <v>2.67</v>
      </c>
      <c r="K17" s="30" t="n">
        <f aca="false">ROUND(SUM(I17:J17)/2,2)</f>
        <v>2.59</v>
      </c>
      <c r="L17" s="26" t="n">
        <f aca="false">ROUND((C17+D17+F17+G17+I17+J17)/6,2)</f>
        <v>2.96</v>
      </c>
      <c r="M17" s="26" t="n">
        <f aca="false">IF(L17=0,0,ROUND(SUM(L$7:L17)/O17,2))</f>
        <v>2.72</v>
      </c>
      <c r="O17" s="1" t="n">
        <f aca="false">COUNT(J$7:J17)</f>
        <v>11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8" t="n">
        <v>3.13</v>
      </c>
      <c r="D18" s="28" t="n">
        <v>3.21</v>
      </c>
      <c r="E18" s="30" t="n">
        <f aca="false">ROUND(SUM(C18:D18)/2,2)</f>
        <v>3.17</v>
      </c>
      <c r="F18" s="28" t="n">
        <v>3.13</v>
      </c>
      <c r="G18" s="28" t="n">
        <v>3.21</v>
      </c>
      <c r="H18" s="30" t="n">
        <f aca="false">ROUND(SUM(F18:G18)/2,2)</f>
        <v>3.17</v>
      </c>
      <c r="I18" s="28" t="n">
        <v>2.65</v>
      </c>
      <c r="J18" s="29" t="n">
        <v>2.67</v>
      </c>
      <c r="K18" s="30" t="n">
        <f aca="false">ROUND(SUM(I18:J18)/2,2)</f>
        <v>2.66</v>
      </c>
      <c r="L18" s="26" t="n">
        <f aca="false">ROUND((C18+D18+F18+G18+I18+J18)/6,2)</f>
        <v>3</v>
      </c>
      <c r="M18" s="26" t="n">
        <f aca="false">IF(L18=0,0,ROUND(SUM(L$7:L18)/O18,2))</f>
        <v>2.74</v>
      </c>
      <c r="O18" s="1" t="n">
        <f aca="false">COUNT(J$7:J18)</f>
        <v>12</v>
      </c>
    </row>
    <row r="19" customFormat="false" ht="11.25" hidden="false" customHeight="false" outlineLevel="0" collapsed="false">
      <c r="A19" s="5" t="n">
        <v>13</v>
      </c>
      <c r="B19" s="5"/>
      <c r="C19" s="28" t="n">
        <v>3.11</v>
      </c>
      <c r="D19" s="28" t="n">
        <v>3.2</v>
      </c>
      <c r="E19" s="30" t="n">
        <f aca="false">ROUND(SUM(C19:D19)/2,2)</f>
        <v>3.16</v>
      </c>
      <c r="F19" s="28" t="n">
        <v>3.11</v>
      </c>
      <c r="G19" s="28" t="n">
        <v>3.2</v>
      </c>
      <c r="H19" s="30" t="n">
        <f aca="false">ROUND(SUM(F19:G19)/2,2)</f>
        <v>3.16</v>
      </c>
      <c r="I19" s="28" t="n">
        <v>2.61</v>
      </c>
      <c r="J19" s="29" t="n">
        <v>2.75</v>
      </c>
      <c r="K19" s="30" t="n">
        <f aca="false">ROUND(SUM(I19:J19)/2,2)</f>
        <v>2.68</v>
      </c>
      <c r="L19" s="26" t="n">
        <f aca="false">ROUND((C19+D19+F19+G19+I19+J19)/6,2)</f>
        <v>3</v>
      </c>
      <c r="M19" s="26" t="n">
        <f aca="false">IF(L19=0,0,ROUND(SUM(L$7:L19)/O19,2))</f>
        <v>2.76</v>
      </c>
      <c r="O19" s="1" t="n">
        <f aca="false">COUNT(J$7:J19)</f>
        <v>13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8" t="n">
        <v>2.91</v>
      </c>
      <c r="D20" s="28" t="n">
        <v>2.95</v>
      </c>
      <c r="E20" s="30" t="n">
        <f aca="false">ROUND(SUM(C20:D20)/2,2)</f>
        <v>2.93</v>
      </c>
      <c r="F20" s="28" t="n">
        <v>2.91</v>
      </c>
      <c r="G20" s="28" t="n">
        <v>2.95</v>
      </c>
      <c r="H20" s="30" t="n">
        <f aca="false">ROUND(SUM(F20:G20)/2,2)</f>
        <v>2.93</v>
      </c>
      <c r="I20" s="28" t="n">
        <v>2.38</v>
      </c>
      <c r="J20" s="29" t="n">
        <v>2.43</v>
      </c>
      <c r="K20" s="30" t="n">
        <f aca="false">ROUND(SUM(I20:J20)/2,2)</f>
        <v>2.41</v>
      </c>
      <c r="L20" s="26" t="n">
        <f aca="false">ROUND((C20+D20+F20+G20+I20+J20)/6,2)</f>
        <v>2.76</v>
      </c>
      <c r="M20" s="26" t="n">
        <f aca="false">IF(L20=0,0,ROUND(SUM(L$7:L20)/O20,2))</f>
        <v>2.76</v>
      </c>
      <c r="O20" s="1" t="n">
        <f aca="false">COUNT(J$7:J20)</f>
        <v>14</v>
      </c>
    </row>
    <row r="21" customFormat="false" ht="11.25" hidden="false" customHeight="false" outlineLevel="0" collapsed="false">
      <c r="A21" s="5" t="n">
        <v>15</v>
      </c>
      <c r="B21" s="5"/>
      <c r="C21" s="28" t="n">
        <v>2.91</v>
      </c>
      <c r="D21" s="28" t="n">
        <v>2.95</v>
      </c>
      <c r="E21" s="30" t="n">
        <f aca="false">ROUND(SUM(C21:D21)/2,2)</f>
        <v>2.93</v>
      </c>
      <c r="F21" s="28" t="n">
        <v>2.91</v>
      </c>
      <c r="G21" s="28" t="n">
        <v>2.95</v>
      </c>
      <c r="H21" s="30" t="n">
        <f aca="false">ROUND(SUM(F21:G21)/2,2)</f>
        <v>2.93</v>
      </c>
      <c r="I21" s="28" t="n">
        <v>2.38</v>
      </c>
      <c r="J21" s="29" t="n">
        <v>2.43</v>
      </c>
      <c r="K21" s="30" t="n">
        <f aca="false">ROUND(SUM(I21:J21)/2,2)</f>
        <v>2.41</v>
      </c>
      <c r="L21" s="26" t="n">
        <f aca="false">ROUND((C21+D21+F21+G21+I21+J21)/6,2)</f>
        <v>2.76</v>
      </c>
      <c r="M21" s="26" t="n">
        <f aca="false">IF(L21=0,0,ROUND(SUM(L$7:L21)/O21,2))</f>
        <v>2.76</v>
      </c>
      <c r="O21" s="1" t="n">
        <f aca="false">COUNT(J$7:J21)</f>
        <v>15</v>
      </c>
    </row>
    <row r="22" customFormat="false" ht="11.25" hidden="false" customHeight="false" outlineLevel="0" collapsed="false">
      <c r="A22" s="5" t="n">
        <v>16</v>
      </c>
      <c r="B22" s="5"/>
      <c r="C22" s="28" t="n">
        <v>2.91</v>
      </c>
      <c r="D22" s="28" t="n">
        <v>2.95</v>
      </c>
      <c r="E22" s="30" t="n">
        <f aca="false">ROUND(SUM(C22:D22)/2,2)</f>
        <v>2.93</v>
      </c>
      <c r="F22" s="28" t="n">
        <v>2.91</v>
      </c>
      <c r="G22" s="28" t="n">
        <v>2.95</v>
      </c>
      <c r="H22" s="30" t="n">
        <f aca="false">ROUND(SUM(F22:G22)/2,2)</f>
        <v>2.93</v>
      </c>
      <c r="I22" s="28" t="n">
        <v>2.38</v>
      </c>
      <c r="J22" s="29" t="n">
        <v>2.43</v>
      </c>
      <c r="K22" s="30" t="n">
        <f aca="false">ROUND(SUM(I22:J22)/2,2)</f>
        <v>2.41</v>
      </c>
      <c r="L22" s="26" t="n">
        <f aca="false">ROUND((C22+D22+F22+G22+I22+J22)/6,2)</f>
        <v>2.76</v>
      </c>
      <c r="M22" s="26" t="n">
        <f aca="false">IF(L22=0,0,ROUND(SUM(L$7:L22)/O22,2))</f>
        <v>2.76</v>
      </c>
      <c r="O22" s="1" t="n">
        <f aca="false">COUNT(J$7:J22)</f>
        <v>16</v>
      </c>
    </row>
    <row r="23" customFormat="false" ht="11.25" hidden="false" customHeight="false" outlineLevel="0" collapsed="false">
      <c r="A23" s="5" t="n">
        <v>17</v>
      </c>
      <c r="B23" s="5"/>
      <c r="C23" s="28" t="n">
        <v>2.92</v>
      </c>
      <c r="D23" s="28" t="n">
        <v>3.01</v>
      </c>
      <c r="E23" s="30" t="n">
        <f aca="false">ROUND(SUM(C23:D23)/2,2)</f>
        <v>2.97</v>
      </c>
      <c r="F23" s="28" t="n">
        <v>2.92</v>
      </c>
      <c r="G23" s="28" t="n">
        <v>3.01</v>
      </c>
      <c r="H23" s="30" t="n">
        <f aca="false">ROUND(SUM(F23:G23)/2,2)</f>
        <v>2.97</v>
      </c>
      <c r="I23" s="28" t="n">
        <v>2.51</v>
      </c>
      <c r="J23" s="29" t="n">
        <v>2.56</v>
      </c>
      <c r="K23" s="30" t="n">
        <f aca="false">ROUND(SUM(I23:J23)/2,2)</f>
        <v>2.54</v>
      </c>
      <c r="L23" s="26" t="n">
        <f aca="false">ROUND((C23+D23+F23+G23+I23+J23)/6,2)</f>
        <v>2.82</v>
      </c>
      <c r="M23" s="26" t="n">
        <f aca="false">IF(L23=0,0,ROUND(SUM(L$7:L23)/O23,2))</f>
        <v>2.76</v>
      </c>
      <c r="O23" s="1" t="n">
        <f aca="false">COUNT(J$7:J23)</f>
        <v>17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8" t="n">
        <v>3.03</v>
      </c>
      <c r="D24" s="28" t="n">
        <v>3.08</v>
      </c>
      <c r="E24" s="30" t="n">
        <f aca="false">ROUND(SUM(C24:D24)/2,2)</f>
        <v>3.06</v>
      </c>
      <c r="F24" s="28" t="n">
        <v>3.03</v>
      </c>
      <c r="G24" s="28" t="n">
        <v>3.08</v>
      </c>
      <c r="H24" s="30" t="n">
        <f aca="false">ROUND(SUM(F24:G24)/2,2)</f>
        <v>3.06</v>
      </c>
      <c r="I24" s="28" t="n">
        <v>2.5</v>
      </c>
      <c r="J24" s="29" t="n">
        <v>2.52</v>
      </c>
      <c r="K24" s="30" t="n">
        <f aca="false">ROUND(SUM(I24:J24)/2,2)</f>
        <v>2.51</v>
      </c>
      <c r="L24" s="26" t="n">
        <f aca="false">ROUND((C24+D24+F24+G24+I24+J24)/6,2)</f>
        <v>2.87</v>
      </c>
      <c r="M24" s="26" t="n">
        <f aca="false">IF(L24=0,0,ROUND(SUM(L$7:L24)/O24,2))</f>
        <v>2.77</v>
      </c>
      <c r="O24" s="1" t="n">
        <f aca="false">COUNT(J$7:J24)</f>
        <v>18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8" t="n">
        <v>3.13</v>
      </c>
      <c r="D25" s="28" t="n">
        <v>3.15</v>
      </c>
      <c r="E25" s="30" t="n">
        <f aca="false">ROUND(SUM(C25:D25)/2,2)</f>
        <v>3.14</v>
      </c>
      <c r="F25" s="28" t="n">
        <v>3.13</v>
      </c>
      <c r="G25" s="28" t="n">
        <v>3.15</v>
      </c>
      <c r="H25" s="30" t="n">
        <f aca="false">ROUND(SUM(F25:G25)/2,2)</f>
        <v>3.14</v>
      </c>
      <c r="I25" s="28" t="n">
        <v>2.17</v>
      </c>
      <c r="J25" s="29" t="n">
        <v>2.49</v>
      </c>
      <c r="K25" s="30" t="n">
        <f aca="false">ROUND(SUM(I25:J25)/2,2)</f>
        <v>2.33</v>
      </c>
      <c r="L25" s="26" t="n">
        <f aca="false">ROUND((C25+D25+F25+G25+I25+J25)/6,2)</f>
        <v>2.87</v>
      </c>
      <c r="M25" s="26" t="n">
        <f aca="false">IF(L25=0,0,ROUND(SUM(L$7:L25)/O25,2))</f>
        <v>2.77</v>
      </c>
      <c r="O25" s="1" t="n">
        <f aca="false">COUNT(J$7:J25)</f>
        <v>19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8" t="n">
        <v>2.97</v>
      </c>
      <c r="D26" s="28" t="n">
        <v>3.04</v>
      </c>
      <c r="E26" s="30" t="n">
        <f aca="false">ROUND(SUM(C26:D26)/2,2)</f>
        <v>3.01</v>
      </c>
      <c r="F26" s="28" t="n">
        <v>2.97</v>
      </c>
      <c r="G26" s="28" t="n">
        <v>3.04</v>
      </c>
      <c r="H26" s="30" t="n">
        <f aca="false">ROUND(SUM(F26:G26)/2,2)</f>
        <v>3.01</v>
      </c>
      <c r="I26" s="28" t="n">
        <v>2.25</v>
      </c>
      <c r="J26" s="29" t="n">
        <v>2.42</v>
      </c>
      <c r="K26" s="30" t="n">
        <f aca="false">ROUND(SUM(I26:J26)/2,2)</f>
        <v>2.34</v>
      </c>
      <c r="L26" s="26" t="n">
        <f aca="false">ROUND((C26+D26+F26+G26+I26+J26)/6,2)</f>
        <v>2.78</v>
      </c>
      <c r="M26" s="26" t="n">
        <f aca="false">IF(L26=0,0,ROUND(SUM(L$7:L26)/O26,2))</f>
        <v>2.77</v>
      </c>
      <c r="O26" s="1" t="n">
        <f aca="false">COUNT(J$7:J26)</f>
        <v>20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8" t="n">
        <v>2.73</v>
      </c>
      <c r="D27" s="28" t="n">
        <v>2.79</v>
      </c>
      <c r="E27" s="30" t="n">
        <f aca="false">ROUND(SUM(C27:D27)/2,2)</f>
        <v>2.76</v>
      </c>
      <c r="F27" s="28" t="n">
        <v>2.73</v>
      </c>
      <c r="G27" s="28" t="n">
        <v>2.79</v>
      </c>
      <c r="H27" s="30" t="n">
        <f aca="false">ROUND(SUM(F27:G27)/2,2)</f>
        <v>2.76</v>
      </c>
      <c r="I27" s="28" t="n">
        <v>2.05</v>
      </c>
      <c r="J27" s="29" t="n">
        <v>2.29</v>
      </c>
      <c r="K27" s="30" t="n">
        <f aca="false">ROUND(SUM(I27:J27)/2,2)</f>
        <v>2.17</v>
      </c>
      <c r="L27" s="26" t="n">
        <f aca="false">ROUND((C27+D27+F27+G27+I27+J27)/6,2)</f>
        <v>2.56</v>
      </c>
      <c r="M27" s="26" t="n">
        <f aca="false">IF(L27=0,0,ROUND(SUM(L$7:L27)/O27,2))</f>
        <v>2.76</v>
      </c>
      <c r="O27" s="1" t="n">
        <f aca="false">COUNT(J$7:J27)</f>
        <v>21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8" t="n">
        <v>2.73</v>
      </c>
      <c r="D28" s="28" t="n">
        <v>2.79</v>
      </c>
      <c r="E28" s="30" t="n">
        <f aca="false">ROUND(SUM(C28:D28)/2,2)</f>
        <v>2.76</v>
      </c>
      <c r="F28" s="28" t="n">
        <v>2.73</v>
      </c>
      <c r="G28" s="28" t="n">
        <v>2.79</v>
      </c>
      <c r="H28" s="30" t="n">
        <f aca="false">ROUND(SUM(F28:G28)/2,2)</f>
        <v>2.76</v>
      </c>
      <c r="I28" s="28" t="n">
        <v>2.05</v>
      </c>
      <c r="J28" s="29" t="n">
        <v>2.29</v>
      </c>
      <c r="K28" s="30" t="n">
        <f aca="false">ROUND(SUM(I28:J28)/2,2)</f>
        <v>2.17</v>
      </c>
      <c r="L28" s="26" t="n">
        <f aca="false">ROUND((C28+D28+F28+G28+I28+J28)/6,2)</f>
        <v>2.56</v>
      </c>
      <c r="M28" s="26" t="n">
        <f aca="false">IF(L28=0,0,ROUND(SUM(L$7:L28)/O28,2))</f>
        <v>2.76</v>
      </c>
      <c r="O28" s="1" t="n">
        <f aca="false">COUNT(J$7:J28)</f>
        <v>22</v>
      </c>
    </row>
    <row r="29" customFormat="false" ht="11.25" hidden="false" customHeight="false" outlineLevel="0" collapsed="false">
      <c r="A29" s="5" t="n">
        <v>23</v>
      </c>
      <c r="B29" s="14"/>
      <c r="C29" s="28" t="n">
        <v>2.73</v>
      </c>
      <c r="D29" s="28" t="n">
        <v>2.79</v>
      </c>
      <c r="E29" s="30" t="n">
        <f aca="false">ROUND(SUM(C29:D29)/2,2)</f>
        <v>2.76</v>
      </c>
      <c r="F29" s="28" t="n">
        <v>2.73</v>
      </c>
      <c r="G29" s="28" t="n">
        <v>2.79</v>
      </c>
      <c r="H29" s="30" t="n">
        <f aca="false">ROUND(SUM(F29:G29)/2,2)</f>
        <v>2.76</v>
      </c>
      <c r="I29" s="28" t="n">
        <v>2.05</v>
      </c>
      <c r="J29" s="29" t="n">
        <v>2.29</v>
      </c>
      <c r="K29" s="30" t="n">
        <f aca="false">ROUND(SUM(I29:J29)/2,2)</f>
        <v>2.17</v>
      </c>
      <c r="L29" s="26" t="n">
        <f aca="false">ROUND((C29+D29+F29+G29+I29+J29)/6,2)</f>
        <v>2.56</v>
      </c>
      <c r="M29" s="26" t="n">
        <f aca="false">IF(L29=0,0,ROUND(SUM(L$7:L29)/O29,2))</f>
        <v>2.75</v>
      </c>
      <c r="O29" s="1" t="n">
        <f aca="false">COUNT(J$7:J29)</f>
        <v>23</v>
      </c>
    </row>
    <row r="30" customFormat="false" ht="11.25" hidden="false" customHeight="false" outlineLevel="0" collapsed="false">
      <c r="A30" s="5" t="n">
        <v>24</v>
      </c>
      <c r="B30" s="14"/>
      <c r="C30" s="28" t="n">
        <v>2.9</v>
      </c>
      <c r="D30" s="28" t="n">
        <v>2.93</v>
      </c>
      <c r="E30" s="30" t="n">
        <f aca="false">ROUND(SUM(C30:D30)/2,2)</f>
        <v>2.92</v>
      </c>
      <c r="F30" s="28" t="n">
        <v>2.9</v>
      </c>
      <c r="G30" s="28" t="n">
        <v>2.93</v>
      </c>
      <c r="H30" s="30" t="n">
        <f aca="false">ROUND(SUM(F30:G30)/2,2)</f>
        <v>2.92</v>
      </c>
      <c r="I30" s="28" t="n">
        <v>2.46</v>
      </c>
      <c r="J30" s="29" t="n">
        <v>2.48</v>
      </c>
      <c r="K30" s="30" t="n">
        <f aca="false">ROUND(SUM(I30:J30)/2,2)</f>
        <v>2.47</v>
      </c>
      <c r="L30" s="26" t="n">
        <f aca="false">ROUND((C30+D30+F30+G30+I30+J30)/6,2)</f>
        <v>2.77</v>
      </c>
      <c r="M30" s="26" t="n">
        <f aca="false">IF(L30=0,0,ROUND(SUM(L$7:L30)/O30,2))</f>
        <v>2.75</v>
      </c>
      <c r="O30" s="1" t="n">
        <f aca="false">COUNT(J$7:J30)</f>
        <v>24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8" t="n">
        <v>2.98</v>
      </c>
      <c r="D31" s="28" t="n">
        <v>3</v>
      </c>
      <c r="E31" s="30" t="n">
        <f aca="false">ROUND(SUM(C31:D31)/2,2)</f>
        <v>2.99</v>
      </c>
      <c r="F31" s="28" t="n">
        <v>2.98</v>
      </c>
      <c r="G31" s="28" t="n">
        <v>3</v>
      </c>
      <c r="H31" s="30" t="n">
        <f aca="false">ROUND(SUM(F31:G31)/2,2)</f>
        <v>2.99</v>
      </c>
      <c r="I31" s="28" t="n">
        <v>2.48</v>
      </c>
      <c r="J31" s="29" t="n">
        <v>2.53</v>
      </c>
      <c r="K31" s="30" t="n">
        <f aca="false">ROUND(SUM(I31:J31)/2,2)</f>
        <v>2.51</v>
      </c>
      <c r="L31" s="26" t="n">
        <f aca="false">ROUND((C31+D31+F31+G31+I31+J31)/6,2)</f>
        <v>2.83</v>
      </c>
      <c r="M31" s="26" t="n">
        <f aca="false">IF(L31=0,0,ROUND(SUM(L$7:L31)/O31,2))</f>
        <v>2.75</v>
      </c>
      <c r="O31" s="1" t="n">
        <f aca="false">COUNT(J$7:J31)</f>
        <v>25</v>
      </c>
    </row>
    <row r="32" customFormat="false" ht="11.25" hidden="false" customHeight="false" outlineLevel="0" collapsed="false">
      <c r="A32" s="5" t="n">
        <v>26</v>
      </c>
      <c r="B32" s="5"/>
      <c r="C32" s="28" t="n">
        <v>3.01</v>
      </c>
      <c r="D32" s="28" t="n">
        <v>3.03</v>
      </c>
      <c r="E32" s="30" t="n">
        <f aca="false">ROUND(SUM(C32:D32)/2,2)</f>
        <v>3.02</v>
      </c>
      <c r="F32" s="28" t="n">
        <v>3.01</v>
      </c>
      <c r="G32" s="28" t="n">
        <v>3.03</v>
      </c>
      <c r="H32" s="30" t="n">
        <f aca="false">ROUND(SUM(F32:G32)/2,2)</f>
        <v>3.02</v>
      </c>
      <c r="I32" s="28" t="n">
        <v>2.62</v>
      </c>
      <c r="J32" s="29" t="n">
        <v>2.63</v>
      </c>
      <c r="K32" s="30" t="n">
        <f aca="false">ROUND(SUM(I32:J32)/2,2)</f>
        <v>2.63</v>
      </c>
      <c r="L32" s="26" t="n">
        <f aca="false">ROUND((C32+D32+F32+G32+I32+J32)/6,2)</f>
        <v>2.89</v>
      </c>
      <c r="M32" s="26" t="n">
        <f aca="false">IF(L32=0,0,ROUND(SUM(L$7:L32)/O32,2))</f>
        <v>2.76</v>
      </c>
      <c r="O32" s="1" t="n">
        <f aca="false">COUNT(J$7:J32)</f>
        <v>26</v>
      </c>
    </row>
    <row r="33" customFormat="false" ht="11.25" hidden="false" customHeight="false" outlineLevel="0" collapsed="false">
      <c r="A33" s="5" t="n">
        <v>27</v>
      </c>
      <c r="B33" s="5"/>
      <c r="C33" s="28" t="n">
        <v>3.11</v>
      </c>
      <c r="D33" s="28" t="n">
        <v>3.17</v>
      </c>
      <c r="E33" s="30" t="n">
        <f aca="false">ROUND(SUM(C33:D33)/2,2)</f>
        <v>3.14</v>
      </c>
      <c r="F33" s="28" t="n">
        <v>3.11</v>
      </c>
      <c r="G33" s="28" t="n">
        <v>3.17</v>
      </c>
      <c r="H33" s="30" t="n">
        <f aca="false">ROUND(SUM(F33:G33)/2,2)</f>
        <v>3.14</v>
      </c>
      <c r="I33" s="28" t="n">
        <v>2.67</v>
      </c>
      <c r="J33" s="29" t="n">
        <v>2.68</v>
      </c>
      <c r="K33" s="30" t="n">
        <f aca="false">ROUND(SUM(I33:J33)/2,2)</f>
        <v>2.68</v>
      </c>
      <c r="L33" s="26" t="n">
        <f aca="false">ROUND((C33+D33+F33+G33+I33+J33)/6,2)</f>
        <v>2.99</v>
      </c>
      <c r="M33" s="26" t="n">
        <f aca="false">IF(L33=0,0,ROUND(SUM(L$7:L33)/O33,2))</f>
        <v>2.76</v>
      </c>
      <c r="O33" s="1" t="n">
        <f aca="false">COUNT(J$7:J33)</f>
        <v>27</v>
      </c>
    </row>
    <row r="34" customFormat="false" ht="11.25" hidden="false" customHeight="false" outlineLevel="0" collapsed="false">
      <c r="A34" s="5" t="n">
        <v>28</v>
      </c>
      <c r="B34" s="5"/>
      <c r="C34" s="28" t="n">
        <v>2.8</v>
      </c>
      <c r="D34" s="28" t="n">
        <v>2.83</v>
      </c>
      <c r="E34" s="30" t="n">
        <f aca="false">ROUND(SUM(C34:D34)/2,2)</f>
        <v>2.82</v>
      </c>
      <c r="F34" s="28" t="n">
        <v>2.8</v>
      </c>
      <c r="G34" s="28" t="n">
        <v>2.83</v>
      </c>
      <c r="H34" s="30" t="n">
        <f aca="false">ROUND(SUM(F34:G34)/2,2)</f>
        <v>2.82</v>
      </c>
      <c r="I34" s="28" t="n">
        <v>2.46</v>
      </c>
      <c r="J34" s="29" t="n">
        <v>2.76</v>
      </c>
      <c r="K34" s="30" t="n">
        <f aca="false">ROUND(SUM(I34:J34)/2,2)</f>
        <v>2.61</v>
      </c>
      <c r="L34" s="26" t="n">
        <f aca="false">ROUND((C34+D34+F34+G34+I34+J34)/6,2)</f>
        <v>2.75</v>
      </c>
      <c r="M34" s="26" t="n">
        <f aca="false">IF(L34=0,0,ROUND(SUM(L$7:L34)/O34,2))</f>
        <v>2.76</v>
      </c>
      <c r="O34" s="1" t="n">
        <f aca="false">COUNT(J$7:J34)</f>
        <v>28</v>
      </c>
    </row>
    <row r="35" customFormat="false" ht="11.25" hidden="false" customHeight="false" outlineLevel="0" collapsed="false">
      <c r="A35" s="5" t="n">
        <v>29</v>
      </c>
      <c r="B35" s="5"/>
      <c r="C35" s="28" t="n">
        <v>2.8</v>
      </c>
      <c r="D35" s="28" t="n">
        <v>2.83</v>
      </c>
      <c r="E35" s="30" t="n">
        <f aca="false">ROUND(SUM(C35:D35)/2,2)</f>
        <v>2.82</v>
      </c>
      <c r="F35" s="28" t="n">
        <v>2.8</v>
      </c>
      <c r="G35" s="28" t="n">
        <v>2.83</v>
      </c>
      <c r="H35" s="30" t="n">
        <f aca="false">ROUND(SUM(F35:G35)/2,2)</f>
        <v>2.82</v>
      </c>
      <c r="I35" s="28" t="n">
        <v>2.46</v>
      </c>
      <c r="J35" s="29" t="n">
        <v>2.76</v>
      </c>
      <c r="K35" s="30" t="n">
        <f aca="false">ROUND(SUM(I35:J35)/2,2)</f>
        <v>2.61</v>
      </c>
      <c r="L35" s="26" t="n">
        <f aca="false">ROUND((C35+D35+F35+G35+I35+J35)/6,2)</f>
        <v>2.75</v>
      </c>
      <c r="M35" s="26" t="n">
        <f aca="false">IF(L35=0,0,ROUND(SUM(L$7:L35)/O35,2))</f>
        <v>2.76</v>
      </c>
      <c r="O35" s="1" t="n">
        <f aca="false">COUNT(J$7:J35)</f>
        <v>29</v>
      </c>
    </row>
    <row r="36" customFormat="false" ht="11.25" hidden="false" customHeight="false" outlineLevel="0" collapsed="false">
      <c r="A36" s="5" t="n">
        <v>30</v>
      </c>
      <c r="B36" s="5"/>
      <c r="C36" s="28" t="n">
        <v>2.8</v>
      </c>
      <c r="D36" s="28" t="n">
        <v>2.83</v>
      </c>
      <c r="E36" s="30" t="n">
        <f aca="false">ROUND(SUM(C36:D36)/2,2)</f>
        <v>2.82</v>
      </c>
      <c r="F36" s="28" t="n">
        <v>2.8</v>
      </c>
      <c r="G36" s="28" t="n">
        <v>2.83</v>
      </c>
      <c r="H36" s="30" t="n">
        <f aca="false">ROUND(SUM(F36:G36)/2,2)</f>
        <v>2.82</v>
      </c>
      <c r="I36" s="28" t="n">
        <v>2.46</v>
      </c>
      <c r="J36" s="29" t="n">
        <v>2.76</v>
      </c>
      <c r="K36" s="30" t="n">
        <f aca="false">ROUND(SUM(I36:J36)/2,2)</f>
        <v>2.61</v>
      </c>
      <c r="L36" s="26" t="n">
        <f aca="false">ROUND((C36+D36+F36+G36+I36+J36)/6,2)</f>
        <v>2.75</v>
      </c>
      <c r="M36" s="26" t="n">
        <f aca="false">IF(L36=0,0,ROUND(SUM(L$7:L36)/O36,2))</f>
        <v>2.76</v>
      </c>
      <c r="O36" s="1" t="n">
        <f aca="false">COUNT(J$7:J36)</f>
        <v>30</v>
      </c>
    </row>
    <row r="37" customFormat="false" ht="11.25" hidden="false" customHeight="false" outlineLevel="0" collapsed="false">
      <c r="A37" s="5" t="n">
        <v>31</v>
      </c>
      <c r="B37" s="5"/>
      <c r="C37" s="28" t="n">
        <v>3.15</v>
      </c>
      <c r="D37" s="28" t="n">
        <v>3.18</v>
      </c>
      <c r="E37" s="30" t="n">
        <f aca="false">ROUND(SUM(C37:D37)/2,2)</f>
        <v>3.17</v>
      </c>
      <c r="F37" s="28" t="n">
        <v>3.15</v>
      </c>
      <c r="G37" s="28" t="n">
        <v>3.18</v>
      </c>
      <c r="H37" s="30" t="n">
        <f aca="false">ROUND(SUM(F37:G37)/2,2)</f>
        <v>3.17</v>
      </c>
      <c r="I37" s="28" t="n">
        <v>2.9</v>
      </c>
      <c r="J37" s="29" t="n">
        <v>2.95</v>
      </c>
      <c r="K37" s="30" t="n">
        <f aca="false">ROUND(SUM(I37:J37)/2,2)</f>
        <v>2.93</v>
      </c>
      <c r="L37" s="26" t="n">
        <f aca="false">ROUND((C37+D37+F37+G37+I37+J37)/6,2)</f>
        <v>3.09</v>
      </c>
      <c r="M37" s="26" t="n">
        <f aca="false">IF(L37=0,0,ROUND(SUM(L$7:L37)/O37,2))</f>
        <v>2.77</v>
      </c>
      <c r="O37" s="1" t="n">
        <f aca="false">COUNT(J$7:J37)</f>
        <v>31</v>
      </c>
    </row>
    <row r="38" customFormat="false" ht="11.25" hidden="false" customHeight="false" outlineLevel="0" collapsed="false">
      <c r="A38" s="5"/>
      <c r="B38" s="5"/>
      <c r="C38" s="32"/>
      <c r="D38" s="32"/>
      <c r="E38" s="33"/>
      <c r="F38" s="32"/>
      <c r="G38" s="32"/>
      <c r="H38" s="33"/>
      <c r="I38" s="34"/>
      <c r="J38" s="34"/>
      <c r="K38" s="35"/>
      <c r="L38" s="36"/>
      <c r="M38" s="37"/>
    </row>
    <row r="39" customFormat="false" ht="11.25" hidden="false" customHeight="false" outlineLevel="0" collapsed="false">
      <c r="A39" s="38"/>
      <c r="B39" s="5"/>
      <c r="C39" s="38"/>
      <c r="D39" s="32"/>
      <c r="E39" s="39" t="n">
        <f aca="false">ROUND(SUM(E7:E37)/E43,2)</f>
        <v>2.94</v>
      </c>
      <c r="F39" s="32"/>
      <c r="G39" s="5"/>
      <c r="H39" s="39" t="n">
        <f aca="false">ROUND(SUM(H7:H37)/H43,2)</f>
        <v>2.94</v>
      </c>
      <c r="I39" s="34"/>
      <c r="J39" s="34"/>
      <c r="K39" s="40" t="n">
        <f aca="false">ROUND(SUM(K7:K37)/K43,2)</f>
        <v>2.45</v>
      </c>
      <c r="L39" s="36"/>
      <c r="M39" s="41" t="n">
        <f aca="false">ROUND(SUM(L7:L37)/M43,2)</f>
        <v>2.77</v>
      </c>
      <c r="O39" s="1" t="n">
        <f aca="false">COUNT(J7:J37)</f>
        <v>31</v>
      </c>
    </row>
    <row r="40" customFormat="false" ht="11.25" hidden="false" customHeight="false" outlineLevel="0" collapsed="false">
      <c r="A40" s="38"/>
      <c r="B40" s="38"/>
      <c r="C40" s="42"/>
      <c r="D40" s="32"/>
      <c r="E40" s="36"/>
      <c r="F40" s="32"/>
      <c r="G40" s="5"/>
      <c r="H40" s="36"/>
      <c r="I40" s="36"/>
      <c r="J40" s="36"/>
      <c r="K40" s="36"/>
      <c r="L40" s="36"/>
      <c r="M40" s="36"/>
    </row>
    <row r="41" customFormat="false" ht="11.25" hidden="false" customHeight="false" outlineLevel="0" collapsed="false">
      <c r="B41" s="31"/>
      <c r="C41" s="43"/>
      <c r="D41" s="44"/>
      <c r="E41" s="45"/>
      <c r="F41" s="46"/>
      <c r="G41" s="2"/>
      <c r="H41" s="45"/>
      <c r="I41" s="47"/>
      <c r="J41" s="47"/>
      <c r="K41" s="47"/>
      <c r="L41" s="47"/>
      <c r="M41" s="47"/>
    </row>
    <row r="42" customFormat="false" ht="11.25" hidden="false" customHeight="false" outlineLevel="0" collapsed="false">
      <c r="C42" s="38"/>
      <c r="D42" s="32"/>
      <c r="E42" s="47"/>
      <c r="F42" s="48"/>
      <c r="H42" s="47"/>
      <c r="I42" s="47"/>
      <c r="J42" s="47"/>
      <c r="K42" s="47"/>
      <c r="L42" s="48"/>
      <c r="M42" s="47"/>
    </row>
    <row r="43" customFormat="false" ht="11.25" hidden="false" customHeight="false" outlineLevel="0" collapsed="false">
      <c r="C43" s="48"/>
      <c r="D43" s="48"/>
      <c r="E43" s="48" t="n">
        <f aca="false">COUNT(D7:D37)</f>
        <v>31</v>
      </c>
      <c r="F43" s="48"/>
      <c r="G43" s="48"/>
      <c r="H43" s="48" t="n">
        <f aca="false">COUNT(G7:G37)</f>
        <v>31</v>
      </c>
      <c r="I43" s="47"/>
      <c r="J43" s="47"/>
      <c r="K43" s="47" t="n">
        <f aca="false">COUNT(J7:J37)</f>
        <v>31</v>
      </c>
      <c r="M43" s="48" t="n">
        <f aca="false">COUNT(J7:J37)</f>
        <v>31</v>
      </c>
    </row>
    <row r="44" customFormat="false" ht="10.5" hidden="false" customHeight="false" outlineLevel="0" collapsed="false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5" customFormat="false" ht="11.25" hidden="false" customHeight="false" outlineLevel="0" collapsed="false">
      <c r="B45" s="1" t="s">
        <v>15</v>
      </c>
      <c r="C45" s="1" t="s">
        <v>21</v>
      </c>
    </row>
    <row r="46" customFormat="false" ht="11.25" hidden="false" customHeight="false" outlineLevel="0" collapsed="false">
      <c r="C46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5.71"/>
    <col collapsed="false" customWidth="true" hidden="false" outlineLevel="0" max="2" min="2" style="51" width="1.41"/>
    <col collapsed="false" customWidth="true" hidden="false" outlineLevel="0" max="3" min="3" style="51" width="7.14"/>
    <col collapsed="false" customWidth="true" hidden="false" outlineLevel="0" max="4" min="4" style="51" width="7.42"/>
    <col collapsed="false" customWidth="true" hidden="false" outlineLevel="0" max="5" min="5" style="51" width="10.56"/>
    <col collapsed="false" customWidth="true" hidden="false" outlineLevel="0" max="6" min="6" style="51" width="7.28"/>
    <col collapsed="false" customWidth="true" hidden="false" outlineLevel="0" max="7" min="7" style="51" width="7.42"/>
    <col collapsed="false" customWidth="true" hidden="false" outlineLevel="0" max="8" min="8" style="51" width="12.14"/>
    <col collapsed="false" customWidth="true" hidden="false" outlineLevel="0" max="10" min="9" style="52" width="6.7"/>
    <col collapsed="false" customWidth="true" hidden="false" outlineLevel="0" max="11" min="11" style="52" width="10.85"/>
    <col collapsed="false" customWidth="true" hidden="false" outlineLevel="0" max="12" min="12" style="51" width="8.99"/>
    <col collapsed="false" customWidth="true" hidden="false" outlineLevel="0" max="13" min="13" style="51" width="9.41"/>
    <col collapsed="false" customWidth="false" hidden="false" outlineLevel="0" max="257" min="14" style="51" width="9.14"/>
  </cols>
  <sheetData>
    <row r="1" customFormat="false" ht="12.75" hidden="false" customHeight="false" outlineLevel="0" collapsed="false">
      <c r="C1" s="53" t="s">
        <v>0</v>
      </c>
      <c r="H1" s="4" t="n">
        <v>37043</v>
      </c>
    </row>
    <row r="2" customFormat="false" ht="12.75" hidden="false" customHeight="false" outlineLevel="0" collapsed="false">
      <c r="B2" s="54" t="s">
        <v>1</v>
      </c>
      <c r="C2" s="55"/>
      <c r="D2" s="56"/>
      <c r="E2" s="57"/>
      <c r="F2" s="56"/>
      <c r="G2" s="56"/>
      <c r="H2" s="57"/>
      <c r="I2" s="58"/>
      <c r="J2" s="58"/>
      <c r="K2" s="59"/>
      <c r="L2" s="60" t="s">
        <v>1</v>
      </c>
      <c r="M2" s="60"/>
    </row>
    <row r="3" customFormat="false" ht="12.75" hidden="false" customHeight="false" outlineLevel="0" collapsed="false">
      <c r="A3" s="54"/>
      <c r="B3" s="54" t="s">
        <v>1</v>
      </c>
      <c r="C3" s="61" t="s">
        <v>2</v>
      </c>
      <c r="D3" s="62"/>
      <c r="E3" s="63"/>
      <c r="F3" s="64" t="s">
        <v>3</v>
      </c>
      <c r="G3" s="62"/>
      <c r="H3" s="63"/>
      <c r="I3" s="65" t="s">
        <v>4</v>
      </c>
      <c r="J3" s="66"/>
      <c r="K3" s="66"/>
      <c r="L3" s="67" t="s">
        <v>1</v>
      </c>
      <c r="M3" s="67"/>
    </row>
    <row r="4" customFormat="false" ht="12.75" hidden="false" customHeight="false" outlineLevel="0" collapsed="false">
      <c r="A4" s="54"/>
      <c r="B4" s="54"/>
      <c r="C4" s="68"/>
      <c r="D4" s="62"/>
      <c r="E4" s="67" t="s">
        <v>5</v>
      </c>
      <c r="F4" s="62"/>
      <c r="G4" s="62"/>
      <c r="H4" s="67" t="s">
        <v>5</v>
      </c>
      <c r="I4" s="69"/>
      <c r="J4" s="69"/>
      <c r="K4" s="66"/>
      <c r="L4" s="67" t="s">
        <v>5</v>
      </c>
      <c r="M4" s="67" t="s">
        <v>6</v>
      </c>
      <c r="O4" s="51" t="s">
        <v>7</v>
      </c>
    </row>
    <row r="5" customFormat="false" ht="12.75" hidden="false" customHeight="false" outlineLevel="0" collapsed="false">
      <c r="A5" s="54" t="s">
        <v>8</v>
      </c>
      <c r="B5" s="54"/>
      <c r="C5" s="70" t="s">
        <v>9</v>
      </c>
      <c r="D5" s="70" t="s">
        <v>10</v>
      </c>
      <c r="E5" s="71" t="s">
        <v>11</v>
      </c>
      <c r="F5" s="70" t="s">
        <v>9</v>
      </c>
      <c r="G5" s="70" t="s">
        <v>10</v>
      </c>
      <c r="H5" s="71" t="s">
        <v>11</v>
      </c>
      <c r="I5" s="72" t="s">
        <v>9</v>
      </c>
      <c r="J5" s="72" t="s">
        <v>10</v>
      </c>
      <c r="K5" s="73" t="s">
        <v>12</v>
      </c>
      <c r="L5" s="71" t="s">
        <v>11</v>
      </c>
      <c r="M5" s="71" t="s">
        <v>13</v>
      </c>
      <c r="O5" s="51" t="s">
        <v>14</v>
      </c>
    </row>
    <row r="6" customFormat="false" ht="12.75" hidden="false" customHeight="false" outlineLevel="0" collapsed="false">
      <c r="A6" s="54"/>
      <c r="B6" s="54"/>
      <c r="C6" s="67"/>
      <c r="D6" s="63"/>
      <c r="E6" s="63"/>
      <c r="F6" s="67"/>
      <c r="G6" s="63"/>
      <c r="H6" s="63"/>
      <c r="I6" s="74"/>
      <c r="J6" s="66"/>
      <c r="K6" s="74"/>
      <c r="L6" s="67"/>
      <c r="M6" s="67"/>
    </row>
    <row r="7" customFormat="false" ht="12.75" hidden="false" customHeight="false" outlineLevel="0" collapsed="false">
      <c r="A7" s="54" t="n">
        <v>1</v>
      </c>
      <c r="B7" s="54"/>
      <c r="C7" s="75" t="n">
        <v>3.57</v>
      </c>
      <c r="D7" s="75" t="n">
        <v>3.61</v>
      </c>
      <c r="E7" s="76" t="n">
        <f aca="false">ROUND(SUM(C7:D7)/2,2)</f>
        <v>3.59</v>
      </c>
      <c r="F7" s="75" t="n">
        <v>3.57</v>
      </c>
      <c r="G7" s="75" t="n">
        <v>3.61</v>
      </c>
      <c r="H7" s="76" t="n">
        <f aca="false">ROUND(SUM(F7:G7)/2,2)</f>
        <v>3.59</v>
      </c>
      <c r="I7" s="77" t="n">
        <v>3.1</v>
      </c>
      <c r="J7" s="78" t="n">
        <v>3.12</v>
      </c>
      <c r="K7" s="79" t="n">
        <f aca="false">ROUND(SUM(I7:J7)/2,2)</f>
        <v>3.11</v>
      </c>
      <c r="L7" s="75" t="n">
        <f aca="false">ROUND((C7+D7+F7+G7+I7+J7)/6,2)</f>
        <v>3.43</v>
      </c>
      <c r="M7" s="75" t="n">
        <f aca="false">IF(L7=0,0,ROUND(SUM(L$7:L7)/O7,2))</f>
        <v>3.43</v>
      </c>
      <c r="O7" s="51" t="n">
        <f aca="false">COUNT(J$7:J7)</f>
        <v>1</v>
      </c>
    </row>
    <row r="8" customFormat="false" ht="12.75" hidden="false" customHeight="false" outlineLevel="0" collapsed="false">
      <c r="A8" s="54" t="n">
        <v>2</v>
      </c>
      <c r="B8" s="54"/>
      <c r="C8" s="75" t="n">
        <v>3.37</v>
      </c>
      <c r="D8" s="75" t="n">
        <v>3.38</v>
      </c>
      <c r="E8" s="76" t="n">
        <f aca="false">ROUND(SUM(C8:D8)/2,2)</f>
        <v>3.38</v>
      </c>
      <c r="F8" s="75" t="n">
        <v>3.37</v>
      </c>
      <c r="G8" s="75" t="n">
        <v>3.38</v>
      </c>
      <c r="H8" s="76" t="n">
        <f aca="false">ROUND(SUM(F8:G8)/2,2)</f>
        <v>3.38</v>
      </c>
      <c r="I8" s="77" t="n">
        <v>2.35</v>
      </c>
      <c r="J8" s="78" t="n">
        <v>2.68</v>
      </c>
      <c r="K8" s="79" t="n">
        <f aca="false">ROUND(SUM(I8:J8)/2,2)</f>
        <v>2.52</v>
      </c>
      <c r="L8" s="75" t="n">
        <f aca="false">ROUND((C8+D8+F8+G8+I8+J8)/6,2)</f>
        <v>3.09</v>
      </c>
      <c r="M8" s="75" t="n">
        <f aca="false">IF(L8=0,0,ROUND(SUM(L$7:L8)/O8,2))</f>
        <v>3.26</v>
      </c>
      <c r="O8" s="51" t="n">
        <f aca="false">COUNT(J$7:J8)</f>
        <v>2</v>
      </c>
    </row>
    <row r="9" customFormat="false" ht="12.75" hidden="false" customHeight="false" outlineLevel="0" collapsed="false">
      <c r="A9" s="54" t="n">
        <v>3</v>
      </c>
      <c r="B9" s="54"/>
      <c r="C9" s="75" t="n">
        <v>3.37</v>
      </c>
      <c r="D9" s="75" t="n">
        <v>3.38</v>
      </c>
      <c r="E9" s="76" t="n">
        <f aca="false">ROUND(SUM(C9:D9)/2,2)</f>
        <v>3.38</v>
      </c>
      <c r="F9" s="75" t="n">
        <v>3.37</v>
      </c>
      <c r="G9" s="75" t="n">
        <v>3.38</v>
      </c>
      <c r="H9" s="76" t="n">
        <f aca="false">ROUND(SUM(F9:G9)/2,2)</f>
        <v>3.38</v>
      </c>
      <c r="I9" s="77" t="n">
        <v>2.35</v>
      </c>
      <c r="J9" s="78" t="n">
        <v>2.68</v>
      </c>
      <c r="K9" s="79" t="n">
        <f aca="false">ROUND(SUM(I9:J9)/2,2)</f>
        <v>2.52</v>
      </c>
      <c r="L9" s="75" t="n">
        <f aca="false">ROUND((C9+D9+F9+G9+I9+J9)/6,2)</f>
        <v>3.09</v>
      </c>
      <c r="M9" s="75" t="n">
        <f aca="false">IF(L9=0,0,ROUND(SUM(L$7:L9)/O9,2))</f>
        <v>3.2</v>
      </c>
      <c r="O9" s="51" t="n">
        <f aca="false">COUNT(J$7:J9)</f>
        <v>3</v>
      </c>
    </row>
    <row r="10" customFormat="false" ht="12.75" hidden="false" customHeight="false" outlineLevel="0" collapsed="false">
      <c r="A10" s="54" t="n">
        <v>4</v>
      </c>
      <c r="B10" s="54" t="n">
        <v>2.46</v>
      </c>
      <c r="C10" s="75" t="n">
        <v>3.37</v>
      </c>
      <c r="D10" s="75" t="n">
        <v>3.38</v>
      </c>
      <c r="E10" s="76" t="n">
        <f aca="false">ROUND(SUM(C10:D10)/2,2)</f>
        <v>3.38</v>
      </c>
      <c r="F10" s="75" t="n">
        <v>3.37</v>
      </c>
      <c r="G10" s="75" t="n">
        <v>3.38</v>
      </c>
      <c r="H10" s="76" t="n">
        <f aca="false">ROUND(SUM(F10:G10)/2,2)</f>
        <v>3.38</v>
      </c>
      <c r="I10" s="77" t="n">
        <v>2.35</v>
      </c>
      <c r="J10" s="78" t="n">
        <v>2.68</v>
      </c>
      <c r="K10" s="79" t="n">
        <f aca="false">ROUND(SUM(I10:J10)/2,2)</f>
        <v>2.52</v>
      </c>
      <c r="L10" s="75" t="n">
        <f aca="false">ROUND((C10+D10+F10+G10+I10+J10)/6,2)</f>
        <v>3.09</v>
      </c>
      <c r="M10" s="75" t="n">
        <f aca="false">IF(L10=0,0,ROUND(SUM(L$7:L10)/O10,2))</f>
        <v>3.18</v>
      </c>
      <c r="O10" s="51" t="n">
        <f aca="false">COUNT(J$7:J10)</f>
        <v>4</v>
      </c>
    </row>
    <row r="11" customFormat="false" ht="12.75" hidden="false" customHeight="false" outlineLevel="0" collapsed="false">
      <c r="A11" s="54" t="n">
        <v>5</v>
      </c>
      <c r="B11" s="54"/>
      <c r="C11" s="75" t="n">
        <v>3.78</v>
      </c>
      <c r="D11" s="75" t="n">
        <v>3.91</v>
      </c>
      <c r="E11" s="76" t="n">
        <f aca="false">ROUND(SUM(C11:D11)/2,2)</f>
        <v>3.85</v>
      </c>
      <c r="F11" s="75" t="n">
        <v>3.78</v>
      </c>
      <c r="G11" s="75" t="n">
        <v>3.91</v>
      </c>
      <c r="H11" s="76" t="n">
        <f aca="false">ROUND(SUM(F11:G11)/2,2)</f>
        <v>3.85</v>
      </c>
      <c r="I11" s="77" t="n">
        <v>2.85</v>
      </c>
      <c r="J11" s="78" t="n">
        <v>2.87</v>
      </c>
      <c r="K11" s="79" t="n">
        <f aca="false">ROUND(SUM(I11:J11)/2,2)</f>
        <v>2.86</v>
      </c>
      <c r="L11" s="75" t="n">
        <f aca="false">ROUND((C11+D11+F11+G11+I11+J11)/6,2)</f>
        <v>3.52</v>
      </c>
      <c r="M11" s="75" t="n">
        <f aca="false">IF(L11=0,0,ROUND(SUM(L$7:L11)/O11,2))</f>
        <v>3.24</v>
      </c>
      <c r="O11" s="51" t="n">
        <f aca="false">COUNT(J$7:J11)</f>
        <v>5</v>
      </c>
    </row>
    <row r="12" customFormat="false" ht="12.75" hidden="false" customHeight="false" outlineLevel="0" collapsed="false">
      <c r="A12" s="54" t="n">
        <v>6</v>
      </c>
      <c r="B12" s="54" t="n">
        <v>2.56</v>
      </c>
      <c r="C12" s="75" t="n">
        <v>3.86</v>
      </c>
      <c r="D12" s="75" t="n">
        <v>3.89</v>
      </c>
      <c r="E12" s="76" t="n">
        <f aca="false">ROUND(SUM(C12:D12)/2,2)</f>
        <v>3.88</v>
      </c>
      <c r="F12" s="75" t="n">
        <v>3.86</v>
      </c>
      <c r="G12" s="75" t="n">
        <v>3.89</v>
      </c>
      <c r="H12" s="76" t="n">
        <f aca="false">ROUND(SUM(F12:G12)/2,2)</f>
        <v>3.88</v>
      </c>
      <c r="I12" s="77" t="n">
        <v>2.94</v>
      </c>
      <c r="J12" s="78" t="n">
        <v>3.02</v>
      </c>
      <c r="K12" s="79" t="n">
        <f aca="false">ROUND(SUM(I12:J12)/2,2)</f>
        <v>2.98</v>
      </c>
      <c r="L12" s="75" t="n">
        <f aca="false">ROUND((C12+D12+F12+G12+I12+J12)/6,2)</f>
        <v>3.58</v>
      </c>
      <c r="M12" s="75" t="n">
        <f aca="false">IF(L12=0,0,ROUND(SUM(L$7:L12)/O12,2))</f>
        <v>3.3</v>
      </c>
      <c r="O12" s="51" t="n">
        <f aca="false">COUNT(J$7:J12)</f>
        <v>6</v>
      </c>
    </row>
    <row r="13" customFormat="false" ht="12.75" hidden="false" customHeight="false" outlineLevel="0" collapsed="false">
      <c r="A13" s="80" t="n">
        <v>7</v>
      </c>
      <c r="B13" s="80"/>
      <c r="C13" s="75" t="n">
        <v>3.54</v>
      </c>
      <c r="D13" s="75" t="n">
        <v>3.56</v>
      </c>
      <c r="E13" s="76" t="n">
        <f aca="false">ROUND(SUM(C13:D13)/2,2)</f>
        <v>3.55</v>
      </c>
      <c r="F13" s="75" t="n">
        <v>3.54</v>
      </c>
      <c r="G13" s="75" t="n">
        <v>3.56</v>
      </c>
      <c r="H13" s="76" t="n">
        <f aca="false">ROUND(SUM(F13:G13)/2,2)</f>
        <v>3.55</v>
      </c>
      <c r="I13" s="77" t="n">
        <v>2.71</v>
      </c>
      <c r="J13" s="78" t="n">
        <v>2.97</v>
      </c>
      <c r="K13" s="79" t="n">
        <f aca="false">ROUND(SUM(I13:J13)/2,2)</f>
        <v>2.84</v>
      </c>
      <c r="L13" s="77" t="n">
        <f aca="false">ROUND((C13+D13+F13+G13+I13+J13)/6,2)</f>
        <v>3.31</v>
      </c>
      <c r="M13" s="77" t="n">
        <f aca="false">IF(L13=0,0,ROUND(SUM(L$7:L13)/O13,2))</f>
        <v>3.3</v>
      </c>
      <c r="O13" s="51" t="n">
        <f aca="false">COUNT(J$7:J13)</f>
        <v>7</v>
      </c>
    </row>
    <row r="14" customFormat="false" ht="12.75" hidden="false" customHeight="false" outlineLevel="0" collapsed="false">
      <c r="A14" s="80" t="n">
        <v>8</v>
      </c>
      <c r="B14" s="80" t="n">
        <v>2.3</v>
      </c>
      <c r="C14" s="75" t="n">
        <v>3.39</v>
      </c>
      <c r="D14" s="75" t="n">
        <v>3.41</v>
      </c>
      <c r="E14" s="76" t="n">
        <f aca="false">ROUND(SUM(C14:D14)/2,2)</f>
        <v>3.4</v>
      </c>
      <c r="F14" s="75" t="n">
        <v>3.39</v>
      </c>
      <c r="G14" s="75" t="n">
        <v>3.41</v>
      </c>
      <c r="H14" s="76" t="n">
        <f aca="false">ROUND(SUM(F14:G14)/2,2)</f>
        <v>3.4</v>
      </c>
      <c r="I14" s="77" t="n">
        <v>2.59</v>
      </c>
      <c r="J14" s="78" t="n">
        <v>2.65</v>
      </c>
      <c r="K14" s="79" t="n">
        <f aca="false">ROUND(SUM(I14:J14)/2,2)</f>
        <v>2.62</v>
      </c>
      <c r="L14" s="77" t="n">
        <f aca="false">ROUND((C14+D14+F14+G14+I14+J14)/6,2)</f>
        <v>3.14</v>
      </c>
      <c r="M14" s="77" t="n">
        <f aca="false">IF(L14=0,0,ROUND(SUM(L$7:L14)/O14,2))</f>
        <v>3.28</v>
      </c>
      <c r="O14" s="51" t="n">
        <f aca="false">COUNT(J$7:J14)</f>
        <v>8</v>
      </c>
    </row>
    <row r="15" customFormat="false" ht="12.75" hidden="false" customHeight="false" outlineLevel="0" collapsed="false">
      <c r="A15" s="54" t="n">
        <v>9</v>
      </c>
      <c r="B15" s="54" t="n">
        <v>1.75</v>
      </c>
      <c r="C15" s="75" t="n">
        <v>3.16</v>
      </c>
      <c r="D15" s="75" t="n">
        <v>3.33</v>
      </c>
      <c r="E15" s="76" t="n">
        <f aca="false">ROUND(SUM(C15:D15)/2,2)</f>
        <v>3.25</v>
      </c>
      <c r="F15" s="75" t="n">
        <v>3.16</v>
      </c>
      <c r="G15" s="75" t="n">
        <v>3.33</v>
      </c>
      <c r="H15" s="76" t="n">
        <f aca="false">ROUND(SUM(F15:G15)/2,2)</f>
        <v>3.25</v>
      </c>
      <c r="I15" s="77" t="n">
        <v>1.76</v>
      </c>
      <c r="J15" s="78" t="n">
        <v>1.79</v>
      </c>
      <c r="K15" s="79" t="n">
        <f aca="false">ROUND(SUM(I15:J15)/2,2)</f>
        <v>1.78</v>
      </c>
      <c r="L15" s="75" t="n">
        <f aca="false">ROUND((C15+D15+F15+G15+I15+J15)/6,2)</f>
        <v>2.76</v>
      </c>
      <c r="M15" s="75" t="n">
        <f aca="false">IF(L15=0,0,ROUND(SUM(L$7:L15)/O15,2))</f>
        <v>3.22</v>
      </c>
      <c r="O15" s="51" t="n">
        <f aca="false">COUNT(J$7:J15)</f>
        <v>9</v>
      </c>
    </row>
    <row r="16" customFormat="false" ht="12.75" hidden="false" customHeight="false" outlineLevel="0" collapsed="false">
      <c r="A16" s="54" t="n">
        <v>10</v>
      </c>
      <c r="B16" s="54" t="n">
        <v>1.57</v>
      </c>
      <c r="C16" s="75" t="n">
        <v>3.16</v>
      </c>
      <c r="D16" s="75" t="n">
        <v>3.33</v>
      </c>
      <c r="E16" s="76" t="n">
        <f aca="false">ROUND(SUM(C16:D16)/2,2)</f>
        <v>3.25</v>
      </c>
      <c r="F16" s="75" t="n">
        <v>3.16</v>
      </c>
      <c r="G16" s="75" t="n">
        <v>3.33</v>
      </c>
      <c r="H16" s="79" t="n">
        <f aca="false">ROUND(SUM(F16:G16)/2,2)</f>
        <v>3.25</v>
      </c>
      <c r="I16" s="77" t="n">
        <v>1.76</v>
      </c>
      <c r="J16" s="78" t="n">
        <v>1.79</v>
      </c>
      <c r="K16" s="79" t="n">
        <f aca="false">ROUND(SUM(I16:J16)/2,2)</f>
        <v>1.78</v>
      </c>
      <c r="L16" s="75" t="n">
        <f aca="false">ROUND((C16+D16+F16+G16+I16+J16)/6,2)</f>
        <v>2.76</v>
      </c>
      <c r="M16" s="75" t="n">
        <f aca="false">IF(L16=0,0,ROUND(SUM(L$7:L16)/O16,2))</f>
        <v>3.18</v>
      </c>
      <c r="O16" s="51" t="n">
        <f aca="false">COUNT(J$7:J16)</f>
        <v>10</v>
      </c>
    </row>
    <row r="17" customFormat="false" ht="12.75" hidden="false" customHeight="true" outlineLevel="0" collapsed="false">
      <c r="A17" s="54" t="n">
        <v>11</v>
      </c>
      <c r="B17" s="54" t="n">
        <v>1.72</v>
      </c>
      <c r="C17" s="75" t="n">
        <v>3.16</v>
      </c>
      <c r="D17" s="75" t="n">
        <v>3.33</v>
      </c>
      <c r="E17" s="76" t="n">
        <f aca="false">ROUND(SUM(C17:D17)/2,2)</f>
        <v>3.25</v>
      </c>
      <c r="F17" s="75" t="n">
        <v>3.16</v>
      </c>
      <c r="G17" s="75" t="n">
        <v>3.33</v>
      </c>
      <c r="H17" s="79" t="n">
        <f aca="false">ROUND(SUM(F17:G17)/2,2)</f>
        <v>3.25</v>
      </c>
      <c r="I17" s="77" t="n">
        <v>1.76</v>
      </c>
      <c r="J17" s="78" t="n">
        <v>1.79</v>
      </c>
      <c r="K17" s="79" t="n">
        <f aca="false">ROUND(SUM(I17:J17)/2,2)</f>
        <v>1.78</v>
      </c>
      <c r="L17" s="75" t="n">
        <f aca="false">ROUND((C17+D17+F17+G17+I17+J17)/6,2)</f>
        <v>2.76</v>
      </c>
      <c r="M17" s="75" t="n">
        <f aca="false">IF(L17=0,0,ROUND(SUM(L$7:L17)/O17,2))</f>
        <v>3.14</v>
      </c>
      <c r="O17" s="51" t="n">
        <f aca="false">COUNT(J$7:J17)</f>
        <v>11</v>
      </c>
      <c r="P17" s="51" t="n">
        <f aca="false">6725.45/4.19</f>
        <v>1605.11933174224</v>
      </c>
    </row>
    <row r="18" customFormat="false" ht="12.75" hidden="false" customHeight="false" outlineLevel="0" collapsed="false">
      <c r="A18" s="54" t="n">
        <v>12</v>
      </c>
      <c r="B18" s="54" t="n">
        <v>1.72</v>
      </c>
      <c r="C18" s="77" t="n">
        <v>3.61</v>
      </c>
      <c r="D18" s="77" t="n">
        <v>3.62</v>
      </c>
      <c r="E18" s="79" t="n">
        <f aca="false">ROUND(SUM(C18:D18)/2,2)</f>
        <v>3.62</v>
      </c>
      <c r="F18" s="77" t="n">
        <v>3.61</v>
      </c>
      <c r="G18" s="77" t="n">
        <v>3.62</v>
      </c>
      <c r="H18" s="79" t="n">
        <f aca="false">ROUND(SUM(F18:G18)/2,2)</f>
        <v>3.62</v>
      </c>
      <c r="I18" s="77" t="n">
        <v>2.44</v>
      </c>
      <c r="J18" s="78" t="n">
        <v>2.46</v>
      </c>
      <c r="K18" s="79" t="n">
        <f aca="false">ROUND(SUM(I18:J18)/2,2)</f>
        <v>2.45</v>
      </c>
      <c r="L18" s="75" t="n">
        <f aca="false">ROUND((C18+D18+F18+G18+I18+J18)/6,2)</f>
        <v>3.23</v>
      </c>
      <c r="M18" s="75" t="n">
        <f aca="false">IF(L18=0,0,ROUND(SUM(L$7:L18)/O18,2))</f>
        <v>3.15</v>
      </c>
      <c r="O18" s="51" t="n">
        <f aca="false">COUNT(J$7:J18)</f>
        <v>12</v>
      </c>
    </row>
    <row r="19" customFormat="false" ht="12.75" hidden="false" customHeight="false" outlineLevel="0" collapsed="false">
      <c r="A19" s="54" t="n">
        <v>13</v>
      </c>
      <c r="B19" s="54"/>
      <c r="C19" s="77" t="n">
        <v>3.79</v>
      </c>
      <c r="D19" s="77" t="n">
        <v>3.8</v>
      </c>
      <c r="E19" s="79" t="n">
        <f aca="false">ROUND(SUM(C19:D19)/2,2)</f>
        <v>3.8</v>
      </c>
      <c r="F19" s="77" t="n">
        <v>3.79</v>
      </c>
      <c r="G19" s="77" t="n">
        <v>3.8</v>
      </c>
      <c r="H19" s="79" t="n">
        <f aca="false">ROUND(SUM(F19:G19)/2,2)</f>
        <v>3.8</v>
      </c>
      <c r="I19" s="77" t="n">
        <v>2.59</v>
      </c>
      <c r="J19" s="78" t="n">
        <v>2.61</v>
      </c>
      <c r="K19" s="79" t="n">
        <f aca="false">ROUND(SUM(I19:J19)/2,2)</f>
        <v>2.6</v>
      </c>
      <c r="L19" s="75" t="n">
        <f aca="false">ROUND((C19+D19+F19+G19+I19+J19)/6,2)</f>
        <v>3.4</v>
      </c>
      <c r="M19" s="75" t="n">
        <f aca="false">IF(L19=0,0,ROUND(SUM(L$7:L19)/O19,2))</f>
        <v>3.17</v>
      </c>
      <c r="O19" s="51" t="n">
        <f aca="false">COUNT(J$7:J19)</f>
        <v>13</v>
      </c>
    </row>
    <row r="20" customFormat="false" ht="12.75" hidden="false" customHeight="false" outlineLevel="0" collapsed="false">
      <c r="A20" s="54" t="n">
        <v>14</v>
      </c>
      <c r="B20" s="54" t="s">
        <v>1</v>
      </c>
      <c r="C20" s="77" t="n">
        <v>4.12</v>
      </c>
      <c r="D20" s="77" t="n">
        <v>4.13</v>
      </c>
      <c r="E20" s="79" t="n">
        <f aca="false">ROUND(SUM(C20:D20)/2,2)</f>
        <v>4.13</v>
      </c>
      <c r="F20" s="77" t="n">
        <v>4.12</v>
      </c>
      <c r="G20" s="77" t="n">
        <v>4.13</v>
      </c>
      <c r="H20" s="79" t="n">
        <f aca="false">ROUND(SUM(F20:G20)/2,2)</f>
        <v>4.13</v>
      </c>
      <c r="I20" s="77" t="n">
        <v>3.01</v>
      </c>
      <c r="J20" s="78" t="n">
        <v>3.02</v>
      </c>
      <c r="K20" s="79" t="n">
        <f aca="false">ROUND(SUM(I20:J20)/2,2)</f>
        <v>3.02</v>
      </c>
      <c r="L20" s="75" t="n">
        <f aca="false">ROUND((C20+D20+F20+G20+I20+J20)/6,2)</f>
        <v>3.76</v>
      </c>
      <c r="M20" s="75" t="n">
        <f aca="false">IF(L20=0,0,ROUND(SUM(L$7:L20)/O20,2))</f>
        <v>3.21</v>
      </c>
      <c r="O20" s="51" t="n">
        <f aca="false">COUNT(J$7:J20)</f>
        <v>14</v>
      </c>
    </row>
    <row r="21" customFormat="false" ht="12.75" hidden="false" customHeight="false" outlineLevel="0" collapsed="false">
      <c r="A21" s="54" t="n">
        <v>15</v>
      </c>
      <c r="B21" s="54"/>
      <c r="C21" s="77" t="n">
        <v>3.74</v>
      </c>
      <c r="D21" s="77" t="n">
        <v>3.91</v>
      </c>
      <c r="E21" s="79" t="n">
        <f aca="false">ROUND(SUM(C21:D21)/2,2)</f>
        <v>3.83</v>
      </c>
      <c r="F21" s="77" t="n">
        <v>3.74</v>
      </c>
      <c r="G21" s="77" t="n">
        <v>3.91</v>
      </c>
      <c r="H21" s="79" t="n">
        <f aca="false">ROUND(SUM(F21:G21)/2,2)</f>
        <v>3.83</v>
      </c>
      <c r="I21" s="77" t="n">
        <v>3.09</v>
      </c>
      <c r="J21" s="78" t="n">
        <v>3.11</v>
      </c>
      <c r="K21" s="79" t="n">
        <f aca="false">ROUND(SUM(I21:J21)/2,2)</f>
        <v>3.1</v>
      </c>
      <c r="L21" s="75" t="n">
        <f aca="false">ROUND((C21+D21+F21+G21+I21+J21)/6,2)</f>
        <v>3.58</v>
      </c>
      <c r="M21" s="75" t="n">
        <f aca="false">IF(L21=0,0,ROUND(SUM(L$7:L21)/O21,2))</f>
        <v>3.23</v>
      </c>
      <c r="O21" s="51" t="n">
        <f aca="false">COUNT(J$7:J21)</f>
        <v>15</v>
      </c>
    </row>
    <row r="22" customFormat="false" ht="12.75" hidden="false" customHeight="false" outlineLevel="0" collapsed="false">
      <c r="A22" s="54" t="n">
        <v>16</v>
      </c>
      <c r="B22" s="54"/>
      <c r="C22" s="77" t="n">
        <v>3.49</v>
      </c>
      <c r="D22" s="77" t="n">
        <v>3.53</v>
      </c>
      <c r="E22" s="79" t="n">
        <f aca="false">ROUND(SUM(C22:D22)/2,2)</f>
        <v>3.51</v>
      </c>
      <c r="F22" s="77" t="n">
        <v>3.49</v>
      </c>
      <c r="G22" s="77" t="n">
        <v>3.53</v>
      </c>
      <c r="H22" s="79" t="n">
        <f aca="false">ROUND(SUM(F22:G22)/2,2)</f>
        <v>3.51</v>
      </c>
      <c r="I22" s="77" t="n">
        <v>2.19</v>
      </c>
      <c r="J22" s="78" t="n">
        <v>2.69</v>
      </c>
      <c r="K22" s="79" t="n">
        <f aca="false">ROUND(SUM(I22:J22)/2,2)</f>
        <v>2.44</v>
      </c>
      <c r="L22" s="75" t="n">
        <f aca="false">ROUND((C22+D22+F22+G22+I22+J22)/6,2)</f>
        <v>3.15</v>
      </c>
      <c r="M22" s="75" t="n">
        <f aca="false">IF(L22=0,0,ROUND(SUM(L$7:L22)/O22,2))</f>
        <v>3.23</v>
      </c>
      <c r="O22" s="51" t="n">
        <f aca="false">COUNT(J$7:J22)</f>
        <v>16</v>
      </c>
    </row>
    <row r="23" customFormat="false" ht="12.75" hidden="false" customHeight="false" outlineLevel="0" collapsed="false">
      <c r="A23" s="54" t="n">
        <v>17</v>
      </c>
      <c r="B23" s="54"/>
      <c r="C23" s="77" t="n">
        <v>3.49</v>
      </c>
      <c r="D23" s="77" t="n">
        <v>3.53</v>
      </c>
      <c r="E23" s="79" t="n">
        <f aca="false">ROUND(SUM(C23:D23)/2,2)</f>
        <v>3.51</v>
      </c>
      <c r="F23" s="77" t="n">
        <v>3.49</v>
      </c>
      <c r="G23" s="77" t="n">
        <v>3.53</v>
      </c>
      <c r="H23" s="79" t="n">
        <f aca="false">ROUND(SUM(F23:G23)/2,2)</f>
        <v>3.51</v>
      </c>
      <c r="I23" s="77" t="n">
        <v>2.19</v>
      </c>
      <c r="J23" s="78" t="n">
        <v>2.69</v>
      </c>
      <c r="K23" s="79" t="n">
        <f aca="false">ROUND(SUM(I23:J23)/2,2)</f>
        <v>2.44</v>
      </c>
      <c r="L23" s="75" t="n">
        <f aca="false">ROUND((C23+D23+F23+G23+I23+J23)/6,2)</f>
        <v>3.15</v>
      </c>
      <c r="M23" s="75" t="n">
        <f aca="false">IF(L23=0,0,ROUND(SUM(L$7:L23)/O23,2))</f>
        <v>3.22</v>
      </c>
      <c r="O23" s="51" t="n">
        <f aca="false">COUNT(J$7:J23)</f>
        <v>17</v>
      </c>
    </row>
    <row r="24" customFormat="false" ht="12.75" hidden="false" customHeight="false" outlineLevel="0" collapsed="false">
      <c r="A24" s="54" t="n">
        <v>18</v>
      </c>
      <c r="B24" s="54" t="n">
        <v>4.82</v>
      </c>
      <c r="C24" s="77" t="n">
        <v>3.49</v>
      </c>
      <c r="D24" s="77" t="n">
        <v>3.53</v>
      </c>
      <c r="E24" s="79" t="n">
        <f aca="false">ROUND(SUM(C24:D24)/2,2)</f>
        <v>3.51</v>
      </c>
      <c r="F24" s="77" t="n">
        <v>3.49</v>
      </c>
      <c r="G24" s="77" t="n">
        <v>3.53</v>
      </c>
      <c r="H24" s="79" t="n">
        <f aca="false">ROUND(SUM(F24:G24)/2,2)</f>
        <v>3.51</v>
      </c>
      <c r="I24" s="77" t="n">
        <v>2.19</v>
      </c>
      <c r="J24" s="78" t="n">
        <v>2.69</v>
      </c>
      <c r="K24" s="79" t="n">
        <f aca="false">ROUND(SUM(I24:J24)/2,2)</f>
        <v>2.44</v>
      </c>
      <c r="L24" s="75" t="n">
        <f aca="false">ROUND((C24+D24+F24+G24+I24+J24)/6,2)</f>
        <v>3.15</v>
      </c>
      <c r="M24" s="75" t="n">
        <f aca="false">IF(L24=0,0,ROUND(SUM(L$7:L24)/O24,2))</f>
        <v>3.22</v>
      </c>
      <c r="O24" s="51" t="n">
        <f aca="false">COUNT(J$7:J24)</f>
        <v>18</v>
      </c>
    </row>
    <row r="25" customFormat="false" ht="12.75" hidden="false" customHeight="false" outlineLevel="0" collapsed="false">
      <c r="A25" s="54" t="n">
        <v>19</v>
      </c>
      <c r="B25" s="54" t="n">
        <v>1.69</v>
      </c>
      <c r="C25" s="77" t="n">
        <v>3.7</v>
      </c>
      <c r="D25" s="77" t="n">
        <v>3.72</v>
      </c>
      <c r="E25" s="79" t="n">
        <f aca="false">ROUND(SUM(C25:D25)/2,2)</f>
        <v>3.71</v>
      </c>
      <c r="F25" s="77" t="n">
        <v>3.7</v>
      </c>
      <c r="G25" s="77" t="n">
        <v>3.72</v>
      </c>
      <c r="H25" s="79" t="n">
        <f aca="false">ROUND(SUM(F25:G25)/2,2)</f>
        <v>3.71</v>
      </c>
      <c r="I25" s="77" t="n">
        <v>3.34</v>
      </c>
      <c r="J25" s="78" t="n">
        <v>3.37</v>
      </c>
      <c r="K25" s="79" t="n">
        <f aca="false">ROUND(SUM(I25:J25)/2,2)</f>
        <v>3.36</v>
      </c>
      <c r="L25" s="75" t="n">
        <f aca="false">ROUND((C25+D25+F25+G25+I25+J25)/6,2)</f>
        <v>3.59</v>
      </c>
      <c r="M25" s="75" t="n">
        <f aca="false">IF(L25=0,0,ROUND(SUM(L$7:L25)/O25,2))</f>
        <v>3.24</v>
      </c>
      <c r="O25" s="51" t="n">
        <f aca="false">COUNT(J$7:J25)</f>
        <v>19</v>
      </c>
    </row>
    <row r="26" customFormat="false" ht="12.75" hidden="false" customHeight="false" outlineLevel="0" collapsed="false">
      <c r="A26" s="54" t="n">
        <v>20</v>
      </c>
      <c r="B26" s="54" t="n">
        <v>1.65</v>
      </c>
      <c r="C26" s="77" t="n">
        <v>3.91</v>
      </c>
      <c r="D26" s="77" t="n">
        <v>3.93</v>
      </c>
      <c r="E26" s="79" t="n">
        <f aca="false">ROUND(SUM(C26:D26)/2,2)</f>
        <v>3.92</v>
      </c>
      <c r="F26" s="77" t="n">
        <v>3.91</v>
      </c>
      <c r="G26" s="77" t="n">
        <v>3.93</v>
      </c>
      <c r="H26" s="79" t="n">
        <f aca="false">ROUND(SUM(F26:G26)/2,2)</f>
        <v>3.92</v>
      </c>
      <c r="I26" s="77" t="n">
        <v>3.31</v>
      </c>
      <c r="J26" s="78" t="n">
        <v>3.33</v>
      </c>
      <c r="K26" s="79" t="n">
        <f aca="false">ROUND(SUM(I26:J26)/2,2)</f>
        <v>3.32</v>
      </c>
      <c r="L26" s="75" t="n">
        <f aca="false">ROUND((C26+D26+F26+G26+I26+J26)/6,2)</f>
        <v>3.72</v>
      </c>
      <c r="M26" s="75" t="n">
        <f aca="false">IF(L26=0,0,ROUND(SUM(L$7:L26)/O26,2))</f>
        <v>3.26</v>
      </c>
      <c r="O26" s="51" t="n">
        <f aca="false">COUNT(J$7:J26)</f>
        <v>20</v>
      </c>
    </row>
    <row r="27" customFormat="false" ht="12.75" hidden="false" customHeight="false" outlineLevel="0" collapsed="false">
      <c r="A27" s="54" t="n">
        <v>21</v>
      </c>
      <c r="B27" s="54" t="n">
        <v>1.65</v>
      </c>
      <c r="C27" s="77" t="n">
        <v>3.72</v>
      </c>
      <c r="D27" s="77" t="n">
        <v>3.79</v>
      </c>
      <c r="E27" s="79" t="n">
        <f aca="false">ROUND(SUM(C27:D27)/2,2)</f>
        <v>3.76</v>
      </c>
      <c r="F27" s="77" t="n">
        <v>3.72</v>
      </c>
      <c r="G27" s="77" t="n">
        <v>3.79</v>
      </c>
      <c r="H27" s="79" t="n">
        <f aca="false">ROUND(SUM(F27:G27)/2,2)</f>
        <v>3.76</v>
      </c>
      <c r="I27" s="77" t="n">
        <v>2.64</v>
      </c>
      <c r="J27" s="78" t="n">
        <v>2.73</v>
      </c>
      <c r="K27" s="79" t="n">
        <f aca="false">ROUND(SUM(I27:J27)/2,2)</f>
        <v>2.69</v>
      </c>
      <c r="L27" s="75" t="n">
        <f aca="false">ROUND((C27+D27+F27+G27+I27+J27)/6,2)</f>
        <v>3.4</v>
      </c>
      <c r="M27" s="75" t="n">
        <f aca="false">IF(L27=0,0,ROUND(SUM(L$7:L27)/O27,2))</f>
        <v>3.27</v>
      </c>
      <c r="O27" s="51" t="n">
        <f aca="false">COUNT(J$7:J27)</f>
        <v>21</v>
      </c>
      <c r="R27" s="51" t="n">
        <v>5.82</v>
      </c>
    </row>
    <row r="28" customFormat="false" ht="12.75" hidden="false" customHeight="false" outlineLevel="0" collapsed="false">
      <c r="A28" s="54" t="n">
        <v>22</v>
      </c>
      <c r="B28" s="54" t="n">
        <v>1.68</v>
      </c>
      <c r="C28" s="77" t="n">
        <v>3.49</v>
      </c>
      <c r="D28" s="77" t="n">
        <v>3.51</v>
      </c>
      <c r="E28" s="79" t="n">
        <f aca="false">ROUND(SUM(C28:D28)/2,2)</f>
        <v>3.5</v>
      </c>
      <c r="F28" s="77" t="n">
        <v>3.49</v>
      </c>
      <c r="G28" s="77" t="n">
        <v>3.51</v>
      </c>
      <c r="H28" s="79" t="n">
        <f aca="false">ROUND(SUM(F28:G28)/2,2)</f>
        <v>3.5</v>
      </c>
      <c r="I28" s="77" t="n">
        <v>2.34</v>
      </c>
      <c r="J28" s="78" t="n">
        <v>2.36</v>
      </c>
      <c r="K28" s="79" t="n">
        <f aca="false">ROUND(SUM(I28:J28)/2,2)</f>
        <v>2.35</v>
      </c>
      <c r="L28" s="75" t="n">
        <f aca="false">ROUND((C28+D28+F28+G28+I28+J28)/6,2)</f>
        <v>3.12</v>
      </c>
      <c r="M28" s="75" t="n">
        <f aca="false">IF(L28=0,0,ROUND(SUM(L$7:L28)/O28,2))</f>
        <v>3.26</v>
      </c>
      <c r="O28" s="51" t="n">
        <f aca="false">COUNT(J$7:J28)</f>
        <v>22</v>
      </c>
    </row>
    <row r="29" customFormat="false" ht="12.75" hidden="false" customHeight="false" outlineLevel="0" collapsed="false">
      <c r="A29" s="54" t="n">
        <v>23</v>
      </c>
      <c r="B29" s="63"/>
      <c r="C29" s="77" t="n">
        <v>3.44</v>
      </c>
      <c r="D29" s="77" t="n">
        <v>3.46</v>
      </c>
      <c r="E29" s="79" t="n">
        <f aca="false">ROUND(SUM(C29:D29)/2,2)</f>
        <v>3.45</v>
      </c>
      <c r="F29" s="77" t="n">
        <v>3.44</v>
      </c>
      <c r="G29" s="77" t="n">
        <v>3.46</v>
      </c>
      <c r="H29" s="79" t="n">
        <f aca="false">ROUND(SUM(F29:G29)/2,2)</f>
        <v>3.45</v>
      </c>
      <c r="I29" s="77" t="n">
        <v>2.08</v>
      </c>
      <c r="J29" s="78" t="n">
        <v>2.7</v>
      </c>
      <c r="K29" s="79" t="n">
        <f aca="false">ROUND(SUM(I29:J29)/2,2)</f>
        <v>2.39</v>
      </c>
      <c r="L29" s="75" t="n">
        <f aca="false">ROUND((C29+D29+F29+G29+I29+J29)/6,2)</f>
        <v>3.1</v>
      </c>
      <c r="M29" s="75" t="n">
        <f aca="false">IF(L29=0,0,ROUND(SUM(L$7:L29)/O29,2))</f>
        <v>3.26</v>
      </c>
      <c r="O29" s="51" t="n">
        <f aca="false">COUNT(J$7:J29)</f>
        <v>23</v>
      </c>
    </row>
    <row r="30" customFormat="false" ht="12.75" hidden="false" customHeight="false" outlineLevel="0" collapsed="false">
      <c r="A30" s="54" t="n">
        <v>24</v>
      </c>
      <c r="B30" s="63"/>
      <c r="C30" s="77" t="n">
        <v>3.44</v>
      </c>
      <c r="D30" s="77" t="n">
        <v>3.46</v>
      </c>
      <c r="E30" s="79" t="n">
        <f aca="false">ROUND(SUM(C30:D30)/2,2)</f>
        <v>3.45</v>
      </c>
      <c r="F30" s="77" t="n">
        <v>3.44</v>
      </c>
      <c r="G30" s="77" t="n">
        <v>3.46</v>
      </c>
      <c r="H30" s="79" t="n">
        <f aca="false">ROUND(SUM(F30:G30)/2,2)</f>
        <v>3.45</v>
      </c>
      <c r="I30" s="77" t="n">
        <v>2.08</v>
      </c>
      <c r="J30" s="78" t="n">
        <v>2.7</v>
      </c>
      <c r="K30" s="79" t="n">
        <f aca="false">ROUND(SUM(I30:J30)/2,2)</f>
        <v>2.39</v>
      </c>
      <c r="L30" s="75" t="n">
        <f aca="false">ROUND((C30+D30+F30+G30+I30+J30)/6,2)</f>
        <v>3.1</v>
      </c>
      <c r="M30" s="75" t="n">
        <f aca="false">IF(L30=0,0,ROUND(SUM(L$7:L30)/O30,2))</f>
        <v>3.25</v>
      </c>
      <c r="O30" s="51" t="n">
        <f aca="false">COUNT(J$7:J30)</f>
        <v>24</v>
      </c>
    </row>
    <row r="31" customFormat="false" ht="12.75" hidden="false" customHeight="false" outlineLevel="0" collapsed="false">
      <c r="A31" s="54" t="n">
        <v>25</v>
      </c>
      <c r="B31" s="63" t="n">
        <v>2.09</v>
      </c>
      <c r="C31" s="77" t="n">
        <v>3.44</v>
      </c>
      <c r="D31" s="77" t="n">
        <v>3.46</v>
      </c>
      <c r="E31" s="79" t="n">
        <f aca="false">ROUND(SUM(C31:D31)/2,2)</f>
        <v>3.45</v>
      </c>
      <c r="F31" s="77" t="n">
        <v>3.44</v>
      </c>
      <c r="G31" s="77" t="n">
        <v>3.46</v>
      </c>
      <c r="H31" s="79" t="n">
        <f aca="false">ROUND(SUM(F31:G31)/2,2)</f>
        <v>3.45</v>
      </c>
      <c r="I31" s="77" t="n">
        <v>2.08</v>
      </c>
      <c r="J31" s="78" t="n">
        <v>2.7</v>
      </c>
      <c r="K31" s="79" t="n">
        <f aca="false">ROUND(SUM(I31:J31)/2,2)</f>
        <v>2.39</v>
      </c>
      <c r="L31" s="75" t="n">
        <f aca="false">ROUND((C31+D31+F31+G31+I31+J31)/6,2)</f>
        <v>3.1</v>
      </c>
      <c r="M31" s="75" t="n">
        <f aca="false">IF(L31=0,0,ROUND(SUM(L$7:L31)/O31,2))</f>
        <v>3.24</v>
      </c>
      <c r="O31" s="51" t="n">
        <f aca="false">COUNT(J$7:J31)</f>
        <v>25</v>
      </c>
    </row>
    <row r="32" customFormat="false" ht="12.75" hidden="false" customHeight="false" outlineLevel="0" collapsed="false">
      <c r="A32" s="54" t="n">
        <v>26</v>
      </c>
      <c r="B32" s="54"/>
      <c r="C32" s="77" t="n">
        <v>3.4</v>
      </c>
      <c r="D32" s="77" t="n">
        <v>3.5</v>
      </c>
      <c r="E32" s="79" t="n">
        <f aca="false">ROUND(SUM(C32:D32)/2,2)</f>
        <v>3.45</v>
      </c>
      <c r="F32" s="77" t="n">
        <v>3.4</v>
      </c>
      <c r="G32" s="77" t="n">
        <v>3.5</v>
      </c>
      <c r="H32" s="79" t="n">
        <f aca="false">ROUND(SUM(F32:G32)/2,2)</f>
        <v>3.45</v>
      </c>
      <c r="I32" s="77" t="n">
        <v>2.38</v>
      </c>
      <c r="J32" s="78" t="n">
        <v>2.78</v>
      </c>
      <c r="K32" s="79" t="n">
        <f aca="false">ROUND(SUM(I32:J32)/2,2)</f>
        <v>2.58</v>
      </c>
      <c r="L32" s="75" t="n">
        <f aca="false">ROUND((C32+D32+F32+G32+I32+J32)/6,2)</f>
        <v>3.16</v>
      </c>
      <c r="M32" s="75" t="n">
        <f aca="false">IF(L32=0,0,ROUND(SUM(L$7:L32)/O32,2))</f>
        <v>3.24</v>
      </c>
      <c r="O32" s="51" t="n">
        <f aca="false">COUNT(J$7:J32)</f>
        <v>26</v>
      </c>
    </row>
    <row r="33" customFormat="false" ht="12.75" hidden="false" customHeight="false" outlineLevel="0" collapsed="false">
      <c r="A33" s="54" t="n">
        <v>27</v>
      </c>
      <c r="B33" s="54"/>
      <c r="C33" s="77" t="n">
        <v>3.31</v>
      </c>
      <c r="D33" s="77" t="n">
        <v>3.34</v>
      </c>
      <c r="E33" s="79" t="n">
        <f aca="false">ROUND(SUM(C33:D33)/2,2)</f>
        <v>3.33</v>
      </c>
      <c r="F33" s="77" t="n">
        <v>3.31</v>
      </c>
      <c r="G33" s="77" t="n">
        <v>3.34</v>
      </c>
      <c r="H33" s="79" t="n">
        <f aca="false">ROUND(SUM(F33:G33)/2,2)</f>
        <v>3.33</v>
      </c>
      <c r="I33" s="77" t="n">
        <v>2.29</v>
      </c>
      <c r="J33" s="78" t="n">
        <v>2.49</v>
      </c>
      <c r="K33" s="79" t="n">
        <f aca="false">ROUND(SUM(I33:J33)/2,2)</f>
        <v>2.39</v>
      </c>
      <c r="L33" s="75" t="n">
        <f aca="false">ROUND((C33+D33+F33+G33+I33+J33)/6,2)</f>
        <v>3.01</v>
      </c>
      <c r="M33" s="75" t="n">
        <f aca="false">IF(L33=0,0,ROUND(SUM(L$7:L33)/O33,2))</f>
        <v>3.23</v>
      </c>
      <c r="O33" s="51" t="n">
        <f aca="false">COUNT(J$7:J33)</f>
        <v>27</v>
      </c>
    </row>
    <row r="34" customFormat="false" ht="12.75" hidden="false" customHeight="false" outlineLevel="0" collapsed="false">
      <c r="A34" s="54" t="n">
        <v>28</v>
      </c>
      <c r="B34" s="54"/>
      <c r="C34" s="77" t="n">
        <v>3.2</v>
      </c>
      <c r="D34" s="77" t="n">
        <v>3.21</v>
      </c>
      <c r="E34" s="79" t="n">
        <f aca="false">ROUND(SUM(C34:D34)/2,2)</f>
        <v>3.21</v>
      </c>
      <c r="F34" s="77" t="n">
        <v>3.2</v>
      </c>
      <c r="G34" s="77" t="n">
        <v>3.21</v>
      </c>
      <c r="H34" s="79" t="n">
        <f aca="false">ROUND(SUM(F34:G34)/2,2)</f>
        <v>3.21</v>
      </c>
      <c r="I34" s="77" t="n">
        <v>2.62</v>
      </c>
      <c r="J34" s="78" t="n">
        <v>2.64</v>
      </c>
      <c r="K34" s="79" t="n">
        <f aca="false">ROUND(SUM(I34:J34)/2,2)</f>
        <v>2.63</v>
      </c>
      <c r="L34" s="75" t="n">
        <f aca="false">ROUND((C34+D34+F34+G34+I34+J34)/6,2)</f>
        <v>3.01</v>
      </c>
      <c r="M34" s="75" t="n">
        <f aca="false">IF(L34=0,0,ROUND(SUM(L$7:L34)/O34,2))</f>
        <v>3.22</v>
      </c>
      <c r="O34" s="51" t="n">
        <f aca="false">COUNT(J$7:J34)</f>
        <v>28</v>
      </c>
    </row>
    <row r="35" customFormat="false" ht="12.75" hidden="false" customHeight="false" outlineLevel="0" collapsed="false">
      <c r="A35" s="54" t="n">
        <v>29</v>
      </c>
      <c r="B35" s="54"/>
      <c r="C35" s="77" t="n">
        <v>2.98</v>
      </c>
      <c r="D35" s="77" t="n">
        <v>3</v>
      </c>
      <c r="E35" s="79" t="n">
        <f aca="false">ROUND(SUM(C35:D35)/2,2)</f>
        <v>2.99</v>
      </c>
      <c r="F35" s="77" t="n">
        <v>2.98</v>
      </c>
      <c r="G35" s="77" t="n">
        <v>3</v>
      </c>
      <c r="H35" s="79" t="n">
        <f aca="false">ROUND(SUM(F35:G35)/2,2)</f>
        <v>2.99</v>
      </c>
      <c r="I35" s="77" t="n">
        <v>2.49</v>
      </c>
      <c r="J35" s="78" t="n">
        <v>2.51</v>
      </c>
      <c r="K35" s="79" t="n">
        <f aca="false">ROUND(SUM(I35:J35)/2,2)</f>
        <v>2.5</v>
      </c>
      <c r="L35" s="75" t="n">
        <f aca="false">ROUND((C35+D35+F35+G35+I35+J35)/6,2)</f>
        <v>2.83</v>
      </c>
      <c r="M35" s="75" t="n">
        <f aca="false">IF(L35=0,0,ROUND(SUM(L$7:L35)/O35,2))</f>
        <v>3.21</v>
      </c>
      <c r="O35" s="51" t="n">
        <f aca="false">COUNT(J$7:J35)</f>
        <v>29</v>
      </c>
    </row>
    <row r="36" customFormat="false" ht="12.75" hidden="false" customHeight="false" outlineLevel="0" collapsed="false">
      <c r="A36" s="54" t="n">
        <v>30</v>
      </c>
      <c r="B36" s="54"/>
      <c r="C36" s="77" t="n">
        <v>2.98</v>
      </c>
      <c r="D36" s="77" t="n">
        <v>3</v>
      </c>
      <c r="E36" s="79" t="n">
        <f aca="false">ROUND(SUM(C36:D36)/2,2)</f>
        <v>2.99</v>
      </c>
      <c r="F36" s="77" t="n">
        <v>2.98</v>
      </c>
      <c r="G36" s="77" t="n">
        <v>3</v>
      </c>
      <c r="H36" s="79" t="n">
        <f aca="false">ROUND(SUM(F36:G36)/2,2)</f>
        <v>2.99</v>
      </c>
      <c r="I36" s="77" t="n">
        <v>2.49</v>
      </c>
      <c r="J36" s="78" t="n">
        <v>2.51</v>
      </c>
      <c r="K36" s="79" t="n">
        <f aca="false">ROUND(SUM(I36:J36)/2,2)</f>
        <v>2.5</v>
      </c>
      <c r="L36" s="75" t="n">
        <f aca="false">ROUND((C36+D36+F36+G36+I36+J36)/6,2)</f>
        <v>2.83</v>
      </c>
      <c r="M36" s="75" t="n">
        <f aca="false">IF(L36=0,0,ROUND(SUM(L$7:L36)/O36,2))</f>
        <v>3.2</v>
      </c>
      <c r="O36" s="51" t="n">
        <f aca="false">COUNT(J$7:J36)</f>
        <v>30</v>
      </c>
    </row>
    <row r="37" customFormat="false" ht="12.75" hidden="false" customHeight="false" outlineLevel="0" collapsed="false">
      <c r="A37" s="54" t="n">
        <v>31</v>
      </c>
      <c r="B37" s="54"/>
      <c r="C37" s="77"/>
      <c r="D37" s="77"/>
      <c r="E37" s="79" t="n">
        <f aca="false">ROUND(SUM(C37:D37)/2,2)</f>
        <v>0</v>
      </c>
      <c r="F37" s="77"/>
      <c r="G37" s="77"/>
      <c r="H37" s="79" t="n">
        <f aca="false">ROUND(SUM(F37:G37)/2,2)</f>
        <v>0</v>
      </c>
      <c r="I37" s="77"/>
      <c r="J37" s="78"/>
      <c r="K37" s="79" t="n">
        <f aca="false">ROUND(SUM(I37:J37)/2,2)</f>
        <v>0</v>
      </c>
      <c r="L37" s="75" t="n">
        <f aca="false">ROUND((C37+D37+F37+G37+I37+J37)/6,2)</f>
        <v>0</v>
      </c>
      <c r="M37" s="75" t="n">
        <f aca="false">IF(L37=0,0,ROUND(SUM(L$7:L37)/O37,2))</f>
        <v>0</v>
      </c>
      <c r="O37" s="51" t="n">
        <f aca="false">COUNT(J$7:J37)</f>
        <v>30</v>
      </c>
    </row>
    <row r="38" customFormat="false" ht="12.75" hidden="false" customHeight="false" outlineLevel="0" collapsed="false">
      <c r="A38" s="54"/>
      <c r="B38" s="54"/>
      <c r="C38" s="81"/>
      <c r="D38" s="81"/>
      <c r="E38" s="82"/>
      <c r="F38" s="81"/>
      <c r="G38" s="81"/>
      <c r="H38" s="82"/>
      <c r="I38" s="83"/>
      <c r="J38" s="83"/>
      <c r="K38" s="84"/>
      <c r="L38" s="85"/>
      <c r="M38" s="86"/>
    </row>
    <row r="39" customFormat="false" ht="12.75" hidden="false" customHeight="false" outlineLevel="0" collapsed="false">
      <c r="A39" s="87"/>
      <c r="B39" s="54"/>
      <c r="C39" s="87"/>
      <c r="D39" s="32"/>
      <c r="E39" s="88" t="n">
        <f aca="false">ROUND(SUM(E7:E37)/E43,2)</f>
        <v>3.51</v>
      </c>
      <c r="F39" s="81"/>
      <c r="G39" s="54"/>
      <c r="H39" s="88" t="n">
        <f aca="false">ROUND(SUM(H7:H37)/H43,2)</f>
        <v>3.51</v>
      </c>
      <c r="I39" s="83"/>
      <c r="J39" s="83"/>
      <c r="K39" s="89" t="n">
        <f aca="false">ROUND(SUM(K7:K37)/K43,2)</f>
        <v>2.58</v>
      </c>
      <c r="L39" s="85"/>
      <c r="M39" s="90" t="n">
        <f aca="false">ROUND(SUM(L7:L37)/M43,2)</f>
        <v>3.2</v>
      </c>
      <c r="O39" s="51" t="n">
        <f aca="false">COUNT(J7:J37)</f>
        <v>30</v>
      </c>
    </row>
    <row r="40" customFormat="false" ht="12.75" hidden="false" customHeight="false" outlineLevel="0" collapsed="false">
      <c r="A40" s="87"/>
      <c r="B40" s="87"/>
      <c r="C40" s="91"/>
      <c r="D40" s="81"/>
      <c r="E40" s="85"/>
      <c r="F40" s="81"/>
      <c r="G40" s="54"/>
      <c r="H40" s="85"/>
      <c r="I40" s="85"/>
      <c r="J40" s="85"/>
      <c r="K40" s="85"/>
      <c r="L40" s="85"/>
      <c r="M40" s="85"/>
    </row>
    <row r="41" customFormat="false" ht="12.75" hidden="false" customHeight="false" outlineLevel="0" collapsed="false">
      <c r="B41" s="80"/>
      <c r="C41" s="92"/>
      <c r="D41" s="93"/>
      <c r="E41" s="94"/>
      <c r="F41" s="95"/>
      <c r="G41" s="52"/>
      <c r="H41" s="94"/>
      <c r="I41" s="96"/>
      <c r="J41" s="96"/>
      <c r="K41" s="96"/>
      <c r="L41" s="96"/>
      <c r="M41" s="96"/>
    </row>
    <row r="42" customFormat="false" ht="12.75" hidden="false" customHeight="false" outlineLevel="0" collapsed="false">
      <c r="C42" s="87"/>
      <c r="D42" s="81"/>
      <c r="E42" s="96"/>
      <c r="F42" s="97"/>
      <c r="H42" s="96"/>
      <c r="I42" s="96"/>
      <c r="J42" s="96"/>
      <c r="K42" s="96"/>
      <c r="L42" s="97"/>
      <c r="M42" s="96"/>
    </row>
    <row r="43" customFormat="false" ht="12.75" hidden="false" customHeight="false" outlineLevel="0" collapsed="false">
      <c r="C43" s="97"/>
      <c r="D43" s="97"/>
      <c r="E43" s="97" t="n">
        <f aca="false">COUNT(D7:D37)</f>
        <v>30</v>
      </c>
      <c r="F43" s="97"/>
      <c r="G43" s="97"/>
      <c r="H43" s="97" t="n">
        <f aca="false">COUNT(G7:G37)</f>
        <v>30</v>
      </c>
      <c r="I43" s="96"/>
      <c r="J43" s="96"/>
      <c r="K43" s="96" t="n">
        <f aca="false">COUNT(J7:J37)</f>
        <v>30</v>
      </c>
      <c r="M43" s="97" t="n">
        <f aca="false">COUNT(J7:J37)</f>
        <v>30</v>
      </c>
    </row>
    <row r="44" customFormat="false" ht="17.25" hidden="false" customHeight="false" outlineLevel="0" collapsed="false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</row>
    <row r="45" customFormat="false" ht="12.75" hidden="false" customHeight="false" outlineLevel="0" collapsed="false">
      <c r="B45" s="51" t="s">
        <v>15</v>
      </c>
      <c r="C45" s="51" t="s">
        <v>22</v>
      </c>
    </row>
    <row r="46" customFormat="false" ht="12.75" hidden="false" customHeight="false" outlineLevel="0" collapsed="false">
      <c r="C46" s="5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5.71"/>
    <col collapsed="false" customWidth="true" hidden="false" outlineLevel="0" max="2" min="2" style="51" width="1.41"/>
    <col collapsed="false" customWidth="true" hidden="false" outlineLevel="0" max="3" min="3" style="51" width="7.14"/>
    <col collapsed="false" customWidth="true" hidden="false" outlineLevel="0" max="4" min="4" style="51" width="7.42"/>
    <col collapsed="false" customWidth="true" hidden="false" outlineLevel="0" max="5" min="5" style="51" width="10.56"/>
    <col collapsed="false" customWidth="true" hidden="false" outlineLevel="0" max="6" min="6" style="51" width="7.28"/>
    <col collapsed="false" customWidth="true" hidden="false" outlineLevel="0" max="7" min="7" style="51" width="7.42"/>
    <col collapsed="false" customWidth="true" hidden="false" outlineLevel="0" max="8" min="8" style="51" width="12.14"/>
    <col collapsed="false" customWidth="true" hidden="false" outlineLevel="0" max="10" min="9" style="52" width="6.7"/>
    <col collapsed="false" customWidth="true" hidden="false" outlineLevel="0" max="11" min="11" style="52" width="10.85"/>
    <col collapsed="false" customWidth="true" hidden="false" outlineLevel="0" max="12" min="12" style="51" width="8.99"/>
    <col collapsed="false" customWidth="true" hidden="false" outlineLevel="0" max="13" min="13" style="51" width="9.41"/>
    <col collapsed="false" customWidth="false" hidden="false" outlineLevel="0" max="257" min="14" style="51" width="9.14"/>
  </cols>
  <sheetData>
    <row r="1" customFormat="false" ht="12.75" hidden="false" customHeight="false" outlineLevel="0" collapsed="false">
      <c r="C1" s="53" t="s">
        <v>0</v>
      </c>
      <c r="H1" s="4" t="n">
        <v>37012</v>
      </c>
    </row>
    <row r="2" customFormat="false" ht="12.75" hidden="false" customHeight="false" outlineLevel="0" collapsed="false">
      <c r="B2" s="54" t="s">
        <v>1</v>
      </c>
      <c r="C2" s="55"/>
      <c r="D2" s="56"/>
      <c r="E2" s="57"/>
      <c r="F2" s="56"/>
      <c r="G2" s="56"/>
      <c r="H2" s="57"/>
      <c r="I2" s="58"/>
      <c r="J2" s="58"/>
      <c r="K2" s="59"/>
      <c r="L2" s="60" t="s">
        <v>1</v>
      </c>
      <c r="M2" s="60"/>
    </row>
    <row r="3" customFormat="false" ht="12.75" hidden="false" customHeight="false" outlineLevel="0" collapsed="false">
      <c r="A3" s="54"/>
      <c r="B3" s="54" t="s">
        <v>1</v>
      </c>
      <c r="C3" s="61" t="s">
        <v>2</v>
      </c>
      <c r="D3" s="62"/>
      <c r="E3" s="63"/>
      <c r="F3" s="64" t="s">
        <v>3</v>
      </c>
      <c r="G3" s="62"/>
      <c r="H3" s="63"/>
      <c r="I3" s="65" t="s">
        <v>4</v>
      </c>
      <c r="J3" s="66"/>
      <c r="K3" s="66"/>
      <c r="L3" s="67" t="s">
        <v>1</v>
      </c>
      <c r="M3" s="67"/>
    </row>
    <row r="4" customFormat="false" ht="12.75" hidden="false" customHeight="false" outlineLevel="0" collapsed="false">
      <c r="A4" s="54"/>
      <c r="B4" s="54"/>
      <c r="C4" s="68"/>
      <c r="D4" s="62"/>
      <c r="E4" s="67" t="s">
        <v>5</v>
      </c>
      <c r="F4" s="62"/>
      <c r="G4" s="62"/>
      <c r="H4" s="67" t="s">
        <v>5</v>
      </c>
      <c r="I4" s="69"/>
      <c r="J4" s="69"/>
      <c r="K4" s="66"/>
      <c r="L4" s="67" t="s">
        <v>5</v>
      </c>
      <c r="M4" s="67" t="s">
        <v>6</v>
      </c>
      <c r="O4" s="51" t="s">
        <v>7</v>
      </c>
    </row>
    <row r="5" customFormat="false" ht="12.75" hidden="false" customHeight="false" outlineLevel="0" collapsed="false">
      <c r="A5" s="54" t="s">
        <v>8</v>
      </c>
      <c r="B5" s="54"/>
      <c r="C5" s="70" t="s">
        <v>9</v>
      </c>
      <c r="D5" s="70" t="s">
        <v>10</v>
      </c>
      <c r="E5" s="71" t="s">
        <v>11</v>
      </c>
      <c r="F5" s="70" t="s">
        <v>9</v>
      </c>
      <c r="G5" s="70" t="s">
        <v>10</v>
      </c>
      <c r="H5" s="71" t="s">
        <v>11</v>
      </c>
      <c r="I5" s="72" t="s">
        <v>9</v>
      </c>
      <c r="J5" s="72" t="s">
        <v>10</v>
      </c>
      <c r="K5" s="73" t="s">
        <v>12</v>
      </c>
      <c r="L5" s="71" t="s">
        <v>11</v>
      </c>
      <c r="M5" s="71" t="s">
        <v>13</v>
      </c>
      <c r="O5" s="51" t="s">
        <v>14</v>
      </c>
    </row>
    <row r="6" customFormat="false" ht="12.75" hidden="false" customHeight="false" outlineLevel="0" collapsed="false">
      <c r="A6" s="54"/>
      <c r="B6" s="54"/>
      <c r="C6" s="67"/>
      <c r="D6" s="63"/>
      <c r="E6" s="63"/>
      <c r="F6" s="67"/>
      <c r="G6" s="63"/>
      <c r="H6" s="63"/>
      <c r="I6" s="74"/>
      <c r="J6" s="66"/>
      <c r="K6" s="74"/>
      <c r="L6" s="67"/>
      <c r="M6" s="67"/>
    </row>
    <row r="7" customFormat="false" ht="12.75" hidden="false" customHeight="false" outlineLevel="0" collapsed="false">
      <c r="A7" s="54" t="n">
        <v>1</v>
      </c>
      <c r="B7" s="54"/>
      <c r="C7" s="75" t="n">
        <v>4.54</v>
      </c>
      <c r="D7" s="75" t="n">
        <v>4.61</v>
      </c>
      <c r="E7" s="76" t="n">
        <f aca="false">ROUND(SUM(C7:D7)/2,2)</f>
        <v>4.58</v>
      </c>
      <c r="F7" s="75" t="n">
        <v>4.54</v>
      </c>
      <c r="G7" s="75" t="n">
        <v>4.61</v>
      </c>
      <c r="H7" s="76" t="n">
        <f aca="false">ROUND(SUM(F7:G7)/2,2)</f>
        <v>4.58</v>
      </c>
      <c r="I7" s="77" t="n">
        <v>4.78</v>
      </c>
      <c r="J7" s="78" t="n">
        <v>4.97</v>
      </c>
      <c r="K7" s="79" t="n">
        <f aca="false">ROUND(SUM(I7:J7)/2,2)</f>
        <v>4.88</v>
      </c>
      <c r="L7" s="75" t="n">
        <f aca="false">ROUND((C7+D7+F7+G7+I7+J7)/6,2)</f>
        <v>4.68</v>
      </c>
      <c r="M7" s="75" t="n">
        <f aca="false">IF(L7=0,0,ROUND(SUM(L$7:L7)/O7,2))</f>
        <v>4.68</v>
      </c>
      <c r="O7" s="51" t="n">
        <f aca="false">COUNT(J$7:J7)</f>
        <v>1</v>
      </c>
    </row>
    <row r="8" customFormat="false" ht="12.75" hidden="false" customHeight="false" outlineLevel="0" collapsed="false">
      <c r="A8" s="54" t="n">
        <v>2</v>
      </c>
      <c r="B8" s="54"/>
      <c r="C8" s="75" t="n">
        <v>4.49</v>
      </c>
      <c r="D8" s="75" t="n">
        <v>4.61</v>
      </c>
      <c r="E8" s="76" t="n">
        <f aca="false">ROUND(SUM(C8:D8)/2,2)</f>
        <v>4.55</v>
      </c>
      <c r="F8" s="75" t="n">
        <v>4.49</v>
      </c>
      <c r="G8" s="75" t="n">
        <v>4.61</v>
      </c>
      <c r="H8" s="76" t="n">
        <f aca="false">ROUND(SUM(F8:G8)/2,2)</f>
        <v>4.55</v>
      </c>
      <c r="I8" s="77" t="n">
        <v>4.45</v>
      </c>
      <c r="J8" s="78" t="n">
        <v>4.6</v>
      </c>
      <c r="K8" s="79" t="n">
        <f aca="false">ROUND(SUM(I8:J8)/2,2)</f>
        <v>4.53</v>
      </c>
      <c r="L8" s="75" t="n">
        <f aca="false">ROUND((C8+D8+F8+G8+I8+J8)/6,2)</f>
        <v>4.54</v>
      </c>
      <c r="M8" s="75" t="n">
        <f aca="false">IF(L8=0,0,ROUND(SUM(L$7:L8)/O8,2))</f>
        <v>4.61</v>
      </c>
      <c r="O8" s="51" t="n">
        <f aca="false">COUNT(J$7:J8)</f>
        <v>2</v>
      </c>
    </row>
    <row r="9" customFormat="false" ht="12.75" hidden="false" customHeight="false" outlineLevel="0" collapsed="false">
      <c r="A9" s="54" t="n">
        <v>3</v>
      </c>
      <c r="B9" s="54"/>
      <c r="C9" s="75" t="n">
        <v>4.38</v>
      </c>
      <c r="D9" s="75" t="n">
        <v>4.4</v>
      </c>
      <c r="E9" s="76" t="n">
        <f aca="false">ROUND(SUM(C9:D9)/2,2)</f>
        <v>4.39</v>
      </c>
      <c r="F9" s="75" t="n">
        <v>4.38</v>
      </c>
      <c r="G9" s="75" t="n">
        <v>4.4</v>
      </c>
      <c r="H9" s="76" t="n">
        <f aca="false">ROUND(SUM(F9:G9)/2,2)</f>
        <v>4.39</v>
      </c>
      <c r="I9" s="77" t="n">
        <v>4.24</v>
      </c>
      <c r="J9" s="78" t="n">
        <v>4.26</v>
      </c>
      <c r="K9" s="79" t="n">
        <f aca="false">ROUND(SUM(I9:J9)/2,2)</f>
        <v>4.25</v>
      </c>
      <c r="L9" s="75" t="n">
        <f aca="false">ROUND((C9+D9+F9+G9+I9+J9)/6,2)</f>
        <v>4.34</v>
      </c>
      <c r="M9" s="75" t="n">
        <f aca="false">IF(L9=0,0,ROUND(SUM(L$7:L9)/O9,2))</f>
        <v>4.52</v>
      </c>
      <c r="O9" s="51" t="n">
        <f aca="false">COUNT(J$7:J9)</f>
        <v>3</v>
      </c>
    </row>
    <row r="10" customFormat="false" ht="12.75" hidden="false" customHeight="false" outlineLevel="0" collapsed="false">
      <c r="A10" s="54" t="n">
        <v>4</v>
      </c>
      <c r="B10" s="54" t="n">
        <v>2.46</v>
      </c>
      <c r="C10" s="75" t="n">
        <v>4.28</v>
      </c>
      <c r="D10" s="75" t="n">
        <v>4.3</v>
      </c>
      <c r="E10" s="76" t="n">
        <f aca="false">ROUND(SUM(C10:D10)/2,2)</f>
        <v>4.29</v>
      </c>
      <c r="F10" s="75" t="n">
        <v>4.28</v>
      </c>
      <c r="G10" s="75" t="n">
        <v>4.3</v>
      </c>
      <c r="H10" s="76" t="n">
        <f aca="false">ROUND(SUM(F10:G10)/2,2)</f>
        <v>4.29</v>
      </c>
      <c r="I10" s="77" t="n">
        <v>4.09</v>
      </c>
      <c r="J10" s="78" t="n">
        <v>4.11</v>
      </c>
      <c r="K10" s="79" t="n">
        <f aca="false">ROUND(SUM(I10:J10)/2,2)</f>
        <v>4.1</v>
      </c>
      <c r="L10" s="75" t="n">
        <f aca="false">ROUND((C10+D10+F10+G10+I10+J10)/6,2)</f>
        <v>4.23</v>
      </c>
      <c r="M10" s="75" t="n">
        <f aca="false">IF(L10=0,0,ROUND(SUM(L$7:L10)/O10,2))</f>
        <v>4.45</v>
      </c>
      <c r="O10" s="51" t="n">
        <f aca="false">COUNT(J$7:J10)</f>
        <v>4</v>
      </c>
    </row>
    <row r="11" customFormat="false" ht="12.75" hidden="false" customHeight="false" outlineLevel="0" collapsed="false">
      <c r="A11" s="54" t="n">
        <v>5</v>
      </c>
      <c r="B11" s="54"/>
      <c r="C11" s="75" t="n">
        <v>4.31</v>
      </c>
      <c r="D11" s="75" t="n">
        <v>4.33</v>
      </c>
      <c r="E11" s="76" t="n">
        <f aca="false">ROUND(SUM(C11:D11)/2,2)</f>
        <v>4.32</v>
      </c>
      <c r="F11" s="75" t="n">
        <v>4.31</v>
      </c>
      <c r="G11" s="75" t="n">
        <v>4.33</v>
      </c>
      <c r="H11" s="76" t="n">
        <f aca="false">ROUND(SUM(F11:G11)/2,2)</f>
        <v>4.32</v>
      </c>
      <c r="I11" s="77" t="n">
        <v>3.97</v>
      </c>
      <c r="J11" s="78" t="n">
        <v>3.99</v>
      </c>
      <c r="K11" s="79" t="n">
        <f aca="false">ROUND(SUM(I11:J11)/2,2)</f>
        <v>3.98</v>
      </c>
      <c r="L11" s="75" t="n">
        <f aca="false">ROUND((C11+D11+F11+G11+I11+J11)/6,2)</f>
        <v>4.21</v>
      </c>
      <c r="M11" s="75" t="n">
        <f aca="false">IF(L11=0,0,ROUND(SUM(L$7:L11)/O11,2))</f>
        <v>4.4</v>
      </c>
      <c r="O11" s="51" t="n">
        <f aca="false">COUNT(J$7:J11)</f>
        <v>5</v>
      </c>
    </row>
    <row r="12" customFormat="false" ht="12.75" hidden="false" customHeight="false" outlineLevel="0" collapsed="false">
      <c r="A12" s="54" t="n">
        <v>6</v>
      </c>
      <c r="B12" s="54" t="n">
        <v>2.56</v>
      </c>
      <c r="C12" s="75" t="n">
        <v>4.31</v>
      </c>
      <c r="D12" s="75" t="n">
        <v>4.33</v>
      </c>
      <c r="E12" s="76" t="n">
        <f aca="false">ROUND(SUM(C12:D12)/2,2)</f>
        <v>4.32</v>
      </c>
      <c r="F12" s="75" t="n">
        <v>4.31</v>
      </c>
      <c r="G12" s="75" t="n">
        <v>4.33</v>
      </c>
      <c r="H12" s="76" t="n">
        <f aca="false">ROUND(SUM(F12:G12)/2,2)</f>
        <v>4.32</v>
      </c>
      <c r="I12" s="77" t="n">
        <v>3.97</v>
      </c>
      <c r="J12" s="78" t="n">
        <v>3.99</v>
      </c>
      <c r="K12" s="79" t="n">
        <f aca="false">ROUND(SUM(I12:J12)/2,2)</f>
        <v>3.98</v>
      </c>
      <c r="L12" s="75" t="n">
        <f aca="false">ROUND((C12+D12+F12+G12+I12+J12)/6,2)</f>
        <v>4.21</v>
      </c>
      <c r="M12" s="75" t="n">
        <f aca="false">IF(L12=0,0,ROUND(SUM(L$7:L12)/O12,2))</f>
        <v>4.37</v>
      </c>
      <c r="O12" s="51" t="n">
        <f aca="false">COUNT(J$7:J12)</f>
        <v>6</v>
      </c>
    </row>
    <row r="13" customFormat="false" ht="12.75" hidden="false" customHeight="false" outlineLevel="0" collapsed="false">
      <c r="A13" s="80" t="n">
        <v>7</v>
      </c>
      <c r="B13" s="80"/>
      <c r="C13" s="75" t="n">
        <v>4.31</v>
      </c>
      <c r="D13" s="75" t="n">
        <v>4.33</v>
      </c>
      <c r="E13" s="76" t="n">
        <f aca="false">ROUND(SUM(C13:D13)/2,2)</f>
        <v>4.32</v>
      </c>
      <c r="F13" s="75" t="n">
        <v>4.31</v>
      </c>
      <c r="G13" s="75" t="n">
        <v>4.33</v>
      </c>
      <c r="H13" s="76" t="n">
        <f aca="false">ROUND(SUM(F13:G13)/2,2)</f>
        <v>4.32</v>
      </c>
      <c r="I13" s="77" t="n">
        <v>3.97</v>
      </c>
      <c r="J13" s="78" t="n">
        <v>3.99</v>
      </c>
      <c r="K13" s="79" t="n">
        <f aca="false">ROUND(SUM(I13:J13)/2,2)</f>
        <v>3.98</v>
      </c>
      <c r="L13" s="77" t="n">
        <f aca="false">ROUND((C13+D13+F13+G13+I13+J13)/6,2)</f>
        <v>4.21</v>
      </c>
      <c r="M13" s="77" t="n">
        <f aca="false">IF(L13=0,0,ROUND(SUM(L$7:L13)/O13,2))</f>
        <v>4.35</v>
      </c>
      <c r="O13" s="51" t="n">
        <f aca="false">COUNT(J$7:J13)</f>
        <v>7</v>
      </c>
    </row>
    <row r="14" customFormat="false" ht="12.75" hidden="false" customHeight="false" outlineLevel="0" collapsed="false">
      <c r="A14" s="80" t="n">
        <v>8</v>
      </c>
      <c r="B14" s="80" t="n">
        <v>2.3</v>
      </c>
      <c r="C14" s="75" t="n">
        <v>4.15</v>
      </c>
      <c r="D14" s="75" t="n">
        <v>4.16</v>
      </c>
      <c r="E14" s="76" t="n">
        <f aca="false">ROUND(SUM(C14:D14)/2,2)</f>
        <v>4.16</v>
      </c>
      <c r="F14" s="75" t="n">
        <v>4.15</v>
      </c>
      <c r="G14" s="75" t="n">
        <v>4.16</v>
      </c>
      <c r="H14" s="76" t="n">
        <f aca="false">ROUND(SUM(F14:G14)/2,2)</f>
        <v>4.16</v>
      </c>
      <c r="I14" s="77" t="n">
        <v>3.96</v>
      </c>
      <c r="J14" s="78" t="n">
        <v>3.97</v>
      </c>
      <c r="K14" s="79" t="n">
        <f aca="false">ROUND(SUM(I14:J14)/2,2)</f>
        <v>3.97</v>
      </c>
      <c r="L14" s="77" t="n">
        <f aca="false">ROUND((C14+D14+F14+G14+I14+J14)/6,2)</f>
        <v>4.09</v>
      </c>
      <c r="M14" s="77" t="n">
        <f aca="false">IF(L14=0,0,ROUND(SUM(L$7:L14)/O14,2))</f>
        <v>4.31</v>
      </c>
      <c r="O14" s="51" t="n">
        <f aca="false">COUNT(J$7:J14)</f>
        <v>8</v>
      </c>
    </row>
    <row r="15" customFormat="false" ht="12.75" hidden="false" customHeight="false" outlineLevel="0" collapsed="false">
      <c r="A15" s="54" t="n">
        <v>9</v>
      </c>
      <c r="B15" s="54" t="n">
        <v>1.75</v>
      </c>
      <c r="C15" s="75" t="n">
        <v>4.02</v>
      </c>
      <c r="D15" s="75" t="n">
        <v>4.04</v>
      </c>
      <c r="E15" s="76" t="n">
        <f aca="false">ROUND(SUM(C15:D15)/2,2)</f>
        <v>4.03</v>
      </c>
      <c r="F15" s="75" t="n">
        <v>4.02</v>
      </c>
      <c r="G15" s="75" t="n">
        <v>4.04</v>
      </c>
      <c r="H15" s="76" t="n">
        <f aca="false">ROUND(SUM(F15:G15)/2,2)</f>
        <v>4.03</v>
      </c>
      <c r="I15" s="77" t="n">
        <v>3.69</v>
      </c>
      <c r="J15" s="78" t="n">
        <v>3.71</v>
      </c>
      <c r="K15" s="79" t="n">
        <f aca="false">ROUND(SUM(I15:J15)/2,2)</f>
        <v>3.7</v>
      </c>
      <c r="L15" s="75" t="n">
        <f aca="false">ROUND((C15+D15+F15+G15+I15+J15)/6,2)</f>
        <v>3.92</v>
      </c>
      <c r="M15" s="75" t="n">
        <f aca="false">IF(L15=0,0,ROUND(SUM(L$7:L15)/O15,2))</f>
        <v>4.27</v>
      </c>
      <c r="O15" s="51" t="n">
        <f aca="false">COUNT(J$7:J15)</f>
        <v>9</v>
      </c>
    </row>
    <row r="16" customFormat="false" ht="12.75" hidden="false" customHeight="false" outlineLevel="0" collapsed="false">
      <c r="A16" s="54" t="n">
        <v>10</v>
      </c>
      <c r="B16" s="54" t="n">
        <v>1.57</v>
      </c>
      <c r="C16" s="77" t="n">
        <v>3.99</v>
      </c>
      <c r="D16" s="77" t="n">
        <v>4.01</v>
      </c>
      <c r="E16" s="79" t="n">
        <f aca="false">ROUND(SUM(C16:D16)/2,2)</f>
        <v>4</v>
      </c>
      <c r="F16" s="77" t="n">
        <v>3.99</v>
      </c>
      <c r="G16" s="77" t="n">
        <v>4.01</v>
      </c>
      <c r="H16" s="79" t="n">
        <f aca="false">ROUND(SUM(F16:G16)/2,2)</f>
        <v>4</v>
      </c>
      <c r="I16" s="77" t="n">
        <v>3.57</v>
      </c>
      <c r="J16" s="78" t="n">
        <v>3.69</v>
      </c>
      <c r="K16" s="79" t="n">
        <f aca="false">ROUND(SUM(I16:J16)/2,2)</f>
        <v>3.63</v>
      </c>
      <c r="L16" s="75" t="n">
        <f aca="false">ROUND((C16+D16+F16+G16+I16+J16)/6,2)</f>
        <v>3.88</v>
      </c>
      <c r="M16" s="75" t="n">
        <f aca="false">IF(L16=0,0,ROUND(SUM(L$7:L16)/O16,2))</f>
        <v>4.23</v>
      </c>
      <c r="O16" s="51" t="n">
        <f aca="false">COUNT(J$7:J16)</f>
        <v>10</v>
      </c>
    </row>
    <row r="17" customFormat="false" ht="12.75" hidden="false" customHeight="true" outlineLevel="0" collapsed="false">
      <c r="A17" s="54" t="n">
        <v>11</v>
      </c>
      <c r="B17" s="54" t="n">
        <v>1.72</v>
      </c>
      <c r="C17" s="77" t="n">
        <v>3.92</v>
      </c>
      <c r="D17" s="77" t="n">
        <v>3.94</v>
      </c>
      <c r="E17" s="79" t="n">
        <f aca="false">ROUND(SUM(C17:D17)/2,2)</f>
        <v>3.93</v>
      </c>
      <c r="F17" s="77" t="n">
        <v>3.92</v>
      </c>
      <c r="G17" s="77" t="n">
        <v>3.94</v>
      </c>
      <c r="H17" s="79" t="n">
        <f aca="false">ROUND(SUM(F17:G17)/2,2)</f>
        <v>3.93</v>
      </c>
      <c r="I17" s="77" t="n">
        <v>3.47</v>
      </c>
      <c r="J17" s="78" t="n">
        <v>3.57</v>
      </c>
      <c r="K17" s="79" t="n">
        <f aca="false">ROUND(SUM(I17:J17)/2,2)</f>
        <v>3.52</v>
      </c>
      <c r="L17" s="75" t="n">
        <f aca="false">ROUND((C17+D17+F17+G17+I17+J17)/6,2)</f>
        <v>3.79</v>
      </c>
      <c r="M17" s="75" t="n">
        <f aca="false">IF(L17=0,0,ROUND(SUM(L$7:L17)/O17,2))</f>
        <v>4.19</v>
      </c>
      <c r="O17" s="51" t="n">
        <f aca="false">COUNT(J$7:J17)</f>
        <v>11</v>
      </c>
      <c r="P17" s="51" t="n">
        <f aca="false">6725.45/4.19</f>
        <v>1605.11933174224</v>
      </c>
    </row>
    <row r="18" customFormat="false" ht="12.75" hidden="false" customHeight="false" outlineLevel="0" collapsed="false">
      <c r="A18" s="54" t="n">
        <v>12</v>
      </c>
      <c r="B18" s="54" t="n">
        <v>1.72</v>
      </c>
      <c r="C18" s="77" t="n">
        <v>4.06</v>
      </c>
      <c r="D18" s="77" t="n">
        <v>4.1</v>
      </c>
      <c r="E18" s="79" t="n">
        <f aca="false">ROUND(SUM(C18:D18)/2,2)</f>
        <v>4.08</v>
      </c>
      <c r="F18" s="77" t="n">
        <v>4.06</v>
      </c>
      <c r="G18" s="77" t="n">
        <v>4.1</v>
      </c>
      <c r="H18" s="79" t="n">
        <f aca="false">ROUND(SUM(F18:G18)/2,2)</f>
        <v>4.08</v>
      </c>
      <c r="I18" s="77" t="n">
        <v>3.32</v>
      </c>
      <c r="J18" s="78" t="n">
        <v>3.34</v>
      </c>
      <c r="K18" s="79" t="n">
        <f aca="false">ROUND(SUM(I18:J18)/2,2)</f>
        <v>3.33</v>
      </c>
      <c r="L18" s="75" t="n">
        <f aca="false">ROUND((C18+D18+F18+G18+I18+J18)/6,2)</f>
        <v>3.83</v>
      </c>
      <c r="M18" s="75" t="n">
        <f aca="false">IF(L18=0,0,ROUND(SUM(L$7:L18)/O18,2))</f>
        <v>4.16</v>
      </c>
      <c r="O18" s="51" t="n">
        <f aca="false">COUNT(J$7:J18)</f>
        <v>12</v>
      </c>
    </row>
    <row r="19" customFormat="false" ht="12.75" hidden="false" customHeight="false" outlineLevel="0" collapsed="false">
      <c r="A19" s="54" t="n">
        <v>13</v>
      </c>
      <c r="B19" s="54"/>
      <c r="C19" s="77" t="n">
        <v>4.06</v>
      </c>
      <c r="D19" s="77" t="n">
        <v>4.1</v>
      </c>
      <c r="E19" s="79" t="n">
        <f aca="false">ROUND(SUM(C19:D19)/2,2)</f>
        <v>4.08</v>
      </c>
      <c r="F19" s="77" t="n">
        <v>4.06</v>
      </c>
      <c r="G19" s="77" t="n">
        <v>4.1</v>
      </c>
      <c r="H19" s="79" t="n">
        <f aca="false">ROUND(SUM(F19:G19)/2,2)</f>
        <v>4.08</v>
      </c>
      <c r="I19" s="77" t="n">
        <v>3.32</v>
      </c>
      <c r="J19" s="78" t="n">
        <v>3.34</v>
      </c>
      <c r="K19" s="79" t="n">
        <f aca="false">ROUND(SUM(I19:J19)/2,2)</f>
        <v>3.33</v>
      </c>
      <c r="L19" s="75" t="n">
        <f aca="false">ROUND((C19+D19+F19+G19+I19+J19)/6,2)</f>
        <v>3.83</v>
      </c>
      <c r="M19" s="75" t="n">
        <f aca="false">IF(L19=0,0,ROUND(SUM(L$7:L19)/O19,2))</f>
        <v>4.14</v>
      </c>
      <c r="O19" s="51" t="n">
        <f aca="false">COUNT(J$7:J19)</f>
        <v>13</v>
      </c>
    </row>
    <row r="20" customFormat="false" ht="12.75" hidden="false" customHeight="false" outlineLevel="0" collapsed="false">
      <c r="A20" s="54" t="n">
        <v>14</v>
      </c>
      <c r="B20" s="54" t="s">
        <v>1</v>
      </c>
      <c r="C20" s="77" t="n">
        <v>4.06</v>
      </c>
      <c r="D20" s="77" t="n">
        <v>4.1</v>
      </c>
      <c r="E20" s="79" t="n">
        <f aca="false">ROUND(SUM(C20:D20)/2,2)</f>
        <v>4.08</v>
      </c>
      <c r="F20" s="77" t="n">
        <v>4.06</v>
      </c>
      <c r="G20" s="77" t="n">
        <v>4.1</v>
      </c>
      <c r="H20" s="79" t="n">
        <f aca="false">ROUND(SUM(F20:G20)/2,2)</f>
        <v>4.08</v>
      </c>
      <c r="I20" s="77" t="n">
        <v>3.32</v>
      </c>
      <c r="J20" s="78" t="n">
        <v>3.34</v>
      </c>
      <c r="K20" s="79" t="n">
        <f aca="false">ROUND(SUM(I20:J20)/2,2)</f>
        <v>3.33</v>
      </c>
      <c r="L20" s="75" t="n">
        <f aca="false">ROUND((C20+D20+F20+G20+I20+J20)/6,2)</f>
        <v>3.83</v>
      </c>
      <c r="M20" s="75" t="n">
        <f aca="false">IF(L20=0,0,ROUND(SUM(L$7:L20)/O20,2))</f>
        <v>4.11</v>
      </c>
      <c r="O20" s="51" t="n">
        <f aca="false">COUNT(J$7:J20)</f>
        <v>14</v>
      </c>
    </row>
    <row r="21" customFormat="false" ht="12.75" hidden="false" customHeight="false" outlineLevel="0" collapsed="false">
      <c r="A21" s="54" t="n">
        <v>15</v>
      </c>
      <c r="B21" s="54"/>
      <c r="C21" s="77" t="n">
        <v>4.1</v>
      </c>
      <c r="D21" s="77" t="n">
        <v>4.13</v>
      </c>
      <c r="E21" s="79" t="n">
        <f aca="false">ROUND(SUM(C21:D21)/2,2)</f>
        <v>4.12</v>
      </c>
      <c r="F21" s="77" t="n">
        <v>4.1</v>
      </c>
      <c r="G21" s="77" t="n">
        <v>4.13</v>
      </c>
      <c r="H21" s="79" t="n">
        <f aca="false">ROUND(SUM(F21:G21)/2,2)</f>
        <v>4.12</v>
      </c>
      <c r="I21" s="77" t="n">
        <v>3.25</v>
      </c>
      <c r="J21" s="78" t="n">
        <v>3.28</v>
      </c>
      <c r="K21" s="79" t="n">
        <f aca="false">ROUND(SUM(I21:J21)/2,2)</f>
        <v>3.27</v>
      </c>
      <c r="L21" s="75" t="n">
        <f aca="false">ROUND((C21+D21+F21+G21+I21+J21)/6,2)</f>
        <v>3.83</v>
      </c>
      <c r="M21" s="75" t="n">
        <f aca="false">IF(L21=0,0,ROUND(SUM(L$7:L21)/O21,2))</f>
        <v>4.09</v>
      </c>
      <c r="O21" s="51" t="n">
        <f aca="false">COUNT(J$7:J21)</f>
        <v>15</v>
      </c>
    </row>
    <row r="22" customFormat="false" ht="12.75" hidden="false" customHeight="false" outlineLevel="0" collapsed="false">
      <c r="A22" s="54" t="n">
        <v>16</v>
      </c>
      <c r="B22" s="54"/>
      <c r="C22" s="77" t="n">
        <v>4.27</v>
      </c>
      <c r="D22" s="77" t="n">
        <v>4.29</v>
      </c>
      <c r="E22" s="79" t="n">
        <f aca="false">ROUND(SUM(C22:D22)/2,2)</f>
        <v>4.28</v>
      </c>
      <c r="F22" s="77" t="n">
        <v>4.27</v>
      </c>
      <c r="G22" s="77" t="n">
        <v>4.29</v>
      </c>
      <c r="H22" s="79" t="n">
        <f aca="false">ROUND(SUM(F22:G22)/2,2)</f>
        <v>4.28</v>
      </c>
      <c r="I22" s="77" t="n">
        <v>3.28</v>
      </c>
      <c r="J22" s="78" t="n">
        <v>3.29</v>
      </c>
      <c r="K22" s="79" t="n">
        <f aca="false">ROUND(SUM(I22:J22)/2,2)</f>
        <v>3.29</v>
      </c>
      <c r="L22" s="75" t="n">
        <f aca="false">ROUND((C22+D22+F22+G22+I22+J22)/6,2)</f>
        <v>3.95</v>
      </c>
      <c r="M22" s="75" t="n">
        <f aca="false">IF(L22=0,0,ROUND(SUM(L$7:L22)/O22,2))</f>
        <v>4.09</v>
      </c>
      <c r="O22" s="51" t="n">
        <f aca="false">COUNT(J$7:J22)</f>
        <v>16</v>
      </c>
    </row>
    <row r="23" customFormat="false" ht="12.75" hidden="false" customHeight="false" outlineLevel="0" collapsed="false">
      <c r="A23" s="54" t="n">
        <v>17</v>
      </c>
      <c r="B23" s="54"/>
      <c r="C23" s="77" t="n">
        <v>4.28</v>
      </c>
      <c r="D23" s="77" t="n">
        <v>4.31</v>
      </c>
      <c r="E23" s="79" t="n">
        <f aca="false">ROUND(SUM(C23:D23)/2,2)</f>
        <v>4.3</v>
      </c>
      <c r="F23" s="77" t="n">
        <v>4.28</v>
      </c>
      <c r="G23" s="77" t="n">
        <v>4.31</v>
      </c>
      <c r="H23" s="79" t="n">
        <f aca="false">ROUND(SUM(F23:G23)/2,2)</f>
        <v>4.3</v>
      </c>
      <c r="I23" s="77" t="n">
        <v>3.26</v>
      </c>
      <c r="J23" s="78" t="n">
        <v>3.3</v>
      </c>
      <c r="K23" s="79" t="n">
        <f aca="false">ROUND(SUM(I23:J23)/2,2)</f>
        <v>3.28</v>
      </c>
      <c r="L23" s="75" t="n">
        <f aca="false">ROUND((C23+D23+F23+G23+I23+J23)/6,2)</f>
        <v>3.96</v>
      </c>
      <c r="M23" s="75" t="n">
        <f aca="false">IF(L23=0,0,ROUND(SUM(L$7:L23)/O23,2))</f>
        <v>4.08</v>
      </c>
      <c r="O23" s="51" t="n">
        <f aca="false">COUNT(J$7:J23)</f>
        <v>17</v>
      </c>
    </row>
    <row r="24" customFormat="false" ht="12.75" hidden="false" customHeight="false" outlineLevel="0" collapsed="false">
      <c r="A24" s="54" t="n">
        <v>18</v>
      </c>
      <c r="B24" s="54" t="n">
        <v>4.82</v>
      </c>
      <c r="C24" s="77" t="n">
        <v>3.8</v>
      </c>
      <c r="D24" s="77" t="n">
        <v>3.91</v>
      </c>
      <c r="E24" s="79" t="n">
        <f aca="false">ROUND(SUM(C24:D24)/2,2)</f>
        <v>3.86</v>
      </c>
      <c r="F24" s="77" t="n">
        <v>3.8</v>
      </c>
      <c r="G24" s="77" t="n">
        <v>3.91</v>
      </c>
      <c r="H24" s="79" t="n">
        <f aca="false">ROUND(SUM(F24:G24)/2,2)</f>
        <v>3.86</v>
      </c>
      <c r="I24" s="77" t="n">
        <v>2.99</v>
      </c>
      <c r="J24" s="78" t="n">
        <v>3.01</v>
      </c>
      <c r="K24" s="79" t="n">
        <f aca="false">ROUND(SUM(I24:J24)/2,2)</f>
        <v>3</v>
      </c>
      <c r="L24" s="75" t="n">
        <f aca="false">ROUND((C24+D24+F24+G24+I24+J24)/6,2)</f>
        <v>3.57</v>
      </c>
      <c r="M24" s="75" t="n">
        <f aca="false">IF(L24=0,0,ROUND(SUM(L$7:L24)/O24,2))</f>
        <v>4.05</v>
      </c>
      <c r="O24" s="51" t="n">
        <f aca="false">COUNT(J$7:J24)</f>
        <v>18</v>
      </c>
    </row>
    <row r="25" customFormat="false" ht="12.75" hidden="false" customHeight="false" outlineLevel="0" collapsed="false">
      <c r="A25" s="54" t="n">
        <v>19</v>
      </c>
      <c r="B25" s="54" t="n">
        <v>1.69</v>
      </c>
      <c r="C25" s="77" t="n">
        <v>3.72</v>
      </c>
      <c r="D25" s="77" t="n">
        <v>3.85</v>
      </c>
      <c r="E25" s="79" t="n">
        <f aca="false">ROUND(SUM(C25:D25)/2,2)</f>
        <v>3.79</v>
      </c>
      <c r="F25" s="77" t="n">
        <v>3.72</v>
      </c>
      <c r="G25" s="77" t="n">
        <v>3.85</v>
      </c>
      <c r="H25" s="79" t="n">
        <f aca="false">ROUND(SUM(F25:G25)/2,2)</f>
        <v>3.79</v>
      </c>
      <c r="I25" s="77" t="n">
        <v>2.7</v>
      </c>
      <c r="J25" s="78" t="n">
        <v>2.72</v>
      </c>
      <c r="K25" s="79" t="n">
        <f aca="false">ROUND(SUM(I25:J25)/2,2)</f>
        <v>2.71</v>
      </c>
      <c r="L25" s="75" t="n">
        <f aca="false">ROUND((C25+D25+F25+G25+I25+J25)/6,2)</f>
        <v>3.43</v>
      </c>
      <c r="M25" s="75" t="n">
        <f aca="false">IF(L25=0,0,ROUND(SUM(L$7:L25)/O25,2))</f>
        <v>4.02</v>
      </c>
      <c r="O25" s="51" t="n">
        <f aca="false">COUNT(J$7:J25)</f>
        <v>19</v>
      </c>
    </row>
    <row r="26" customFormat="false" ht="12.75" hidden="false" customHeight="false" outlineLevel="0" collapsed="false">
      <c r="A26" s="54" t="n">
        <v>20</v>
      </c>
      <c r="B26" s="54" t="n">
        <v>1.65</v>
      </c>
      <c r="C26" s="77" t="n">
        <v>3.72</v>
      </c>
      <c r="D26" s="77" t="n">
        <v>3.85</v>
      </c>
      <c r="E26" s="79" t="n">
        <f aca="false">ROUND(SUM(C26:D26)/2,2)</f>
        <v>3.79</v>
      </c>
      <c r="F26" s="77" t="n">
        <v>3.72</v>
      </c>
      <c r="G26" s="77" t="n">
        <v>3.85</v>
      </c>
      <c r="H26" s="79" t="n">
        <f aca="false">ROUND(SUM(F26:G26)/2,2)</f>
        <v>3.79</v>
      </c>
      <c r="I26" s="77" t="n">
        <v>2.7</v>
      </c>
      <c r="J26" s="78" t="n">
        <v>2.72</v>
      </c>
      <c r="K26" s="79" t="n">
        <f aca="false">ROUND(SUM(I26:J26)/2,2)</f>
        <v>2.71</v>
      </c>
      <c r="L26" s="75" t="n">
        <f aca="false">ROUND((C26+D26+F26+G26+I26+J26)/6,2)</f>
        <v>3.43</v>
      </c>
      <c r="M26" s="75" t="n">
        <f aca="false">IF(L26=0,0,ROUND(SUM(L$7:L26)/O26,2))</f>
        <v>3.99</v>
      </c>
      <c r="O26" s="51" t="n">
        <f aca="false">COUNT(J$7:J26)</f>
        <v>20</v>
      </c>
    </row>
    <row r="27" customFormat="false" ht="12.75" hidden="false" customHeight="false" outlineLevel="0" collapsed="false">
      <c r="A27" s="54" t="n">
        <v>21</v>
      </c>
      <c r="B27" s="54" t="n">
        <v>1.65</v>
      </c>
      <c r="C27" s="77" t="n">
        <v>3.72</v>
      </c>
      <c r="D27" s="77" t="n">
        <v>3.85</v>
      </c>
      <c r="E27" s="79" t="n">
        <f aca="false">ROUND(SUM(C27:D27)/2,2)</f>
        <v>3.79</v>
      </c>
      <c r="F27" s="77" t="n">
        <v>3.72</v>
      </c>
      <c r="G27" s="77" t="n">
        <v>3.85</v>
      </c>
      <c r="H27" s="79" t="n">
        <f aca="false">ROUND(SUM(F27:G27)/2,2)</f>
        <v>3.79</v>
      </c>
      <c r="I27" s="77" t="n">
        <v>2.7</v>
      </c>
      <c r="J27" s="78" t="n">
        <v>2.72</v>
      </c>
      <c r="K27" s="79" t="n">
        <f aca="false">ROUND(SUM(I27:J27)/2,2)</f>
        <v>2.71</v>
      </c>
      <c r="L27" s="75" t="n">
        <f aca="false">ROUND((C27+D27+F27+G27+I27+J27)/6,2)</f>
        <v>3.43</v>
      </c>
      <c r="M27" s="75" t="n">
        <f aca="false">IF(L27=0,0,ROUND(SUM(L$7:L27)/O27,2))</f>
        <v>3.96</v>
      </c>
      <c r="O27" s="51" t="n">
        <f aca="false">COUNT(J$7:J27)</f>
        <v>21</v>
      </c>
      <c r="R27" s="51" t="n">
        <v>5.82</v>
      </c>
    </row>
    <row r="28" customFormat="false" ht="12.75" hidden="false" customHeight="false" outlineLevel="0" collapsed="false">
      <c r="A28" s="54" t="n">
        <v>22</v>
      </c>
      <c r="B28" s="54" t="n">
        <v>1.68</v>
      </c>
      <c r="C28" s="77" t="n">
        <v>3.93</v>
      </c>
      <c r="D28" s="77" t="n">
        <v>3.96</v>
      </c>
      <c r="E28" s="79" t="n">
        <f aca="false">ROUND(SUM(C28:D28)/2,2)</f>
        <v>3.95</v>
      </c>
      <c r="F28" s="77" t="n">
        <v>3.93</v>
      </c>
      <c r="G28" s="77" t="n">
        <v>3.96</v>
      </c>
      <c r="H28" s="79" t="n">
        <f aca="false">ROUND(SUM(F28:G28)/2,2)</f>
        <v>3.95</v>
      </c>
      <c r="I28" s="77" t="n">
        <v>3.09</v>
      </c>
      <c r="J28" s="78" t="n">
        <v>3.13</v>
      </c>
      <c r="K28" s="79" t="n">
        <f aca="false">ROUND(SUM(I28:J28)/2,2)</f>
        <v>3.11</v>
      </c>
      <c r="L28" s="75" t="n">
        <f aca="false">ROUND((C28+D28+F28+G28+I28+J28)/6,2)</f>
        <v>3.67</v>
      </c>
      <c r="M28" s="75" t="n">
        <f aca="false">IF(L28=0,0,ROUND(SUM(L$7:L28)/O28,2))</f>
        <v>3.95</v>
      </c>
      <c r="O28" s="51" t="n">
        <f aca="false">COUNT(J$7:J28)</f>
        <v>22</v>
      </c>
    </row>
    <row r="29" customFormat="false" ht="12.75" hidden="false" customHeight="false" outlineLevel="0" collapsed="false">
      <c r="A29" s="54" t="n">
        <v>23</v>
      </c>
      <c r="B29" s="63"/>
      <c r="C29" s="77" t="n">
        <v>3.81</v>
      </c>
      <c r="D29" s="77" t="n">
        <v>3.85</v>
      </c>
      <c r="E29" s="79" t="n">
        <f aca="false">ROUND(SUM(C29:D29)/2,2)</f>
        <v>3.83</v>
      </c>
      <c r="F29" s="77" t="n">
        <v>3.81</v>
      </c>
      <c r="G29" s="77" t="n">
        <v>3.85</v>
      </c>
      <c r="H29" s="79" t="n">
        <f aca="false">ROUND(SUM(F29:G29)/2,2)</f>
        <v>3.83</v>
      </c>
      <c r="I29" s="77" t="n">
        <v>3.39</v>
      </c>
      <c r="J29" s="78" t="n">
        <v>3.44</v>
      </c>
      <c r="K29" s="79" t="n">
        <f aca="false">ROUND(SUM(I29:J29)/2,2)</f>
        <v>3.42</v>
      </c>
      <c r="L29" s="75" t="n">
        <f aca="false">ROUND((C29+D29+F29+G29+I29+J29)/6,2)</f>
        <v>3.69</v>
      </c>
      <c r="M29" s="75" t="n">
        <f aca="false">IF(L29=0,0,ROUND(SUM(L$7:L29)/O29,2))</f>
        <v>3.94</v>
      </c>
      <c r="O29" s="51" t="n">
        <f aca="false">COUNT(J$7:J29)</f>
        <v>23</v>
      </c>
    </row>
    <row r="30" customFormat="false" ht="12.75" hidden="false" customHeight="false" outlineLevel="0" collapsed="false">
      <c r="A30" s="54" t="n">
        <v>24</v>
      </c>
      <c r="B30" s="63"/>
      <c r="C30" s="77" t="n">
        <v>3.89</v>
      </c>
      <c r="D30" s="77" t="n">
        <v>3.91</v>
      </c>
      <c r="E30" s="79" t="n">
        <f aca="false">ROUND(SUM(C30:D30)/2,2)</f>
        <v>3.9</v>
      </c>
      <c r="F30" s="77" t="n">
        <v>3.89</v>
      </c>
      <c r="G30" s="77" t="n">
        <v>3.91</v>
      </c>
      <c r="H30" s="79" t="n">
        <f aca="false">ROUND(SUM(F30:G30)/2,2)</f>
        <v>3.9</v>
      </c>
      <c r="I30" s="77" t="n">
        <v>3.5</v>
      </c>
      <c r="J30" s="78" t="n">
        <v>3.52</v>
      </c>
      <c r="K30" s="79" t="n">
        <f aca="false">ROUND(SUM(I30:J30)/2,2)</f>
        <v>3.51</v>
      </c>
      <c r="L30" s="75" t="n">
        <f aca="false">ROUND((C30+D30+F30+G30+I30+J30)/6,2)</f>
        <v>3.77</v>
      </c>
      <c r="M30" s="75" t="n">
        <f aca="false">IF(L30=0,0,ROUND(SUM(L$7:L30)/O30,2))</f>
        <v>3.93</v>
      </c>
      <c r="O30" s="51" t="n">
        <f aca="false">COUNT(J$7:J30)</f>
        <v>24</v>
      </c>
    </row>
    <row r="31" customFormat="false" ht="12.75" hidden="false" customHeight="false" outlineLevel="0" collapsed="false">
      <c r="A31" s="54" t="n">
        <v>25</v>
      </c>
      <c r="B31" s="63" t="n">
        <v>2.09</v>
      </c>
      <c r="C31" s="77" t="n">
        <v>3.89</v>
      </c>
      <c r="D31" s="77" t="n">
        <v>3.94</v>
      </c>
      <c r="E31" s="79" t="n">
        <f aca="false">ROUND(SUM(C31:D31)/2,2)</f>
        <v>3.92</v>
      </c>
      <c r="F31" s="77" t="n">
        <v>3.89</v>
      </c>
      <c r="G31" s="77" t="n">
        <v>3.94</v>
      </c>
      <c r="H31" s="79" t="n">
        <f aca="false">ROUND(SUM(F31:G31)/2,2)</f>
        <v>3.92</v>
      </c>
      <c r="I31" s="77" t="n">
        <v>3.51</v>
      </c>
      <c r="J31" s="78" t="n">
        <v>3.53</v>
      </c>
      <c r="K31" s="79" t="n">
        <f aca="false">ROUND(SUM(I31:J31)/2,2)</f>
        <v>3.52</v>
      </c>
      <c r="L31" s="75" t="n">
        <f aca="false">ROUND((C31+D31+F31+G31+I31+J31)/6,2)</f>
        <v>3.78</v>
      </c>
      <c r="M31" s="75" t="n">
        <f aca="false">IF(L31=0,0,ROUND(SUM(L$7:L31)/O31,2))</f>
        <v>3.92</v>
      </c>
      <c r="O31" s="51" t="n">
        <f aca="false">COUNT(J$7:J31)</f>
        <v>25</v>
      </c>
    </row>
    <row r="32" customFormat="false" ht="12.75" hidden="false" customHeight="false" outlineLevel="0" collapsed="false">
      <c r="A32" s="54" t="n">
        <v>26</v>
      </c>
      <c r="B32" s="54"/>
      <c r="C32" s="77" t="n">
        <v>3.57</v>
      </c>
      <c r="D32" s="77" t="n">
        <v>3.66</v>
      </c>
      <c r="E32" s="79" t="n">
        <f aca="false">ROUND(SUM(C32:D32)/2,2)</f>
        <v>3.62</v>
      </c>
      <c r="F32" s="77" t="n">
        <v>3.57</v>
      </c>
      <c r="G32" s="77" t="n">
        <v>3.66</v>
      </c>
      <c r="H32" s="79" t="n">
        <f aca="false">ROUND(SUM(F32:G32)/2,2)</f>
        <v>3.62</v>
      </c>
      <c r="I32" s="77" t="n">
        <v>2.94</v>
      </c>
      <c r="J32" s="78" t="n">
        <v>2.95</v>
      </c>
      <c r="K32" s="79" t="n">
        <f aca="false">ROUND(SUM(I32:J32)/2,2)</f>
        <v>2.95</v>
      </c>
      <c r="L32" s="75" t="n">
        <f aca="false">ROUND((C32+D32+F32+G32+I32+J32)/6,2)</f>
        <v>3.39</v>
      </c>
      <c r="M32" s="75" t="n">
        <f aca="false">IF(L32=0,0,ROUND(SUM(L$7:L32)/O32,2))</f>
        <v>3.9</v>
      </c>
      <c r="O32" s="51" t="n">
        <f aca="false">COUNT(J$7:J32)</f>
        <v>26</v>
      </c>
    </row>
    <row r="33" customFormat="false" ht="12.75" hidden="false" customHeight="false" outlineLevel="0" collapsed="false">
      <c r="A33" s="54" t="n">
        <v>27</v>
      </c>
      <c r="B33" s="54"/>
      <c r="C33" s="77" t="n">
        <v>3.57</v>
      </c>
      <c r="D33" s="77" t="n">
        <v>3.66</v>
      </c>
      <c r="E33" s="79" t="n">
        <f aca="false">ROUND(SUM(C33:D33)/2,2)</f>
        <v>3.62</v>
      </c>
      <c r="F33" s="77" t="n">
        <v>3.57</v>
      </c>
      <c r="G33" s="77" t="n">
        <v>3.66</v>
      </c>
      <c r="H33" s="79" t="n">
        <f aca="false">ROUND(SUM(F33:G33)/2,2)</f>
        <v>3.62</v>
      </c>
      <c r="I33" s="77" t="n">
        <v>2.94</v>
      </c>
      <c r="J33" s="78" t="n">
        <v>2.95</v>
      </c>
      <c r="K33" s="79" t="n">
        <f aca="false">ROUND(SUM(I33:J33)/2,2)</f>
        <v>2.95</v>
      </c>
      <c r="L33" s="75" t="n">
        <f aca="false">ROUND((C33+D33+F33+G33+I33+J33)/6,2)</f>
        <v>3.39</v>
      </c>
      <c r="M33" s="75" t="n">
        <f aca="false">IF(L33=0,0,ROUND(SUM(L$7:L33)/O33,2))</f>
        <v>3.88</v>
      </c>
      <c r="O33" s="51" t="n">
        <f aca="false">COUNT(J$7:J33)</f>
        <v>27</v>
      </c>
    </row>
    <row r="34" customFormat="false" ht="12.75" hidden="false" customHeight="false" outlineLevel="0" collapsed="false">
      <c r="A34" s="54" t="n">
        <v>28</v>
      </c>
      <c r="B34" s="54"/>
      <c r="C34" s="77" t="n">
        <v>3.57</v>
      </c>
      <c r="D34" s="77" t="n">
        <v>3.66</v>
      </c>
      <c r="E34" s="79" t="n">
        <f aca="false">ROUND(SUM(C34:D34)/2,2)</f>
        <v>3.62</v>
      </c>
      <c r="F34" s="77" t="n">
        <v>3.57</v>
      </c>
      <c r="G34" s="77" t="n">
        <v>3.66</v>
      </c>
      <c r="H34" s="79" t="n">
        <f aca="false">ROUND(SUM(F34:G34)/2,2)</f>
        <v>3.62</v>
      </c>
      <c r="I34" s="77" t="n">
        <v>2.94</v>
      </c>
      <c r="J34" s="78" t="n">
        <v>2.95</v>
      </c>
      <c r="K34" s="79" t="n">
        <f aca="false">ROUND(SUM(I34:J34)/2,2)</f>
        <v>2.95</v>
      </c>
      <c r="L34" s="75" t="n">
        <f aca="false">ROUND((C34+D34+F34+G34+I34+J34)/6,2)</f>
        <v>3.39</v>
      </c>
      <c r="M34" s="75" t="n">
        <f aca="false">IF(L34=0,0,ROUND(SUM(L$7:L34)/O34,2))</f>
        <v>3.87</v>
      </c>
      <c r="O34" s="51" t="n">
        <f aca="false">COUNT(J$7:J34)</f>
        <v>28</v>
      </c>
    </row>
    <row r="35" customFormat="false" ht="12.75" hidden="false" customHeight="false" outlineLevel="0" collapsed="false">
      <c r="A35" s="54" t="n">
        <v>29</v>
      </c>
      <c r="B35" s="54"/>
      <c r="C35" s="77" t="n">
        <v>3.57</v>
      </c>
      <c r="D35" s="77" t="n">
        <v>3.66</v>
      </c>
      <c r="E35" s="79" t="n">
        <f aca="false">ROUND(SUM(C35:D35)/2,2)</f>
        <v>3.62</v>
      </c>
      <c r="F35" s="77" t="n">
        <v>3.57</v>
      </c>
      <c r="G35" s="77" t="n">
        <v>3.66</v>
      </c>
      <c r="H35" s="79" t="n">
        <f aca="false">ROUND(SUM(F35:G35)/2,2)</f>
        <v>3.62</v>
      </c>
      <c r="I35" s="77" t="n">
        <v>2.94</v>
      </c>
      <c r="J35" s="78" t="n">
        <v>2.95</v>
      </c>
      <c r="K35" s="79" t="n">
        <f aca="false">ROUND(SUM(I35:J35)/2,2)</f>
        <v>2.95</v>
      </c>
      <c r="L35" s="75" t="n">
        <f aca="false">ROUND((C35+D35+F35+G35+I35+J35)/6,2)</f>
        <v>3.39</v>
      </c>
      <c r="M35" s="75" t="n">
        <f aca="false">IF(L35=0,0,ROUND(SUM(L$7:L35)/O35,2))</f>
        <v>3.85</v>
      </c>
      <c r="O35" s="51" t="n">
        <f aca="false">COUNT(J$7:J35)</f>
        <v>29</v>
      </c>
    </row>
    <row r="36" customFormat="false" ht="12.75" hidden="false" customHeight="false" outlineLevel="0" collapsed="false">
      <c r="A36" s="54" t="n">
        <v>30</v>
      </c>
      <c r="B36" s="54"/>
      <c r="C36" s="77" t="n">
        <v>3.6</v>
      </c>
      <c r="D36" s="77" t="n">
        <v>3.62</v>
      </c>
      <c r="E36" s="79" t="n">
        <f aca="false">ROUND(SUM(C36:D36)/2,2)</f>
        <v>3.61</v>
      </c>
      <c r="F36" s="77" t="n">
        <v>3.6</v>
      </c>
      <c r="G36" s="77" t="n">
        <v>3.62</v>
      </c>
      <c r="H36" s="79" t="n">
        <f aca="false">ROUND(SUM(F36:G36)/2,2)</f>
        <v>3.61</v>
      </c>
      <c r="I36" s="77" t="n">
        <v>3</v>
      </c>
      <c r="J36" s="78" t="n">
        <v>3.06</v>
      </c>
      <c r="K36" s="79" t="n">
        <f aca="false">ROUND(SUM(I36:J36)/2,2)</f>
        <v>3.03</v>
      </c>
      <c r="L36" s="75" t="n">
        <f aca="false">ROUND((C36+D36+F36+G36+I36+J36)/6,2)</f>
        <v>3.42</v>
      </c>
      <c r="M36" s="75" t="n">
        <f aca="false">IF(L36=0,0,ROUND(SUM(L$7:L36)/O36,2))</f>
        <v>3.84</v>
      </c>
      <c r="O36" s="51" t="n">
        <f aca="false">COUNT(J$7:J36)</f>
        <v>30</v>
      </c>
    </row>
    <row r="37" customFormat="false" ht="12.75" hidden="false" customHeight="false" outlineLevel="0" collapsed="false">
      <c r="A37" s="54" t="n">
        <v>31</v>
      </c>
      <c r="B37" s="54"/>
      <c r="C37" s="77" t="n">
        <v>3.45</v>
      </c>
      <c r="D37" s="77" t="n">
        <v>3.48</v>
      </c>
      <c r="E37" s="79" t="n">
        <f aca="false">ROUND(SUM(C37:D37)/2,2)</f>
        <v>3.47</v>
      </c>
      <c r="F37" s="77" t="n">
        <v>3.45</v>
      </c>
      <c r="G37" s="77" t="n">
        <v>3.48</v>
      </c>
      <c r="H37" s="79" t="n">
        <f aca="false">ROUND(SUM(F37:G37)/2,2)</f>
        <v>3.47</v>
      </c>
      <c r="I37" s="77" t="n">
        <v>2.8</v>
      </c>
      <c r="J37" s="78" t="n">
        <v>2.87</v>
      </c>
      <c r="K37" s="79" t="n">
        <f aca="false">ROUND(SUM(I37:J37)/2,2)</f>
        <v>2.84</v>
      </c>
      <c r="L37" s="75" t="n">
        <f aca="false">ROUND((C37+D37+F37+G37+I37+J37)/6,2)</f>
        <v>3.26</v>
      </c>
      <c r="M37" s="75" t="n">
        <f aca="false">IF(L37=0,0,ROUND(SUM(L$7:L37)/O37,2))</f>
        <v>3.82</v>
      </c>
      <c r="O37" s="51" t="n">
        <f aca="false">COUNT(J$7:J37)</f>
        <v>31</v>
      </c>
    </row>
    <row r="38" customFormat="false" ht="12.75" hidden="false" customHeight="false" outlineLevel="0" collapsed="false">
      <c r="A38" s="54"/>
      <c r="B38" s="54"/>
      <c r="C38" s="81"/>
      <c r="D38" s="81"/>
      <c r="E38" s="82"/>
      <c r="F38" s="81"/>
      <c r="G38" s="81"/>
      <c r="H38" s="82"/>
      <c r="I38" s="83"/>
      <c r="J38" s="83"/>
      <c r="K38" s="84"/>
      <c r="L38" s="85"/>
      <c r="M38" s="86"/>
    </row>
    <row r="39" customFormat="false" ht="12.75" hidden="false" customHeight="false" outlineLevel="0" collapsed="false">
      <c r="A39" s="87"/>
      <c r="B39" s="54"/>
      <c r="C39" s="87"/>
      <c r="D39" s="32"/>
      <c r="E39" s="88" t="n">
        <f aca="false">ROUND(SUM(E7:E37)/E43,2)</f>
        <v>4.01</v>
      </c>
      <c r="F39" s="81"/>
      <c r="G39" s="54"/>
      <c r="H39" s="88" t="n">
        <f aca="false">ROUND(SUM(H7:H37)/H43,2)</f>
        <v>4.01</v>
      </c>
      <c r="I39" s="83"/>
      <c r="J39" s="83"/>
      <c r="K39" s="89" t="n">
        <f aca="false">ROUND(SUM(K7:K37)/K43,2)</f>
        <v>3.44</v>
      </c>
      <c r="L39" s="85"/>
      <c r="M39" s="90" t="n">
        <f aca="false">ROUND(SUM(L7:L37)/M43,2)</f>
        <v>3.82</v>
      </c>
      <c r="O39" s="51" t="n">
        <f aca="false">COUNT(J7:J37)</f>
        <v>31</v>
      </c>
    </row>
    <row r="40" customFormat="false" ht="12.75" hidden="false" customHeight="false" outlineLevel="0" collapsed="false">
      <c r="A40" s="87"/>
      <c r="B40" s="87"/>
      <c r="C40" s="91"/>
      <c r="D40" s="81"/>
      <c r="E40" s="85"/>
      <c r="F40" s="81"/>
      <c r="G40" s="54"/>
      <c r="H40" s="85"/>
      <c r="I40" s="85"/>
      <c r="J40" s="85"/>
      <c r="K40" s="85"/>
      <c r="L40" s="85"/>
      <c r="M40" s="85"/>
    </row>
    <row r="41" customFormat="false" ht="12.75" hidden="false" customHeight="false" outlineLevel="0" collapsed="false">
      <c r="B41" s="80"/>
      <c r="C41" s="92"/>
      <c r="D41" s="93"/>
      <c r="E41" s="94"/>
      <c r="F41" s="95"/>
      <c r="G41" s="52"/>
      <c r="H41" s="94"/>
      <c r="I41" s="96"/>
      <c r="J41" s="96"/>
      <c r="K41" s="96"/>
      <c r="L41" s="96"/>
      <c r="M41" s="96"/>
    </row>
    <row r="42" customFormat="false" ht="12.75" hidden="false" customHeight="false" outlineLevel="0" collapsed="false">
      <c r="C42" s="87"/>
      <c r="D42" s="81"/>
      <c r="E42" s="96"/>
      <c r="F42" s="97"/>
      <c r="H42" s="96"/>
      <c r="I42" s="96"/>
      <c r="J42" s="96"/>
      <c r="K42" s="96"/>
      <c r="L42" s="97"/>
      <c r="M42" s="96"/>
    </row>
    <row r="43" customFormat="false" ht="12.75" hidden="false" customHeight="false" outlineLevel="0" collapsed="false">
      <c r="C43" s="97"/>
      <c r="D43" s="97"/>
      <c r="E43" s="97" t="n">
        <f aca="false">COUNT(D7:D37)</f>
        <v>31</v>
      </c>
      <c r="F43" s="97"/>
      <c r="G43" s="97"/>
      <c r="H43" s="97" t="n">
        <f aca="false">COUNT(G7:G37)</f>
        <v>31</v>
      </c>
      <c r="I43" s="96"/>
      <c r="J43" s="96"/>
      <c r="K43" s="96" t="n">
        <f aca="false">COUNT(J7:J37)</f>
        <v>31</v>
      </c>
      <c r="M43" s="97" t="n">
        <f aca="false">COUNT(J7:J37)</f>
        <v>31</v>
      </c>
    </row>
    <row r="44" customFormat="false" ht="17.25" hidden="false" customHeight="false" outlineLevel="0" collapsed="false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</row>
    <row r="45" customFormat="false" ht="12.75" hidden="false" customHeight="false" outlineLevel="0" collapsed="false">
      <c r="B45" s="51" t="s">
        <v>15</v>
      </c>
      <c r="C45" s="51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5.71"/>
    <col collapsed="false" customWidth="true" hidden="false" outlineLevel="0" max="2" min="2" style="51" width="1.41"/>
    <col collapsed="false" customWidth="true" hidden="false" outlineLevel="0" max="3" min="3" style="51" width="7.14"/>
    <col collapsed="false" customWidth="true" hidden="false" outlineLevel="0" max="4" min="4" style="51" width="7.42"/>
    <col collapsed="false" customWidth="true" hidden="false" outlineLevel="0" max="5" min="5" style="51" width="10.56"/>
    <col collapsed="false" customWidth="true" hidden="false" outlineLevel="0" max="6" min="6" style="51" width="7.28"/>
    <col collapsed="false" customWidth="true" hidden="false" outlineLevel="0" max="7" min="7" style="51" width="7.42"/>
    <col collapsed="false" customWidth="true" hidden="false" outlineLevel="0" max="8" min="8" style="51" width="12.14"/>
    <col collapsed="false" customWidth="true" hidden="false" outlineLevel="0" max="10" min="9" style="52" width="6.7"/>
    <col collapsed="false" customWidth="true" hidden="false" outlineLevel="0" max="11" min="11" style="52" width="10.85"/>
    <col collapsed="false" customWidth="true" hidden="false" outlineLevel="0" max="12" min="12" style="51" width="8.99"/>
    <col collapsed="false" customWidth="true" hidden="false" outlineLevel="0" max="13" min="13" style="51" width="9.41"/>
    <col collapsed="false" customWidth="false" hidden="false" outlineLevel="0" max="257" min="14" style="51" width="9.14"/>
  </cols>
  <sheetData>
    <row r="1" customFormat="false" ht="12.75" hidden="false" customHeight="false" outlineLevel="0" collapsed="false">
      <c r="C1" s="53" t="s">
        <v>0</v>
      </c>
      <c r="H1" s="4" t="n">
        <v>36982</v>
      </c>
    </row>
    <row r="2" customFormat="false" ht="12.75" hidden="false" customHeight="false" outlineLevel="0" collapsed="false">
      <c r="B2" s="54" t="s">
        <v>1</v>
      </c>
      <c r="C2" s="55"/>
      <c r="D2" s="56"/>
      <c r="E2" s="57"/>
      <c r="F2" s="56"/>
      <c r="G2" s="56"/>
      <c r="H2" s="57"/>
      <c r="I2" s="58"/>
      <c r="J2" s="58"/>
      <c r="K2" s="59"/>
      <c r="L2" s="60" t="s">
        <v>1</v>
      </c>
      <c r="M2" s="60"/>
    </row>
    <row r="3" customFormat="false" ht="12.75" hidden="false" customHeight="false" outlineLevel="0" collapsed="false">
      <c r="A3" s="54"/>
      <c r="B3" s="54" t="s">
        <v>1</v>
      </c>
      <c r="C3" s="61" t="s">
        <v>2</v>
      </c>
      <c r="D3" s="62"/>
      <c r="E3" s="63"/>
      <c r="F3" s="64" t="s">
        <v>3</v>
      </c>
      <c r="G3" s="62"/>
      <c r="H3" s="63"/>
      <c r="I3" s="65" t="s">
        <v>4</v>
      </c>
      <c r="J3" s="66"/>
      <c r="K3" s="66"/>
      <c r="L3" s="67" t="s">
        <v>1</v>
      </c>
      <c r="M3" s="67"/>
    </row>
    <row r="4" customFormat="false" ht="12.75" hidden="false" customHeight="false" outlineLevel="0" collapsed="false">
      <c r="A4" s="54"/>
      <c r="B4" s="54"/>
      <c r="C4" s="68"/>
      <c r="D4" s="62"/>
      <c r="E4" s="67" t="s">
        <v>5</v>
      </c>
      <c r="F4" s="62"/>
      <c r="G4" s="62"/>
      <c r="H4" s="67" t="s">
        <v>5</v>
      </c>
      <c r="I4" s="69"/>
      <c r="J4" s="69"/>
      <c r="K4" s="66"/>
      <c r="L4" s="67" t="s">
        <v>5</v>
      </c>
      <c r="M4" s="67" t="s">
        <v>6</v>
      </c>
      <c r="O4" s="51" t="s">
        <v>7</v>
      </c>
    </row>
    <row r="5" customFormat="false" ht="12.75" hidden="false" customHeight="false" outlineLevel="0" collapsed="false">
      <c r="A5" s="54" t="s">
        <v>8</v>
      </c>
      <c r="B5" s="54"/>
      <c r="C5" s="70" t="s">
        <v>9</v>
      </c>
      <c r="D5" s="70" t="s">
        <v>10</v>
      </c>
      <c r="E5" s="71" t="s">
        <v>11</v>
      </c>
      <c r="F5" s="70" t="s">
        <v>9</v>
      </c>
      <c r="G5" s="70" t="s">
        <v>10</v>
      </c>
      <c r="H5" s="71" t="s">
        <v>11</v>
      </c>
      <c r="I5" s="72" t="s">
        <v>9</v>
      </c>
      <c r="J5" s="72" t="s">
        <v>10</v>
      </c>
      <c r="K5" s="73" t="s">
        <v>12</v>
      </c>
      <c r="L5" s="71" t="s">
        <v>11</v>
      </c>
      <c r="M5" s="71" t="s">
        <v>13</v>
      </c>
      <c r="O5" s="51" t="s">
        <v>14</v>
      </c>
    </row>
    <row r="6" customFormat="false" ht="12.75" hidden="false" customHeight="false" outlineLevel="0" collapsed="false">
      <c r="A6" s="54"/>
      <c r="B6" s="54"/>
      <c r="C6" s="67"/>
      <c r="D6" s="63"/>
      <c r="E6" s="63"/>
      <c r="F6" s="67"/>
      <c r="G6" s="63"/>
      <c r="H6" s="63"/>
      <c r="I6" s="74"/>
      <c r="J6" s="66"/>
      <c r="K6" s="74"/>
      <c r="L6" s="67"/>
      <c r="M6" s="67"/>
    </row>
    <row r="7" customFormat="false" ht="12.75" hidden="false" customHeight="false" outlineLevel="0" collapsed="false">
      <c r="A7" s="54" t="n">
        <v>1</v>
      </c>
      <c r="B7" s="54"/>
      <c r="C7" s="75" t="n">
        <v>5.09</v>
      </c>
      <c r="D7" s="75" t="n">
        <v>5.17</v>
      </c>
      <c r="E7" s="76" t="n">
        <f aca="false">ROUND(SUM(C7:D7)/2,2)</f>
        <v>5.13</v>
      </c>
      <c r="F7" s="75" t="n">
        <v>5.09</v>
      </c>
      <c r="G7" s="75" t="n">
        <v>5.17</v>
      </c>
      <c r="H7" s="76" t="n">
        <f aca="false">ROUND(SUM(F7:G7)/2,2)</f>
        <v>5.13</v>
      </c>
      <c r="I7" s="77" t="n">
        <v>4.27</v>
      </c>
      <c r="J7" s="78" t="n">
        <v>4.29</v>
      </c>
      <c r="K7" s="79" t="n">
        <f aca="false">ROUND(SUM(I7:J7)/2,2)</f>
        <v>4.28</v>
      </c>
      <c r="L7" s="75" t="n">
        <f aca="false">ROUND((C7+D7+F7+G7+I7+J7)/6,2)</f>
        <v>4.85</v>
      </c>
      <c r="M7" s="75" t="n">
        <f aca="false">IF(L7=0,0,ROUND(SUM(L$7:L7)/O7,2))</f>
        <v>4.85</v>
      </c>
      <c r="O7" s="51" t="n">
        <f aca="false">COUNT(J$7:J7)</f>
        <v>1</v>
      </c>
    </row>
    <row r="8" customFormat="false" ht="12.75" hidden="false" customHeight="false" outlineLevel="0" collapsed="false">
      <c r="A8" s="54" t="n">
        <v>2</v>
      </c>
      <c r="B8" s="54"/>
      <c r="C8" s="75" t="n">
        <v>5.09</v>
      </c>
      <c r="D8" s="75" t="n">
        <v>5.17</v>
      </c>
      <c r="E8" s="76" t="n">
        <f aca="false">ROUND(SUM(C8:D8)/2,2)</f>
        <v>5.13</v>
      </c>
      <c r="F8" s="75" t="n">
        <v>5.09</v>
      </c>
      <c r="G8" s="75" t="n">
        <v>5.17</v>
      </c>
      <c r="H8" s="76" t="n">
        <f aca="false">ROUND(SUM(F8:G8)/2,2)</f>
        <v>5.13</v>
      </c>
      <c r="I8" s="77" t="n">
        <v>4.27</v>
      </c>
      <c r="J8" s="78" t="n">
        <v>4.29</v>
      </c>
      <c r="K8" s="79" t="n">
        <f aca="false">ROUND(SUM(I8:J8)/2,2)</f>
        <v>4.28</v>
      </c>
      <c r="L8" s="75" t="n">
        <f aca="false">ROUND((C8+D8+F8+G8+I8+J8)/6,2)</f>
        <v>4.85</v>
      </c>
      <c r="M8" s="75" t="n">
        <f aca="false">IF(L8=0,0,ROUND(SUM(L$7:L8)/O8,2))</f>
        <v>4.85</v>
      </c>
      <c r="O8" s="51" t="n">
        <f aca="false">COUNT(J$7:J8)</f>
        <v>2</v>
      </c>
    </row>
    <row r="9" customFormat="false" ht="12.75" hidden="false" customHeight="false" outlineLevel="0" collapsed="false">
      <c r="A9" s="54" t="n">
        <v>3</v>
      </c>
      <c r="B9" s="54"/>
      <c r="C9" s="75" t="n">
        <v>4.78</v>
      </c>
      <c r="D9" s="75" t="n">
        <v>4.82</v>
      </c>
      <c r="E9" s="76" t="n">
        <f aca="false">ROUND(SUM(C9:D9)/2,2)</f>
        <v>4.8</v>
      </c>
      <c r="F9" s="75" t="n">
        <v>4.78</v>
      </c>
      <c r="G9" s="75" t="n">
        <v>4.82</v>
      </c>
      <c r="H9" s="76" t="n">
        <f aca="false">ROUND(SUM(F9:G9)/2,2)</f>
        <v>4.8</v>
      </c>
      <c r="I9" s="77" t="n">
        <v>3.32</v>
      </c>
      <c r="J9" s="78" t="n">
        <v>3.97</v>
      </c>
      <c r="K9" s="79" t="n">
        <f aca="false">ROUND(SUM(I9:J9)/2,2)</f>
        <v>3.65</v>
      </c>
      <c r="L9" s="75" t="n">
        <f aca="false">ROUND((C9+D9+F9+G9+I9+J9)/6,2)</f>
        <v>4.42</v>
      </c>
      <c r="M9" s="75" t="n">
        <f aca="false">IF(L9=0,0,ROUND(SUM(L$7:L9)/O9,2))</f>
        <v>4.71</v>
      </c>
      <c r="O9" s="51" t="n">
        <f aca="false">COUNT(J$7:J9)</f>
        <v>3</v>
      </c>
    </row>
    <row r="10" customFormat="false" ht="12.75" hidden="false" customHeight="false" outlineLevel="0" collapsed="false">
      <c r="A10" s="54" t="n">
        <v>4</v>
      </c>
      <c r="B10" s="54" t="n">
        <v>2.46</v>
      </c>
      <c r="C10" s="75" t="n">
        <v>5.07</v>
      </c>
      <c r="D10" s="75" t="n">
        <v>5.09</v>
      </c>
      <c r="E10" s="76" t="n">
        <f aca="false">ROUND(SUM(C10:D10)/2,2)</f>
        <v>5.08</v>
      </c>
      <c r="F10" s="75" t="n">
        <v>5.07</v>
      </c>
      <c r="G10" s="75" t="n">
        <v>5.09</v>
      </c>
      <c r="H10" s="76" t="n">
        <f aca="false">ROUND(SUM(F10:G10)/2,2)</f>
        <v>5.08</v>
      </c>
      <c r="I10" s="77" t="n">
        <v>4.34</v>
      </c>
      <c r="J10" s="78" t="n">
        <v>4.53</v>
      </c>
      <c r="K10" s="79" t="n">
        <f aca="false">ROUND(SUM(I10:J10)/2,2)</f>
        <v>4.44</v>
      </c>
      <c r="L10" s="75" t="n">
        <f aca="false">ROUND((C10+D10+F10+G10+I10+J10)/6,2)</f>
        <v>4.87</v>
      </c>
      <c r="M10" s="75" t="n">
        <f aca="false">IF(L10=0,0,ROUND(SUM(L$7:L10)/O10,2))</f>
        <v>4.75</v>
      </c>
      <c r="O10" s="51" t="n">
        <f aca="false">COUNT(J$7:J10)</f>
        <v>4</v>
      </c>
    </row>
    <row r="11" customFormat="false" ht="12.75" hidden="false" customHeight="false" outlineLevel="0" collapsed="false">
      <c r="A11" s="54" t="n">
        <v>5</v>
      </c>
      <c r="B11" s="54"/>
      <c r="C11" s="75" t="n">
        <v>5.07</v>
      </c>
      <c r="D11" s="75" t="n">
        <v>5.14</v>
      </c>
      <c r="E11" s="76" t="n">
        <f aca="false">ROUND(SUM(C11:D11)/2,2)</f>
        <v>5.11</v>
      </c>
      <c r="F11" s="75" t="n">
        <v>5.07</v>
      </c>
      <c r="G11" s="75" t="n">
        <v>5.14</v>
      </c>
      <c r="H11" s="76" t="n">
        <f aca="false">ROUND(SUM(F11:G11)/2,2)</f>
        <v>5.11</v>
      </c>
      <c r="I11" s="77" t="n">
        <v>4.94</v>
      </c>
      <c r="J11" s="78" t="n">
        <v>4.97</v>
      </c>
      <c r="K11" s="79" t="n">
        <f aca="false">ROUND(SUM(I11:J11)/2,2)</f>
        <v>4.96</v>
      </c>
      <c r="L11" s="75" t="n">
        <f aca="false">ROUND((C11+D11+F11+G11+I11+J11)/6,2)</f>
        <v>5.06</v>
      </c>
      <c r="M11" s="75" t="n">
        <f aca="false">IF(L11=0,0,ROUND(SUM(L$7:L11)/O11,2))</f>
        <v>4.81</v>
      </c>
      <c r="O11" s="51" t="n">
        <f aca="false">COUNT(J$7:J11)</f>
        <v>5</v>
      </c>
    </row>
    <row r="12" customFormat="false" ht="12.75" hidden="false" customHeight="false" outlineLevel="0" collapsed="false">
      <c r="A12" s="54" t="n">
        <v>6</v>
      </c>
      <c r="B12" s="54" t="n">
        <v>2.56</v>
      </c>
      <c r="C12" s="75" t="n">
        <v>4.95</v>
      </c>
      <c r="D12" s="75" t="n">
        <v>5.11</v>
      </c>
      <c r="E12" s="76" t="n">
        <f aca="false">ROUND(SUM(C12:D12)/2,2)</f>
        <v>5.03</v>
      </c>
      <c r="F12" s="75" t="n">
        <v>4.95</v>
      </c>
      <c r="G12" s="75" t="n">
        <v>5.11</v>
      </c>
      <c r="H12" s="76" t="n">
        <f aca="false">ROUND(SUM(F12:G12)/2,2)</f>
        <v>5.03</v>
      </c>
      <c r="I12" s="77" t="n">
        <v>4.65</v>
      </c>
      <c r="J12" s="78" t="n">
        <v>4.72</v>
      </c>
      <c r="K12" s="79" t="n">
        <f aca="false">ROUND(SUM(I12:J12)/2,2)</f>
        <v>4.69</v>
      </c>
      <c r="L12" s="75" t="n">
        <f aca="false">ROUND((C12+D12+F12+G12+I12+J12)/6,2)</f>
        <v>4.92</v>
      </c>
      <c r="M12" s="75" t="n">
        <f aca="false">IF(L12=0,0,ROUND(SUM(L$7:L12)/O12,2))</f>
        <v>4.83</v>
      </c>
      <c r="O12" s="51" t="n">
        <f aca="false">COUNT(J$7:J12)</f>
        <v>6</v>
      </c>
    </row>
    <row r="13" customFormat="false" ht="12.75" hidden="false" customHeight="false" outlineLevel="0" collapsed="false">
      <c r="A13" s="80" t="n">
        <v>7</v>
      </c>
      <c r="B13" s="80"/>
      <c r="C13" s="75" t="n">
        <v>5.06</v>
      </c>
      <c r="D13" s="75" t="n">
        <v>5.11</v>
      </c>
      <c r="E13" s="76" t="n">
        <f aca="false">ROUND(SUM(C13:D13)/2,2)</f>
        <v>5.09</v>
      </c>
      <c r="F13" s="75" t="n">
        <v>5.06</v>
      </c>
      <c r="G13" s="75" t="n">
        <v>5.11</v>
      </c>
      <c r="H13" s="76" t="n">
        <f aca="false">ROUND(SUM(F13:G13)/2,2)</f>
        <v>5.09</v>
      </c>
      <c r="I13" s="77" t="n">
        <v>4.48</v>
      </c>
      <c r="J13" s="78" t="n">
        <v>4.86</v>
      </c>
      <c r="K13" s="79" t="n">
        <f aca="false">ROUND(SUM(I13:J13)/2,2)</f>
        <v>4.67</v>
      </c>
      <c r="L13" s="77" t="n">
        <f aca="false">ROUND((C13+D13+F13+G13+I13+J13)/6,2)</f>
        <v>4.95</v>
      </c>
      <c r="M13" s="77" t="n">
        <f aca="false">IF(L13=0,0,ROUND(SUM(L$7:L13)/O13,2))</f>
        <v>4.85</v>
      </c>
      <c r="O13" s="51" t="n">
        <f aca="false">COUNT(J$7:J13)</f>
        <v>7</v>
      </c>
    </row>
    <row r="14" customFormat="false" ht="12.75" hidden="false" customHeight="false" outlineLevel="0" collapsed="false">
      <c r="A14" s="80" t="n">
        <v>8</v>
      </c>
      <c r="B14" s="80" t="n">
        <v>2.3</v>
      </c>
      <c r="C14" s="75" t="n">
        <v>5.06</v>
      </c>
      <c r="D14" s="75" t="n">
        <v>5.11</v>
      </c>
      <c r="E14" s="76" t="n">
        <f aca="false">ROUND(SUM(C14:D14)/2,2)</f>
        <v>5.09</v>
      </c>
      <c r="F14" s="75" t="n">
        <v>5.06</v>
      </c>
      <c r="G14" s="75" t="n">
        <v>5.11</v>
      </c>
      <c r="H14" s="76" t="n">
        <f aca="false">ROUND(SUM(F14:G14)/2,2)</f>
        <v>5.09</v>
      </c>
      <c r="I14" s="77" t="n">
        <v>4.48</v>
      </c>
      <c r="J14" s="78" t="n">
        <v>4.86</v>
      </c>
      <c r="K14" s="79" t="n">
        <f aca="false">ROUND(SUM(I14:J14)/2,2)</f>
        <v>4.67</v>
      </c>
      <c r="L14" s="77" t="n">
        <f aca="false">ROUND((C14+D14+F14+G14+I14+J14)/6,2)</f>
        <v>4.95</v>
      </c>
      <c r="M14" s="77" t="n">
        <f aca="false">IF(L14=0,0,ROUND(SUM(L$7:L14)/O14,2))</f>
        <v>4.86</v>
      </c>
      <c r="O14" s="51" t="n">
        <f aca="false">COUNT(J$7:J14)</f>
        <v>8</v>
      </c>
    </row>
    <row r="15" customFormat="false" ht="12.75" hidden="false" customHeight="false" outlineLevel="0" collapsed="false">
      <c r="A15" s="54" t="n">
        <v>9</v>
      </c>
      <c r="B15" s="54" t="n">
        <v>1.75</v>
      </c>
      <c r="C15" s="75" t="n">
        <v>5.06</v>
      </c>
      <c r="D15" s="75" t="n">
        <v>5.11</v>
      </c>
      <c r="E15" s="76" t="n">
        <f aca="false">ROUND(SUM(C15:D15)/2,2)</f>
        <v>5.09</v>
      </c>
      <c r="F15" s="75" t="n">
        <v>5.06</v>
      </c>
      <c r="G15" s="75" t="n">
        <v>5.11</v>
      </c>
      <c r="H15" s="76" t="n">
        <f aca="false">ROUND(SUM(F15:G15)/2,2)</f>
        <v>5.09</v>
      </c>
      <c r="I15" s="77" t="n">
        <v>4.48</v>
      </c>
      <c r="J15" s="78" t="n">
        <v>4.86</v>
      </c>
      <c r="K15" s="79" t="n">
        <f aca="false">ROUND(SUM(I15:J15)/2,2)</f>
        <v>4.67</v>
      </c>
      <c r="L15" s="75" t="n">
        <f aca="false">ROUND((C15+D15+F15+G15+I15+J15)/6,2)</f>
        <v>4.95</v>
      </c>
      <c r="M15" s="75" t="n">
        <f aca="false">IF(L15=0,0,ROUND(SUM(L$7:L15)/O15,2))</f>
        <v>4.87</v>
      </c>
      <c r="O15" s="51" t="n">
        <f aca="false">COUNT(J$7:J15)</f>
        <v>9</v>
      </c>
    </row>
    <row r="16" customFormat="false" ht="12.75" hidden="false" customHeight="false" outlineLevel="0" collapsed="false">
      <c r="A16" s="54" t="n">
        <v>10</v>
      </c>
      <c r="B16" s="54" t="n">
        <v>1.57</v>
      </c>
      <c r="C16" s="77" t="n">
        <v>5.17</v>
      </c>
      <c r="D16" s="77" t="n">
        <v>5.29</v>
      </c>
      <c r="E16" s="79" t="n">
        <f aca="false">ROUND(SUM(C16:D16)/2,2)</f>
        <v>5.23</v>
      </c>
      <c r="F16" s="77" t="n">
        <v>5.17</v>
      </c>
      <c r="G16" s="77" t="n">
        <v>5.29</v>
      </c>
      <c r="H16" s="79" t="n">
        <f aca="false">ROUND(SUM(F16:G16)/2,2)</f>
        <v>5.23</v>
      </c>
      <c r="I16" s="77" t="n">
        <v>4.91</v>
      </c>
      <c r="J16" s="78" t="n">
        <v>4.97</v>
      </c>
      <c r="K16" s="79" t="n">
        <f aca="false">ROUND(SUM(I16:J16)/2,2)</f>
        <v>4.94</v>
      </c>
      <c r="L16" s="75" t="n">
        <f aca="false">ROUND((C16+D16+F16+G16+I16+J16)/6,2)</f>
        <v>5.13</v>
      </c>
      <c r="M16" s="75" t="n">
        <f aca="false">IF(L16=0,0,ROUND(SUM(L$7:L16)/O16,2))</f>
        <v>4.9</v>
      </c>
      <c r="O16" s="51" t="n">
        <f aca="false">COUNT(J$7:J16)</f>
        <v>10</v>
      </c>
    </row>
    <row r="17" customFormat="false" ht="12.75" hidden="false" customHeight="true" outlineLevel="0" collapsed="false">
      <c r="A17" s="54" t="n">
        <v>11</v>
      </c>
      <c r="B17" s="54" t="n">
        <v>1.72</v>
      </c>
      <c r="C17" s="77" t="n">
        <v>5.37</v>
      </c>
      <c r="D17" s="77" t="n">
        <v>5.38</v>
      </c>
      <c r="E17" s="79" t="n">
        <f aca="false">ROUND(SUM(C17:D17)/2,2)</f>
        <v>5.38</v>
      </c>
      <c r="F17" s="77" t="n">
        <v>5.37</v>
      </c>
      <c r="G17" s="77" t="n">
        <v>5.38</v>
      </c>
      <c r="H17" s="79" t="n">
        <f aca="false">ROUND(SUM(F17:G17)/2,2)</f>
        <v>5.38</v>
      </c>
      <c r="I17" s="77" t="n">
        <v>4.94</v>
      </c>
      <c r="J17" s="78" t="n">
        <v>5.04</v>
      </c>
      <c r="K17" s="79" t="n">
        <f aca="false">ROUND(SUM(I17:J17)/2,2)</f>
        <v>4.99</v>
      </c>
      <c r="L17" s="75" t="n">
        <f aca="false">ROUND((C17+D17+F17+G17+I17+J17)/6,2)</f>
        <v>5.25</v>
      </c>
      <c r="M17" s="75" t="n">
        <f aca="false">IF(L17=0,0,ROUND(SUM(L$7:L17)/O17,2))</f>
        <v>4.93</v>
      </c>
      <c r="O17" s="51" t="n">
        <f aca="false">COUNT(J$7:J17)</f>
        <v>11</v>
      </c>
    </row>
    <row r="18" customFormat="false" ht="12.75" hidden="false" customHeight="false" outlineLevel="0" collapsed="false">
      <c r="A18" s="54" t="n">
        <v>12</v>
      </c>
      <c r="B18" s="54" t="n">
        <v>1.72</v>
      </c>
      <c r="C18" s="77" t="n">
        <v>5.27</v>
      </c>
      <c r="D18" s="77" t="n">
        <v>5.4</v>
      </c>
      <c r="E18" s="79" t="n">
        <f aca="false">ROUND(SUM(C18:D18)/2,2)</f>
        <v>5.34</v>
      </c>
      <c r="F18" s="77" t="n">
        <v>5.27</v>
      </c>
      <c r="G18" s="77" t="n">
        <v>5.4</v>
      </c>
      <c r="H18" s="79" t="n">
        <f aca="false">ROUND(SUM(F18:G18)/2,2)</f>
        <v>5.34</v>
      </c>
      <c r="I18" s="77" t="n">
        <v>5.04</v>
      </c>
      <c r="J18" s="78" t="n">
        <v>5.32</v>
      </c>
      <c r="K18" s="79" t="n">
        <f aca="false">ROUND(SUM(I18:J18)/2,2)</f>
        <v>5.18</v>
      </c>
      <c r="L18" s="75" t="n">
        <f aca="false">ROUND((C18+D18+F18+G18+I18+J18)/6,2)</f>
        <v>5.28</v>
      </c>
      <c r="M18" s="75" t="n">
        <f aca="false">IF(L18=0,0,ROUND(SUM(L$7:L18)/O18,2))</f>
        <v>4.96</v>
      </c>
      <c r="O18" s="51" t="n">
        <f aca="false">COUNT(J$7:J18)</f>
        <v>12</v>
      </c>
    </row>
    <row r="19" customFormat="false" ht="12.75" hidden="false" customHeight="false" outlineLevel="0" collapsed="false">
      <c r="A19" s="54" t="n">
        <v>13</v>
      </c>
      <c r="B19" s="54"/>
      <c r="C19" s="75" t="n">
        <v>5.08</v>
      </c>
      <c r="D19" s="75" t="n">
        <v>5.17</v>
      </c>
      <c r="E19" s="76" t="n">
        <f aca="false">ROUND(SUM(C19:D19)/2,2)</f>
        <v>5.13</v>
      </c>
      <c r="F19" s="75" t="n">
        <v>5.08</v>
      </c>
      <c r="G19" s="75" t="n">
        <v>5.17</v>
      </c>
      <c r="H19" s="76" t="n">
        <f aca="false">ROUND(SUM(F19:G19)/2,2)</f>
        <v>5.13</v>
      </c>
      <c r="I19" s="77" t="n">
        <v>4.75</v>
      </c>
      <c r="J19" s="78" t="n">
        <v>4.97</v>
      </c>
      <c r="K19" s="79" t="n">
        <f aca="false">ROUND(SUM(I19:J19)/2,2)</f>
        <v>4.86</v>
      </c>
      <c r="L19" s="75" t="n">
        <f aca="false">ROUND((C19+D19+F19+G19+I19+J19)/6,2)</f>
        <v>5.04</v>
      </c>
      <c r="M19" s="75" t="n">
        <f aca="false">IF(L19=0,0,ROUND(SUM(L$7:L19)/O19,2))</f>
        <v>4.96</v>
      </c>
      <c r="O19" s="51" t="n">
        <f aca="false">COUNT(J$7:J19)</f>
        <v>13</v>
      </c>
    </row>
    <row r="20" customFormat="false" ht="12.75" hidden="false" customHeight="false" outlineLevel="0" collapsed="false">
      <c r="A20" s="54" t="n">
        <v>14</v>
      </c>
      <c r="B20" s="54" t="s">
        <v>1</v>
      </c>
      <c r="C20" s="75" t="n">
        <v>5.08</v>
      </c>
      <c r="D20" s="75" t="n">
        <v>5.17</v>
      </c>
      <c r="E20" s="76" t="n">
        <f aca="false">ROUND(SUM(C20:D20)/2,2)</f>
        <v>5.13</v>
      </c>
      <c r="F20" s="75" t="n">
        <v>5.08</v>
      </c>
      <c r="G20" s="75" t="n">
        <v>5.17</v>
      </c>
      <c r="H20" s="76" t="n">
        <f aca="false">ROUND(SUM(F20:G20)/2,2)</f>
        <v>5.13</v>
      </c>
      <c r="I20" s="77" t="n">
        <v>4.75</v>
      </c>
      <c r="J20" s="78" t="n">
        <v>4.97</v>
      </c>
      <c r="K20" s="79" t="n">
        <f aca="false">ROUND(SUM(I20:J20)/2,2)</f>
        <v>4.86</v>
      </c>
      <c r="L20" s="75" t="n">
        <f aca="false">ROUND((C20+D20+F20+G20+I20+J20)/6,2)</f>
        <v>5.04</v>
      </c>
      <c r="M20" s="75" t="n">
        <f aca="false">IF(L20=0,0,ROUND(SUM(L$7:L20)/O20,2))</f>
        <v>4.97</v>
      </c>
      <c r="O20" s="51" t="n">
        <f aca="false">COUNT(J$7:J20)</f>
        <v>14</v>
      </c>
    </row>
    <row r="21" customFormat="false" ht="12.75" hidden="false" customHeight="false" outlineLevel="0" collapsed="false">
      <c r="A21" s="54" t="n">
        <v>15</v>
      </c>
      <c r="B21" s="54"/>
      <c r="C21" s="75" t="n">
        <v>5.08</v>
      </c>
      <c r="D21" s="75" t="n">
        <v>5.17</v>
      </c>
      <c r="E21" s="76" t="n">
        <f aca="false">ROUND(SUM(C21:D21)/2,2)</f>
        <v>5.13</v>
      </c>
      <c r="F21" s="75" t="n">
        <v>5.08</v>
      </c>
      <c r="G21" s="75" t="n">
        <v>5.17</v>
      </c>
      <c r="H21" s="76" t="n">
        <f aca="false">ROUND(SUM(F21:G21)/2,2)</f>
        <v>5.13</v>
      </c>
      <c r="I21" s="77" t="n">
        <v>4.75</v>
      </c>
      <c r="J21" s="78" t="n">
        <v>4.97</v>
      </c>
      <c r="K21" s="79" t="n">
        <f aca="false">ROUND(SUM(I21:J21)/2,2)</f>
        <v>4.86</v>
      </c>
      <c r="L21" s="75" t="n">
        <f aca="false">ROUND((C21+D21+F21+G21+I21+J21)/6,2)</f>
        <v>5.04</v>
      </c>
      <c r="M21" s="75" t="n">
        <f aca="false">IF(L21=0,0,ROUND(SUM(L$7:L21)/O21,2))</f>
        <v>4.97</v>
      </c>
      <c r="O21" s="51" t="n">
        <f aca="false">COUNT(J$7:J21)</f>
        <v>15</v>
      </c>
    </row>
    <row r="22" customFormat="false" ht="12.75" hidden="false" customHeight="false" outlineLevel="0" collapsed="false">
      <c r="A22" s="54" t="n">
        <v>16</v>
      </c>
      <c r="B22" s="54"/>
      <c r="C22" s="75" t="n">
        <v>5.08</v>
      </c>
      <c r="D22" s="75" t="n">
        <v>5.17</v>
      </c>
      <c r="E22" s="76" t="n">
        <f aca="false">ROUND(SUM(C22:D22)/2,2)</f>
        <v>5.13</v>
      </c>
      <c r="F22" s="75" t="n">
        <v>5.08</v>
      </c>
      <c r="G22" s="75" t="n">
        <v>5.17</v>
      </c>
      <c r="H22" s="76" t="n">
        <f aca="false">ROUND(SUM(F22:G22)/2,2)</f>
        <v>5.13</v>
      </c>
      <c r="I22" s="77" t="n">
        <v>4.75</v>
      </c>
      <c r="J22" s="78" t="n">
        <v>4.97</v>
      </c>
      <c r="K22" s="79" t="n">
        <f aca="false">ROUND(SUM(I22:J22)/2,2)</f>
        <v>4.86</v>
      </c>
      <c r="L22" s="75" t="n">
        <f aca="false">ROUND((C22+D22+F22+G22+I22+J22)/6,2)</f>
        <v>5.04</v>
      </c>
      <c r="M22" s="75" t="n">
        <f aca="false">IF(L22=0,0,ROUND(SUM(L$7:L22)/O22,2))</f>
        <v>4.98</v>
      </c>
      <c r="O22" s="51" t="n">
        <f aca="false">COUNT(J$7:J22)</f>
        <v>16</v>
      </c>
    </row>
    <row r="23" customFormat="false" ht="12.75" hidden="false" customHeight="false" outlineLevel="0" collapsed="false">
      <c r="A23" s="54" t="n">
        <v>17</v>
      </c>
      <c r="B23" s="54"/>
      <c r="C23" s="75" t="n">
        <v>5.21</v>
      </c>
      <c r="D23" s="75" t="n">
        <v>5.3</v>
      </c>
      <c r="E23" s="76" t="n">
        <f aca="false">ROUND(SUM(C23:D23)/2,2)</f>
        <v>5.26</v>
      </c>
      <c r="F23" s="75" t="n">
        <v>5.21</v>
      </c>
      <c r="G23" s="75" t="n">
        <v>5.3</v>
      </c>
      <c r="H23" s="76" t="n">
        <f aca="false">ROUND(SUM(F23:G23)/2,2)</f>
        <v>5.26</v>
      </c>
      <c r="I23" s="77" t="n">
        <v>4.86</v>
      </c>
      <c r="J23" s="78" t="n">
        <v>5.06</v>
      </c>
      <c r="K23" s="79" t="n">
        <f aca="false">ROUND(SUM(I23:J23)/2,2)</f>
        <v>4.96</v>
      </c>
      <c r="L23" s="75" t="n">
        <f aca="false">ROUND((C23+D23+F23+G23+I23+J23)/6,2)</f>
        <v>5.16</v>
      </c>
      <c r="M23" s="75" t="n">
        <f aca="false">IF(L23=0,0,ROUND(SUM(L$7:L23)/O23,2))</f>
        <v>4.99</v>
      </c>
      <c r="O23" s="51" t="n">
        <f aca="false">COUNT(J$7:J23)</f>
        <v>17</v>
      </c>
    </row>
    <row r="24" customFormat="false" ht="12.75" hidden="false" customHeight="false" outlineLevel="0" collapsed="false">
      <c r="A24" s="54" t="n">
        <v>18</v>
      </c>
      <c r="B24" s="54" t="n">
        <v>4.82</v>
      </c>
      <c r="C24" s="75" t="n">
        <v>5.16</v>
      </c>
      <c r="D24" s="75" t="n">
        <v>5.18</v>
      </c>
      <c r="E24" s="76" t="n">
        <f aca="false">ROUND(SUM(C24:D24)/2,2)</f>
        <v>5.17</v>
      </c>
      <c r="F24" s="75" t="n">
        <v>5.16</v>
      </c>
      <c r="G24" s="75" t="n">
        <v>5.18</v>
      </c>
      <c r="H24" s="76" t="n">
        <f aca="false">ROUND(SUM(F24:G24)/2,2)</f>
        <v>5.17</v>
      </c>
      <c r="I24" s="77" t="n">
        <v>4.64</v>
      </c>
      <c r="J24" s="78" t="n">
        <v>4.94</v>
      </c>
      <c r="K24" s="79" t="n">
        <f aca="false">ROUND(SUM(I24:J24)/2,2)</f>
        <v>4.79</v>
      </c>
      <c r="L24" s="75" t="n">
        <f aca="false">ROUND((C24+D24+F24+G24+I24+J24)/6,2)</f>
        <v>5.04</v>
      </c>
      <c r="M24" s="75" t="n">
        <f aca="false">IF(L24=0,0,ROUND(SUM(L$7:L24)/O24,2))</f>
        <v>4.99</v>
      </c>
      <c r="O24" s="51" t="n">
        <f aca="false">COUNT(J$7:J24)</f>
        <v>18</v>
      </c>
    </row>
    <row r="25" customFormat="false" ht="12.75" hidden="false" customHeight="false" outlineLevel="0" collapsed="false">
      <c r="A25" s="54" t="n">
        <v>19</v>
      </c>
      <c r="B25" s="54" t="n">
        <v>1.69</v>
      </c>
      <c r="C25" s="75" t="n">
        <v>4.92</v>
      </c>
      <c r="D25" s="75" t="n">
        <v>4.97</v>
      </c>
      <c r="E25" s="76" t="n">
        <f aca="false">ROUND(SUM(C25:D25)/2,2)</f>
        <v>4.95</v>
      </c>
      <c r="F25" s="75" t="n">
        <v>4.92</v>
      </c>
      <c r="G25" s="75" t="n">
        <v>4.97</v>
      </c>
      <c r="H25" s="76" t="n">
        <f aca="false">ROUND(SUM(F25:G25)/2,2)</f>
        <v>4.95</v>
      </c>
      <c r="I25" s="77" t="n">
        <v>4.6</v>
      </c>
      <c r="J25" s="78" t="n">
        <v>4.62</v>
      </c>
      <c r="K25" s="79" t="n">
        <f aca="false">ROUND(SUM(I25:J25)/2,2)</f>
        <v>4.61</v>
      </c>
      <c r="L25" s="75" t="n">
        <f aca="false">ROUND((C25+D25+F25+G25+I25+J25)/6,2)</f>
        <v>4.83</v>
      </c>
      <c r="M25" s="75" t="n">
        <f aca="false">IF(L25=0,0,ROUND(SUM(L$7:L25)/O25,2))</f>
        <v>4.98</v>
      </c>
      <c r="O25" s="51" t="n">
        <f aca="false">COUNT(J$7:J25)</f>
        <v>19</v>
      </c>
    </row>
    <row r="26" customFormat="false" ht="12.75" hidden="false" customHeight="false" outlineLevel="0" collapsed="false">
      <c r="A26" s="54" t="n">
        <v>20</v>
      </c>
      <c r="B26" s="54" t="n">
        <v>1.65</v>
      </c>
      <c r="C26" s="75" t="n">
        <v>4.85</v>
      </c>
      <c r="D26" s="75" t="n">
        <v>4.92</v>
      </c>
      <c r="E26" s="76" t="n">
        <f aca="false">ROUND(SUM(C26:D26)/2,2)</f>
        <v>4.89</v>
      </c>
      <c r="F26" s="75" t="n">
        <v>4.85</v>
      </c>
      <c r="G26" s="75" t="n">
        <v>4.92</v>
      </c>
      <c r="H26" s="76" t="n">
        <f aca="false">ROUND(SUM(F26:G26)/2,2)</f>
        <v>4.89</v>
      </c>
      <c r="I26" s="77" t="n">
        <v>4.2</v>
      </c>
      <c r="J26" s="78" t="n">
        <v>4.53</v>
      </c>
      <c r="K26" s="79" t="n">
        <f aca="false">ROUND(SUM(I26:J26)/2,2)</f>
        <v>4.37</v>
      </c>
      <c r="L26" s="75" t="n">
        <f aca="false">ROUND((C26+D26+F26+G26+I26+J26)/6,2)</f>
        <v>4.71</v>
      </c>
      <c r="M26" s="75" t="n">
        <f aca="false">IF(L26=0,0,ROUND(SUM(L$7:L26)/O26,2))</f>
        <v>4.97</v>
      </c>
      <c r="O26" s="51" t="n">
        <f aca="false">COUNT(J$7:J26)</f>
        <v>20</v>
      </c>
    </row>
    <row r="27" customFormat="false" ht="12.75" hidden="false" customHeight="false" outlineLevel="0" collapsed="false">
      <c r="A27" s="54" t="n">
        <v>21</v>
      </c>
      <c r="B27" s="54" t="n">
        <v>1.65</v>
      </c>
      <c r="C27" s="75" t="n">
        <v>4.78</v>
      </c>
      <c r="D27" s="75" t="n">
        <v>4.82</v>
      </c>
      <c r="E27" s="76" t="n">
        <f aca="false">ROUND(SUM(C27:D27)/2,2)</f>
        <v>4.8</v>
      </c>
      <c r="F27" s="75" t="n">
        <v>4.78</v>
      </c>
      <c r="G27" s="75" t="n">
        <v>4.82</v>
      </c>
      <c r="H27" s="76" t="n">
        <f aca="false">ROUND(SUM(F27:G27)/2,2)</f>
        <v>4.8</v>
      </c>
      <c r="I27" s="77" t="n">
        <v>4.19</v>
      </c>
      <c r="J27" s="78" t="n">
        <v>4.26</v>
      </c>
      <c r="K27" s="79" t="n">
        <f aca="false">ROUND(SUM(I27:J27)/2,2)</f>
        <v>4.23</v>
      </c>
      <c r="L27" s="75" t="n">
        <f aca="false">ROUND((C27+D27+F27+G27+I27+J27)/6,2)</f>
        <v>4.61</v>
      </c>
      <c r="M27" s="75" t="n">
        <f aca="false">IF(L27=0,0,ROUND(SUM(L$7:L27)/O27,2))</f>
        <v>4.95</v>
      </c>
      <c r="O27" s="51" t="n">
        <f aca="false">COUNT(J$7:J27)</f>
        <v>21</v>
      </c>
      <c r="R27" s="51" t="n">
        <v>5.82</v>
      </c>
    </row>
    <row r="28" customFormat="false" ht="12.75" hidden="false" customHeight="false" outlineLevel="0" collapsed="false">
      <c r="A28" s="54" t="n">
        <v>22</v>
      </c>
      <c r="B28" s="54" t="n">
        <v>1.68</v>
      </c>
      <c r="C28" s="75" t="n">
        <v>4.78</v>
      </c>
      <c r="D28" s="75" t="n">
        <v>4.82</v>
      </c>
      <c r="E28" s="76" t="n">
        <f aca="false">ROUND(SUM(C28:D28)/2,2)</f>
        <v>4.8</v>
      </c>
      <c r="F28" s="75" t="n">
        <v>4.78</v>
      </c>
      <c r="G28" s="75" t="n">
        <v>4.82</v>
      </c>
      <c r="H28" s="76" t="n">
        <f aca="false">ROUND(SUM(F28:G28)/2,2)</f>
        <v>4.8</v>
      </c>
      <c r="I28" s="77" t="n">
        <v>4.19</v>
      </c>
      <c r="J28" s="78" t="n">
        <v>4.26</v>
      </c>
      <c r="K28" s="79" t="n">
        <f aca="false">ROUND(SUM(I28:J28)/2,2)</f>
        <v>4.23</v>
      </c>
      <c r="L28" s="75" t="n">
        <f aca="false">ROUND((C28+D28+F28+G28+I28+J28)/6,2)</f>
        <v>4.61</v>
      </c>
      <c r="M28" s="75" t="n">
        <f aca="false">IF(L28=0,0,ROUND(SUM(L$7:L28)/O28,2))</f>
        <v>4.94</v>
      </c>
      <c r="O28" s="51" t="n">
        <f aca="false">COUNT(J$7:J28)</f>
        <v>22</v>
      </c>
    </row>
    <row r="29" customFormat="false" ht="12.75" hidden="false" customHeight="false" outlineLevel="0" collapsed="false">
      <c r="A29" s="54" t="n">
        <v>23</v>
      </c>
      <c r="B29" s="63"/>
      <c r="C29" s="75" t="n">
        <v>4.78</v>
      </c>
      <c r="D29" s="75" t="n">
        <v>4.82</v>
      </c>
      <c r="E29" s="76" t="n">
        <f aca="false">ROUND(SUM(C29:D29)/2,2)</f>
        <v>4.8</v>
      </c>
      <c r="F29" s="75" t="n">
        <v>4.78</v>
      </c>
      <c r="G29" s="75" t="n">
        <v>4.82</v>
      </c>
      <c r="H29" s="76" t="n">
        <f aca="false">ROUND(SUM(F29:G29)/2,2)</f>
        <v>4.8</v>
      </c>
      <c r="I29" s="77" t="n">
        <v>4.19</v>
      </c>
      <c r="J29" s="78" t="n">
        <v>4.26</v>
      </c>
      <c r="K29" s="79" t="n">
        <f aca="false">ROUND(SUM(I29:J29)/2,2)</f>
        <v>4.23</v>
      </c>
      <c r="L29" s="75" t="n">
        <f aca="false">ROUND((C29+D29+F29+G29+I29+J29)/6,2)</f>
        <v>4.61</v>
      </c>
      <c r="M29" s="75" t="n">
        <f aca="false">IF(L29=0,0,ROUND(SUM(L$7:L29)/O29,2))</f>
        <v>4.92</v>
      </c>
      <c r="O29" s="51" t="n">
        <f aca="false">COUNT(J$7:J29)</f>
        <v>23</v>
      </c>
    </row>
    <row r="30" customFormat="false" ht="12.75" hidden="false" customHeight="false" outlineLevel="0" collapsed="false">
      <c r="A30" s="54" t="n">
        <v>24</v>
      </c>
      <c r="B30" s="63"/>
      <c r="C30" s="75" t="n">
        <v>4.88</v>
      </c>
      <c r="D30" s="75" t="n">
        <v>4.95</v>
      </c>
      <c r="E30" s="76" t="n">
        <f aca="false">ROUND(SUM(C30:D30)/2,2)</f>
        <v>4.92</v>
      </c>
      <c r="F30" s="75" t="n">
        <v>4.88</v>
      </c>
      <c r="G30" s="75" t="n">
        <v>4.95</v>
      </c>
      <c r="H30" s="76" t="n">
        <f aca="false">ROUND(SUM(F30:G30)/2,2)</f>
        <v>4.92</v>
      </c>
      <c r="I30" s="77" t="n">
        <v>4.62</v>
      </c>
      <c r="J30" s="78" t="n">
        <v>5.04</v>
      </c>
      <c r="K30" s="79" t="n">
        <f aca="false">ROUND(SUM(I30:J30)/2,2)</f>
        <v>4.83</v>
      </c>
      <c r="L30" s="75" t="n">
        <f aca="false">ROUND((C30+D30+F30+G30+I30+J30)/6,2)</f>
        <v>4.89</v>
      </c>
      <c r="M30" s="75" t="n">
        <f aca="false">IF(L30=0,0,ROUND(SUM(L$7:L30)/O30,2))</f>
        <v>4.92</v>
      </c>
      <c r="O30" s="51" t="n">
        <f aca="false">COUNT(J$7:J30)</f>
        <v>24</v>
      </c>
    </row>
    <row r="31" customFormat="false" ht="12.75" hidden="false" customHeight="false" outlineLevel="0" collapsed="false">
      <c r="A31" s="54" t="n">
        <v>25</v>
      </c>
      <c r="B31" s="63" t="n">
        <v>2.09</v>
      </c>
      <c r="C31" s="75" t="n">
        <v>4.93</v>
      </c>
      <c r="D31" s="75" t="n">
        <v>4.95</v>
      </c>
      <c r="E31" s="76" t="n">
        <f aca="false">ROUND(SUM(C31:D31)/2,2)</f>
        <v>4.94</v>
      </c>
      <c r="F31" s="75" t="n">
        <v>4.93</v>
      </c>
      <c r="G31" s="75" t="n">
        <v>4.95</v>
      </c>
      <c r="H31" s="76" t="n">
        <f aca="false">ROUND(SUM(F31:G31)/2,2)</f>
        <v>4.94</v>
      </c>
      <c r="I31" s="77" t="n">
        <v>4.77</v>
      </c>
      <c r="J31" s="78" t="n">
        <v>4.88</v>
      </c>
      <c r="K31" s="79" t="n">
        <f aca="false">ROUND(SUM(I31:J31)/2,2)</f>
        <v>4.83</v>
      </c>
      <c r="L31" s="75" t="n">
        <f aca="false">ROUND((C31+D31+F31+G31+I31+J31)/6,2)</f>
        <v>4.9</v>
      </c>
      <c r="M31" s="75" t="n">
        <f aca="false">IF(L31=0,0,ROUND(SUM(L$7:L31)/O31,2))</f>
        <v>4.92</v>
      </c>
      <c r="O31" s="51" t="n">
        <f aca="false">COUNT(J$7:J31)</f>
        <v>25</v>
      </c>
    </row>
    <row r="32" customFormat="false" ht="12.75" hidden="false" customHeight="false" outlineLevel="0" collapsed="false">
      <c r="A32" s="54" t="n">
        <v>26</v>
      </c>
      <c r="B32" s="54"/>
      <c r="C32" s="75" t="n">
        <v>4.69</v>
      </c>
      <c r="D32" s="75" t="n">
        <v>4.81</v>
      </c>
      <c r="E32" s="76" t="n">
        <f aca="false">ROUND(SUM(C32:D32)/2,2)</f>
        <v>4.75</v>
      </c>
      <c r="F32" s="75" t="n">
        <v>4.69</v>
      </c>
      <c r="G32" s="75" t="n">
        <v>4.81</v>
      </c>
      <c r="H32" s="76" t="n">
        <f aca="false">ROUND(SUM(F32:G32)/2,2)</f>
        <v>4.75</v>
      </c>
      <c r="I32" s="77" t="n">
        <v>4.79</v>
      </c>
      <c r="J32" s="78" t="n">
        <v>4.81</v>
      </c>
      <c r="K32" s="79" t="n">
        <f aca="false">ROUND(SUM(I32:J32)/2,2)</f>
        <v>4.8</v>
      </c>
      <c r="L32" s="75" t="n">
        <f aca="false">ROUND((C32+D32+F32+G32+I32+J32)/6,2)</f>
        <v>4.77</v>
      </c>
      <c r="M32" s="75" t="n">
        <f aca="false">IF(L32=0,0,ROUND(SUM(L$7:L32)/O32,2))</f>
        <v>4.91</v>
      </c>
      <c r="O32" s="51" t="n">
        <f aca="false">COUNT(J$7:J32)</f>
        <v>26</v>
      </c>
    </row>
    <row r="33" customFormat="false" ht="12.75" hidden="false" customHeight="false" outlineLevel="0" collapsed="false">
      <c r="A33" s="54" t="n">
        <v>27</v>
      </c>
      <c r="B33" s="54"/>
      <c r="C33" s="75" t="n">
        <v>4.68</v>
      </c>
      <c r="D33" s="75" t="n">
        <v>4.74</v>
      </c>
      <c r="E33" s="76" t="n">
        <f aca="false">ROUND(SUM(C33:D33)/2,2)</f>
        <v>4.71</v>
      </c>
      <c r="F33" s="75" t="n">
        <v>4.68</v>
      </c>
      <c r="G33" s="75" t="n">
        <v>4.74</v>
      </c>
      <c r="H33" s="76" t="n">
        <f aca="false">ROUND(SUM(F33:G33)/2,2)</f>
        <v>4.71</v>
      </c>
      <c r="I33" s="77" t="n">
        <v>4.4</v>
      </c>
      <c r="J33" s="78" t="n">
        <v>4.43</v>
      </c>
      <c r="K33" s="79" t="n">
        <f aca="false">ROUND(SUM(I33:J33)/2,2)</f>
        <v>4.42</v>
      </c>
      <c r="L33" s="75" t="n">
        <f aca="false">ROUND((C33+D33+F33+G33+I33+J33)/6,2)</f>
        <v>4.61</v>
      </c>
      <c r="M33" s="75" t="n">
        <f aca="false">IF(L33=0,0,ROUND(SUM(L$7:L33)/O33,2))</f>
        <v>4.9</v>
      </c>
      <c r="O33" s="51" t="n">
        <f aca="false">COUNT(J$7:J33)</f>
        <v>27</v>
      </c>
    </row>
    <row r="34" customFormat="false" ht="12.75" hidden="false" customHeight="false" outlineLevel="0" collapsed="false">
      <c r="A34" s="54" t="n">
        <v>28</v>
      </c>
      <c r="B34" s="54"/>
      <c r="C34" s="75" t="n">
        <v>4.55</v>
      </c>
      <c r="D34" s="75" t="n">
        <v>4.61</v>
      </c>
      <c r="E34" s="76" t="n">
        <f aca="false">ROUND(SUM(C34:D34)/2,2)</f>
        <v>4.58</v>
      </c>
      <c r="F34" s="75" t="n">
        <v>4.55</v>
      </c>
      <c r="G34" s="75" t="n">
        <v>4.61</v>
      </c>
      <c r="H34" s="76" t="n">
        <f aca="false">ROUND(SUM(F34:G34)/2,2)</f>
        <v>4.58</v>
      </c>
      <c r="I34" s="77" t="n">
        <v>4.46</v>
      </c>
      <c r="J34" s="78" t="n">
        <v>4.48</v>
      </c>
      <c r="K34" s="79" t="n">
        <f aca="false">ROUND(SUM(I34:J34)/2,2)</f>
        <v>4.47</v>
      </c>
      <c r="L34" s="75" t="n">
        <f aca="false">ROUND((C34+D34+F34+G34+I34+J34)/6,2)</f>
        <v>4.54</v>
      </c>
      <c r="M34" s="75" t="n">
        <f aca="false">IF(L34=0,0,ROUND(SUM(L$7:L34)/O34,2))</f>
        <v>4.89</v>
      </c>
      <c r="O34" s="51" t="n">
        <f aca="false">COUNT(J$7:J34)</f>
        <v>28</v>
      </c>
    </row>
    <row r="35" customFormat="false" ht="12.75" hidden="false" customHeight="false" outlineLevel="0" collapsed="false">
      <c r="A35" s="54" t="n">
        <v>29</v>
      </c>
      <c r="B35" s="54"/>
      <c r="C35" s="75" t="n">
        <v>4.55</v>
      </c>
      <c r="D35" s="75" t="n">
        <v>4.61</v>
      </c>
      <c r="E35" s="76" t="n">
        <f aca="false">ROUND(SUM(C35:D35)/2,2)</f>
        <v>4.58</v>
      </c>
      <c r="F35" s="75" t="n">
        <v>4.55</v>
      </c>
      <c r="G35" s="75" t="n">
        <v>4.61</v>
      </c>
      <c r="H35" s="76" t="n">
        <f aca="false">ROUND(SUM(F35:G35)/2,2)</f>
        <v>4.58</v>
      </c>
      <c r="I35" s="77" t="n">
        <v>4.46</v>
      </c>
      <c r="J35" s="78" t="n">
        <v>4.48</v>
      </c>
      <c r="K35" s="79" t="n">
        <f aca="false">ROUND(SUM(I35:J35)/2,2)</f>
        <v>4.47</v>
      </c>
      <c r="L35" s="75" t="n">
        <f aca="false">ROUND((C35+D35+F35+G35+I35+J35)/6,2)</f>
        <v>4.54</v>
      </c>
      <c r="M35" s="75" t="n">
        <f aca="false">IF(L35=0,0,ROUND(SUM(L$7:L35)/O35,2))</f>
        <v>4.88</v>
      </c>
      <c r="O35" s="51" t="n">
        <f aca="false">COUNT(J$7:J35)</f>
        <v>29</v>
      </c>
    </row>
    <row r="36" customFormat="false" ht="12.75" hidden="false" customHeight="false" outlineLevel="0" collapsed="false">
      <c r="A36" s="54" t="n">
        <v>30</v>
      </c>
      <c r="B36" s="54"/>
      <c r="C36" s="75" t="n">
        <v>4.55</v>
      </c>
      <c r="D36" s="75" t="n">
        <v>4.61</v>
      </c>
      <c r="E36" s="76" t="n">
        <f aca="false">ROUND(SUM(C36:D36)/2,2)</f>
        <v>4.58</v>
      </c>
      <c r="F36" s="75" t="n">
        <v>4.55</v>
      </c>
      <c r="G36" s="75" t="n">
        <v>4.61</v>
      </c>
      <c r="H36" s="76" t="n">
        <f aca="false">ROUND(SUM(F36:G36)/2,2)</f>
        <v>4.58</v>
      </c>
      <c r="I36" s="77" t="n">
        <v>4.46</v>
      </c>
      <c r="J36" s="78" t="n">
        <v>4.48</v>
      </c>
      <c r="K36" s="79" t="n">
        <f aca="false">ROUND(SUM(I36:J36)/2,2)</f>
        <v>4.47</v>
      </c>
      <c r="L36" s="75" t="n">
        <f aca="false">ROUND((C36+D36+F36+G36+I36+J36)/6,2)</f>
        <v>4.54</v>
      </c>
      <c r="M36" s="75" t="n">
        <f aca="false">IF(L36=0,0,ROUND(SUM(L$7:L36)/O36,2))</f>
        <v>4.87</v>
      </c>
      <c r="O36" s="51" t="n">
        <f aca="false">COUNT(J$7:J36)</f>
        <v>30</v>
      </c>
    </row>
    <row r="37" customFormat="false" ht="12.75" hidden="false" customHeight="false" outlineLevel="0" collapsed="false">
      <c r="A37" s="54" t="n">
        <v>31</v>
      </c>
      <c r="B37" s="54"/>
      <c r="C37" s="75"/>
      <c r="D37" s="75"/>
      <c r="E37" s="76" t="n">
        <f aca="false">ROUND(SUM(C37:D37)/2,2)</f>
        <v>0</v>
      </c>
      <c r="F37" s="75"/>
      <c r="G37" s="75"/>
      <c r="H37" s="76" t="n">
        <f aca="false">ROUND(SUM(F37:G37)/2,2)</f>
        <v>0</v>
      </c>
      <c r="I37" s="77"/>
      <c r="J37" s="78"/>
      <c r="K37" s="79" t="n">
        <f aca="false">ROUND(SUM(I37:J37)/2,2)</f>
        <v>0</v>
      </c>
      <c r="L37" s="75" t="n">
        <f aca="false">ROUND((C37+D37+F37+G37+I37+J37)/6,2)</f>
        <v>0</v>
      </c>
      <c r="M37" s="75" t="n">
        <f aca="false">IF(L37=0,0,ROUND(SUM(L$7:L37)/O37,2))</f>
        <v>0</v>
      </c>
      <c r="O37" s="51" t="n">
        <f aca="false">COUNT(J$7:J37)</f>
        <v>30</v>
      </c>
    </row>
    <row r="38" customFormat="false" ht="12.75" hidden="false" customHeight="false" outlineLevel="0" collapsed="false">
      <c r="A38" s="54"/>
      <c r="B38" s="54"/>
      <c r="C38" s="81"/>
      <c r="D38" s="81"/>
      <c r="E38" s="82"/>
      <c r="F38" s="81"/>
      <c r="G38" s="81"/>
      <c r="H38" s="82"/>
      <c r="I38" s="83"/>
      <c r="J38" s="83"/>
      <c r="K38" s="84"/>
      <c r="L38" s="85"/>
      <c r="M38" s="86"/>
    </row>
    <row r="39" customFormat="false" ht="12.75" hidden="false" customHeight="false" outlineLevel="0" collapsed="false">
      <c r="A39" s="87"/>
      <c r="B39" s="54"/>
      <c r="C39" s="87"/>
      <c r="D39" s="32"/>
      <c r="E39" s="88" t="n">
        <f aca="false">ROUND(SUM(E7:E37)/E43,2)</f>
        <v>4.99</v>
      </c>
      <c r="F39" s="81"/>
      <c r="G39" s="54"/>
      <c r="H39" s="88" t="n">
        <f aca="false">ROUND(SUM(H7:H37)/H43,2)</f>
        <v>4.99</v>
      </c>
      <c r="I39" s="83"/>
      <c r="J39" s="83"/>
      <c r="K39" s="89" t="n">
        <f aca="false">ROUND(SUM(K7:K37)/K43,2)</f>
        <v>4.62</v>
      </c>
      <c r="L39" s="85"/>
      <c r="M39" s="90" t="n">
        <f aca="false">ROUND(SUM(L7:L37)/M43,2)</f>
        <v>4.87</v>
      </c>
      <c r="O39" s="51" t="n">
        <f aca="false">COUNT(J7:J37)</f>
        <v>30</v>
      </c>
    </row>
    <row r="40" customFormat="false" ht="12.75" hidden="false" customHeight="false" outlineLevel="0" collapsed="false">
      <c r="A40" s="87"/>
      <c r="B40" s="87"/>
      <c r="C40" s="91"/>
      <c r="D40" s="81"/>
      <c r="E40" s="85"/>
      <c r="F40" s="81"/>
      <c r="G40" s="54"/>
      <c r="H40" s="85"/>
      <c r="I40" s="85"/>
      <c r="J40" s="85"/>
      <c r="K40" s="85"/>
      <c r="L40" s="85"/>
      <c r="M40" s="85"/>
    </row>
    <row r="41" customFormat="false" ht="12.75" hidden="false" customHeight="false" outlineLevel="0" collapsed="false">
      <c r="B41" s="80"/>
      <c r="C41" s="92"/>
      <c r="D41" s="93"/>
      <c r="E41" s="94"/>
      <c r="F41" s="95"/>
      <c r="G41" s="52"/>
      <c r="H41" s="94"/>
      <c r="I41" s="96"/>
      <c r="J41" s="96"/>
      <c r="K41" s="96"/>
      <c r="L41" s="96"/>
      <c r="M41" s="96"/>
    </row>
    <row r="42" customFormat="false" ht="12.75" hidden="false" customHeight="false" outlineLevel="0" collapsed="false">
      <c r="C42" s="87"/>
      <c r="D42" s="81"/>
      <c r="E42" s="96"/>
      <c r="F42" s="97"/>
      <c r="H42" s="96"/>
      <c r="I42" s="96"/>
      <c r="J42" s="96"/>
      <c r="K42" s="96"/>
      <c r="L42" s="97"/>
      <c r="M42" s="96"/>
    </row>
    <row r="43" customFormat="false" ht="12.75" hidden="false" customHeight="false" outlineLevel="0" collapsed="false">
      <c r="C43" s="97"/>
      <c r="D43" s="97"/>
      <c r="E43" s="97" t="n">
        <f aca="false">COUNT(D7:D37)</f>
        <v>30</v>
      </c>
      <c r="F43" s="97"/>
      <c r="G43" s="97"/>
      <c r="H43" s="97" t="n">
        <f aca="false">COUNT(G7:G37)</f>
        <v>30</v>
      </c>
      <c r="I43" s="96"/>
      <c r="J43" s="96"/>
      <c r="K43" s="96" t="n">
        <f aca="false">COUNT(J7:J37)</f>
        <v>30</v>
      </c>
      <c r="M43" s="97" t="n">
        <f aca="false">COUNT(J7:J37)</f>
        <v>30</v>
      </c>
    </row>
    <row r="44" customFormat="false" ht="17.25" hidden="false" customHeight="false" outlineLevel="0" collapsed="false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</row>
    <row r="45" customFormat="false" ht="12.75" hidden="false" customHeight="false" outlineLevel="0" collapsed="false">
      <c r="B45" s="51" t="s">
        <v>15</v>
      </c>
      <c r="C45" s="51" t="s">
        <v>24</v>
      </c>
    </row>
    <row r="58" customFormat="false" ht="12.75" hidden="false" customHeight="false" outlineLevel="0" collapsed="false">
      <c r="H58" s="100"/>
    </row>
    <row r="60" customFormat="false" ht="12.75" hidden="false" customHeight="false" outlineLevel="0" collapsed="false">
      <c r="H60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5.71"/>
    <col collapsed="false" customWidth="true" hidden="false" outlineLevel="0" max="2" min="2" style="51" width="1.41"/>
    <col collapsed="false" customWidth="true" hidden="false" outlineLevel="0" max="3" min="3" style="51" width="7.14"/>
    <col collapsed="false" customWidth="true" hidden="false" outlineLevel="0" max="4" min="4" style="51" width="7.42"/>
    <col collapsed="false" customWidth="true" hidden="false" outlineLevel="0" max="5" min="5" style="51" width="10.56"/>
    <col collapsed="false" customWidth="true" hidden="false" outlineLevel="0" max="6" min="6" style="51" width="7.28"/>
    <col collapsed="false" customWidth="true" hidden="false" outlineLevel="0" max="7" min="7" style="51" width="7.42"/>
    <col collapsed="false" customWidth="true" hidden="false" outlineLevel="0" max="8" min="8" style="51" width="12.14"/>
    <col collapsed="false" customWidth="true" hidden="false" outlineLevel="0" max="10" min="9" style="52" width="6.7"/>
    <col collapsed="false" customWidth="true" hidden="false" outlineLevel="0" max="11" min="11" style="52" width="10.85"/>
    <col collapsed="false" customWidth="true" hidden="false" outlineLevel="0" max="12" min="12" style="51" width="8.99"/>
    <col collapsed="false" customWidth="true" hidden="false" outlineLevel="0" max="13" min="13" style="51" width="9.41"/>
    <col collapsed="false" customWidth="false" hidden="false" outlineLevel="0" max="257" min="14" style="51" width="9.14"/>
  </cols>
  <sheetData>
    <row r="1" customFormat="false" ht="12.75" hidden="false" customHeight="false" outlineLevel="0" collapsed="false">
      <c r="C1" s="53" t="s">
        <v>0</v>
      </c>
      <c r="H1" s="4" t="n">
        <v>36951</v>
      </c>
    </row>
    <row r="2" customFormat="false" ht="12.75" hidden="false" customHeight="false" outlineLevel="0" collapsed="false">
      <c r="B2" s="54" t="s">
        <v>1</v>
      </c>
      <c r="C2" s="55"/>
      <c r="D2" s="56"/>
      <c r="E2" s="57"/>
      <c r="F2" s="56"/>
      <c r="G2" s="56"/>
      <c r="H2" s="57"/>
      <c r="I2" s="58"/>
      <c r="J2" s="58"/>
      <c r="K2" s="59"/>
      <c r="L2" s="60" t="s">
        <v>1</v>
      </c>
      <c r="M2" s="60"/>
    </row>
    <row r="3" customFormat="false" ht="12.75" hidden="false" customHeight="false" outlineLevel="0" collapsed="false">
      <c r="A3" s="54"/>
      <c r="B3" s="54" t="s">
        <v>1</v>
      </c>
      <c r="C3" s="61" t="s">
        <v>2</v>
      </c>
      <c r="D3" s="62"/>
      <c r="E3" s="63"/>
      <c r="F3" s="64" t="s">
        <v>3</v>
      </c>
      <c r="G3" s="62"/>
      <c r="H3" s="63"/>
      <c r="I3" s="65" t="s">
        <v>4</v>
      </c>
      <c r="J3" s="66"/>
      <c r="K3" s="66"/>
      <c r="L3" s="67" t="s">
        <v>1</v>
      </c>
      <c r="M3" s="67"/>
    </row>
    <row r="4" customFormat="false" ht="12.75" hidden="false" customHeight="false" outlineLevel="0" collapsed="false">
      <c r="A4" s="54"/>
      <c r="B4" s="54"/>
      <c r="C4" s="68"/>
      <c r="D4" s="62"/>
      <c r="E4" s="67" t="s">
        <v>5</v>
      </c>
      <c r="F4" s="62"/>
      <c r="G4" s="62"/>
      <c r="H4" s="67" t="s">
        <v>5</v>
      </c>
      <c r="I4" s="69"/>
      <c r="J4" s="69"/>
      <c r="K4" s="66"/>
      <c r="L4" s="67" t="s">
        <v>5</v>
      </c>
      <c r="M4" s="67" t="s">
        <v>6</v>
      </c>
      <c r="O4" s="51" t="s">
        <v>7</v>
      </c>
    </row>
    <row r="5" customFormat="false" ht="12.75" hidden="false" customHeight="false" outlineLevel="0" collapsed="false">
      <c r="A5" s="54" t="s">
        <v>8</v>
      </c>
      <c r="B5" s="54"/>
      <c r="C5" s="70" t="s">
        <v>9</v>
      </c>
      <c r="D5" s="70" t="s">
        <v>10</v>
      </c>
      <c r="E5" s="71" t="s">
        <v>11</v>
      </c>
      <c r="F5" s="70" t="s">
        <v>9</v>
      </c>
      <c r="G5" s="70" t="s">
        <v>10</v>
      </c>
      <c r="H5" s="71" t="s">
        <v>11</v>
      </c>
      <c r="I5" s="72" t="s">
        <v>9</v>
      </c>
      <c r="J5" s="72" t="s">
        <v>10</v>
      </c>
      <c r="K5" s="73" t="s">
        <v>12</v>
      </c>
      <c r="L5" s="71" t="s">
        <v>11</v>
      </c>
      <c r="M5" s="71" t="s">
        <v>13</v>
      </c>
      <c r="O5" s="51" t="s">
        <v>14</v>
      </c>
    </row>
    <row r="6" customFormat="false" ht="12.75" hidden="false" customHeight="false" outlineLevel="0" collapsed="false">
      <c r="A6" s="54"/>
      <c r="B6" s="54"/>
      <c r="C6" s="67"/>
      <c r="D6" s="63"/>
      <c r="E6" s="63"/>
      <c r="F6" s="67"/>
      <c r="G6" s="63"/>
      <c r="H6" s="63"/>
      <c r="I6" s="74"/>
      <c r="J6" s="66"/>
      <c r="K6" s="74"/>
      <c r="L6" s="67"/>
      <c r="M6" s="67"/>
    </row>
    <row r="7" customFormat="false" ht="12.75" hidden="false" customHeight="false" outlineLevel="0" collapsed="false">
      <c r="A7" s="54" t="n">
        <v>1</v>
      </c>
      <c r="B7" s="54"/>
      <c r="C7" s="75" t="n">
        <v>5.18</v>
      </c>
      <c r="D7" s="75" t="n">
        <v>5.2</v>
      </c>
      <c r="E7" s="76" t="n">
        <f aca="false">ROUND(SUM(C7:D7)/2,2)</f>
        <v>5.19</v>
      </c>
      <c r="F7" s="75" t="n">
        <v>5.18</v>
      </c>
      <c r="G7" s="75" t="n">
        <v>5.2</v>
      </c>
      <c r="H7" s="76" t="n">
        <f aca="false">ROUND(SUM(F7:G7)/2,2)</f>
        <v>5.19</v>
      </c>
      <c r="I7" s="77" t="n">
        <v>5.14</v>
      </c>
      <c r="J7" s="78" t="n">
        <v>5.27</v>
      </c>
      <c r="K7" s="79" t="n">
        <f aca="false">ROUND(SUM(I7:J7)/2,2)</f>
        <v>5.21</v>
      </c>
      <c r="L7" s="75" t="n">
        <f aca="false">ROUND((C7+D7+F7+G7+I7+J7)/6,2)</f>
        <v>5.2</v>
      </c>
      <c r="M7" s="75" t="n">
        <f aca="false">IF(L7=0,0,ROUND(SUM(L$7:L7)/O7,2))</f>
        <v>5.2</v>
      </c>
      <c r="O7" s="51" t="n">
        <f aca="false">COUNT(J$7:J7)</f>
        <v>1</v>
      </c>
    </row>
    <row r="8" customFormat="false" ht="12.75" hidden="false" customHeight="false" outlineLevel="0" collapsed="false">
      <c r="A8" s="54" t="n">
        <v>2</v>
      </c>
      <c r="B8" s="54"/>
      <c r="C8" s="75" t="n">
        <v>5.2</v>
      </c>
      <c r="D8" s="75" t="n">
        <v>5.36</v>
      </c>
      <c r="E8" s="76" t="n">
        <f aca="false">ROUND(SUM(C8:D8)/2,2)</f>
        <v>5.28</v>
      </c>
      <c r="F8" s="75" t="n">
        <v>5.2</v>
      </c>
      <c r="G8" s="75" t="n">
        <v>5.36</v>
      </c>
      <c r="H8" s="76" t="n">
        <f aca="false">ROUND(SUM(F8:G8)/2,2)</f>
        <v>5.28</v>
      </c>
      <c r="I8" s="77" t="n">
        <v>5.29</v>
      </c>
      <c r="J8" s="78" t="n">
        <v>5.45</v>
      </c>
      <c r="K8" s="79" t="n">
        <f aca="false">ROUND(SUM(I8:J8)/2,2)</f>
        <v>5.37</v>
      </c>
      <c r="L8" s="75" t="n">
        <f aca="false">ROUND((C8+D8+F8+G8+I8+J8)/6,2)</f>
        <v>5.31</v>
      </c>
      <c r="M8" s="75" t="n">
        <f aca="false">IF(L8=0,0,ROUND(SUM(L$7:L8)/O8,2))</f>
        <v>5.26</v>
      </c>
      <c r="O8" s="51" t="n">
        <f aca="false">COUNT(J$7:J8)</f>
        <v>2</v>
      </c>
    </row>
    <row r="9" customFormat="false" ht="12.75" hidden="false" customHeight="false" outlineLevel="0" collapsed="false">
      <c r="A9" s="54" t="n">
        <v>3</v>
      </c>
      <c r="B9" s="54"/>
      <c r="C9" s="75" t="n">
        <v>4.93</v>
      </c>
      <c r="D9" s="75" t="n">
        <v>5.16</v>
      </c>
      <c r="E9" s="76" t="n">
        <f aca="false">ROUND(SUM(C9:D9)/2,2)</f>
        <v>5.05</v>
      </c>
      <c r="F9" s="75" t="n">
        <v>4.93</v>
      </c>
      <c r="G9" s="75" t="n">
        <v>5.16</v>
      </c>
      <c r="H9" s="76" t="n">
        <f aca="false">ROUND(SUM(F9:G9)/2,2)</f>
        <v>5.05</v>
      </c>
      <c r="I9" s="77" t="n">
        <v>5.14</v>
      </c>
      <c r="J9" s="78" t="n">
        <v>5.39</v>
      </c>
      <c r="K9" s="79" t="n">
        <f aca="false">ROUND(SUM(I9:J9)/2,2)</f>
        <v>5.27</v>
      </c>
      <c r="L9" s="75" t="n">
        <f aca="false">ROUND((C9+D9+F9+G9+I9+J9)/6,2)</f>
        <v>5.12</v>
      </c>
      <c r="M9" s="75" t="n">
        <f aca="false">IF(L9=0,0,ROUND(SUM(L$7:L9)/O9,2))</f>
        <v>5.21</v>
      </c>
      <c r="O9" s="51" t="n">
        <f aca="false">COUNT(J$7:J9)</f>
        <v>3</v>
      </c>
    </row>
    <row r="10" customFormat="false" ht="12.75" hidden="false" customHeight="false" outlineLevel="0" collapsed="false">
      <c r="A10" s="54" t="n">
        <v>4</v>
      </c>
      <c r="B10" s="54" t="n">
        <v>2.46</v>
      </c>
      <c r="C10" s="75" t="n">
        <v>4.93</v>
      </c>
      <c r="D10" s="75" t="n">
        <v>5.16</v>
      </c>
      <c r="E10" s="76" t="n">
        <f aca="false">ROUND(SUM(C10:D10)/2,2)</f>
        <v>5.05</v>
      </c>
      <c r="F10" s="75" t="n">
        <v>4.93</v>
      </c>
      <c r="G10" s="75" t="n">
        <v>5.16</v>
      </c>
      <c r="H10" s="76" t="n">
        <f aca="false">ROUND(SUM(F10:G10)/2,2)</f>
        <v>5.05</v>
      </c>
      <c r="I10" s="77" t="n">
        <v>5.14</v>
      </c>
      <c r="J10" s="78" t="n">
        <v>5.39</v>
      </c>
      <c r="K10" s="79" t="n">
        <f aca="false">ROUND(SUM(I10:J10)/2,2)</f>
        <v>5.27</v>
      </c>
      <c r="L10" s="75" t="n">
        <f aca="false">ROUND((C10+D10+F10+G10+I10+J10)/6,2)</f>
        <v>5.12</v>
      </c>
      <c r="M10" s="75" t="n">
        <f aca="false">IF(L10=0,0,ROUND(SUM(L$7:L10)/O10,2))</f>
        <v>5.19</v>
      </c>
      <c r="O10" s="51" t="n">
        <f aca="false">COUNT(J$7:J10)</f>
        <v>4</v>
      </c>
    </row>
    <row r="11" customFormat="false" ht="12.75" hidden="false" customHeight="false" outlineLevel="0" collapsed="false">
      <c r="A11" s="54" t="n">
        <v>5</v>
      </c>
      <c r="B11" s="54"/>
      <c r="C11" s="75" t="n">
        <v>4.93</v>
      </c>
      <c r="D11" s="75" t="n">
        <v>5.16</v>
      </c>
      <c r="E11" s="76" t="n">
        <f aca="false">ROUND(SUM(C11:D11)/2,2)</f>
        <v>5.05</v>
      </c>
      <c r="F11" s="75" t="n">
        <v>4.93</v>
      </c>
      <c r="G11" s="75" t="n">
        <v>5.16</v>
      </c>
      <c r="H11" s="76" t="n">
        <f aca="false">ROUND(SUM(F11:G11)/2,2)</f>
        <v>5.05</v>
      </c>
      <c r="I11" s="77" t="n">
        <v>5.14</v>
      </c>
      <c r="J11" s="78" t="n">
        <v>5.39</v>
      </c>
      <c r="K11" s="79" t="n">
        <f aca="false">ROUND(SUM(I11:J11)/2,2)</f>
        <v>5.27</v>
      </c>
      <c r="L11" s="75" t="n">
        <f aca="false">ROUND((C11+D11+F11+G11+I11+J11)/6,2)</f>
        <v>5.12</v>
      </c>
      <c r="M11" s="75" t="n">
        <f aca="false">IF(L11=0,0,ROUND(SUM(L$7:L11)/O11,2))</f>
        <v>5.17</v>
      </c>
      <c r="O11" s="51" t="n">
        <f aca="false">COUNT(J$7:J11)</f>
        <v>5</v>
      </c>
    </row>
    <row r="12" customFormat="false" ht="12.75" hidden="false" customHeight="false" outlineLevel="0" collapsed="false">
      <c r="A12" s="54" t="n">
        <v>6</v>
      </c>
      <c r="B12" s="54" t="n">
        <v>2.56</v>
      </c>
      <c r="C12" s="75" t="n">
        <v>5.31</v>
      </c>
      <c r="D12" s="75" t="n">
        <v>5.41</v>
      </c>
      <c r="E12" s="76" t="n">
        <f aca="false">ROUND(SUM(C12:D12)/2,2)</f>
        <v>5.36</v>
      </c>
      <c r="F12" s="75" t="n">
        <v>5.31</v>
      </c>
      <c r="G12" s="75" t="n">
        <v>5.41</v>
      </c>
      <c r="H12" s="76" t="n">
        <f aca="false">ROUND(SUM(F12:G12)/2,2)</f>
        <v>5.36</v>
      </c>
      <c r="I12" s="77" t="n">
        <v>5.1</v>
      </c>
      <c r="J12" s="78" t="n">
        <v>5.3</v>
      </c>
      <c r="K12" s="79" t="n">
        <f aca="false">ROUND(SUM(I12:J12)/2,2)</f>
        <v>5.2</v>
      </c>
      <c r="L12" s="75" t="n">
        <f aca="false">ROUND((C12+D12+F12+G12+I12+J12)/6,2)</f>
        <v>5.31</v>
      </c>
      <c r="M12" s="75" t="n">
        <f aca="false">IF(L12=0,0,ROUND(SUM(L$7:L12)/O12,2))</f>
        <v>5.2</v>
      </c>
      <c r="O12" s="51" t="n">
        <f aca="false">COUNT(J$7:J12)</f>
        <v>6</v>
      </c>
    </row>
    <row r="13" customFormat="false" ht="12.75" hidden="false" customHeight="false" outlineLevel="0" collapsed="false">
      <c r="A13" s="80" t="n">
        <v>7</v>
      </c>
      <c r="B13" s="80"/>
      <c r="C13" s="75" t="n">
        <v>5.16</v>
      </c>
      <c r="D13" s="75" t="n">
        <v>5.21</v>
      </c>
      <c r="E13" s="76" t="n">
        <f aca="false">ROUND(SUM(C13:D13)/2,2)</f>
        <v>5.19</v>
      </c>
      <c r="F13" s="75" t="n">
        <v>5.16</v>
      </c>
      <c r="G13" s="75" t="n">
        <v>5.21</v>
      </c>
      <c r="H13" s="76" t="n">
        <f aca="false">ROUND(SUM(F13:G13)/2,2)</f>
        <v>5.19</v>
      </c>
      <c r="I13" s="77" t="n">
        <v>5.08</v>
      </c>
      <c r="J13" s="78" t="n">
        <v>5.16</v>
      </c>
      <c r="K13" s="79" t="n">
        <f aca="false">ROUND(SUM(I13:J13)/2,2)</f>
        <v>5.12</v>
      </c>
      <c r="L13" s="77" t="n">
        <f aca="false">ROUND((C13+D13+F13+G13+I13+J13)/6,2)</f>
        <v>5.16</v>
      </c>
      <c r="M13" s="77" t="n">
        <f aca="false">IF(L13=0,0,ROUND(SUM(L$7:L13)/O13,2))</f>
        <v>5.19</v>
      </c>
      <c r="O13" s="51" t="n">
        <f aca="false">COUNT(J$7:J13)</f>
        <v>7</v>
      </c>
    </row>
    <row r="14" customFormat="false" ht="12.75" hidden="false" customHeight="false" outlineLevel="0" collapsed="false">
      <c r="A14" s="80" t="n">
        <v>8</v>
      </c>
      <c r="B14" s="80" t="n">
        <v>2.3</v>
      </c>
      <c r="C14" s="75" t="n">
        <v>5.1</v>
      </c>
      <c r="D14" s="75" t="n">
        <v>5.13</v>
      </c>
      <c r="E14" s="76" t="n">
        <f aca="false">ROUND(SUM(C14:D14)/2,2)</f>
        <v>5.12</v>
      </c>
      <c r="F14" s="75" t="n">
        <v>5.1</v>
      </c>
      <c r="G14" s="75" t="n">
        <v>5.13</v>
      </c>
      <c r="H14" s="76" t="n">
        <f aca="false">ROUND(SUM(F14:G14)/2,2)</f>
        <v>5.12</v>
      </c>
      <c r="I14" s="77" t="n">
        <v>4.99</v>
      </c>
      <c r="J14" s="78" t="n">
        <v>5.1</v>
      </c>
      <c r="K14" s="79" t="n">
        <f aca="false">ROUND(SUM(I14:J14)/2,2)</f>
        <v>5.05</v>
      </c>
      <c r="L14" s="77" t="n">
        <f aca="false">ROUND((C14+D14+F14+G14+I14+J14)/6,2)</f>
        <v>5.09</v>
      </c>
      <c r="M14" s="77" t="n">
        <f aca="false">IF(L14=0,0,ROUND(SUM(L$7:L14)/O14,2))</f>
        <v>5.18</v>
      </c>
      <c r="O14" s="51" t="n">
        <f aca="false">COUNT(J$7:J14)</f>
        <v>8</v>
      </c>
    </row>
    <row r="15" customFormat="false" ht="12.75" hidden="false" customHeight="false" outlineLevel="0" collapsed="false">
      <c r="A15" s="54" t="n">
        <v>9</v>
      </c>
      <c r="B15" s="54" t="n">
        <v>1.75</v>
      </c>
      <c r="C15" s="77" t="n">
        <v>5.11</v>
      </c>
      <c r="D15" s="77" t="n">
        <v>5.16</v>
      </c>
      <c r="E15" s="79" t="n">
        <f aca="false">ROUND(SUM(C15:D15)/2,2)</f>
        <v>5.14</v>
      </c>
      <c r="F15" s="77" t="n">
        <v>5.11</v>
      </c>
      <c r="G15" s="77" t="n">
        <v>5.16</v>
      </c>
      <c r="H15" s="79" t="n">
        <f aca="false">ROUND(SUM(F15:G15)/2,2)</f>
        <v>5.14</v>
      </c>
      <c r="I15" s="77" t="n">
        <v>4.99</v>
      </c>
      <c r="J15" s="78" t="n">
        <v>5.1</v>
      </c>
      <c r="K15" s="79" t="n">
        <f aca="false">ROUND(SUM(I15:J15)/2,2)</f>
        <v>5.05</v>
      </c>
      <c r="L15" s="75" t="n">
        <f aca="false">ROUND((C15+D15+F15+G15+I15+J15)/6,2)</f>
        <v>5.11</v>
      </c>
      <c r="M15" s="75" t="n">
        <f aca="false">IF(L15=0,0,ROUND(SUM(L$7:L15)/O15,2))</f>
        <v>5.17</v>
      </c>
      <c r="O15" s="51" t="n">
        <f aca="false">COUNT(J$7:J15)</f>
        <v>9</v>
      </c>
    </row>
    <row r="16" customFormat="false" ht="12.75" hidden="false" customHeight="false" outlineLevel="0" collapsed="false">
      <c r="A16" s="54" t="n">
        <v>10</v>
      </c>
      <c r="B16" s="54" t="n">
        <v>1.57</v>
      </c>
      <c r="C16" s="77" t="n">
        <v>4.98</v>
      </c>
      <c r="D16" s="77" t="n">
        <v>5.02</v>
      </c>
      <c r="E16" s="79" t="n">
        <f aca="false">ROUND(SUM(C16:D16)/2,2)</f>
        <v>5</v>
      </c>
      <c r="F16" s="77" t="n">
        <v>4.98</v>
      </c>
      <c r="G16" s="77" t="n">
        <v>5.02</v>
      </c>
      <c r="H16" s="79" t="n">
        <f aca="false">ROUND(SUM(F16:G16)/2,2)</f>
        <v>5</v>
      </c>
      <c r="I16" s="77" t="n">
        <v>4.88</v>
      </c>
      <c r="J16" s="78" t="n">
        <v>4.98</v>
      </c>
      <c r="K16" s="79" t="n">
        <f aca="false">ROUND(SUM(I16:J16)/2,2)</f>
        <v>4.93</v>
      </c>
      <c r="L16" s="75" t="n">
        <f aca="false">ROUND((C16+D16+F16+G16+I16+J16)/6,2)</f>
        <v>4.98</v>
      </c>
      <c r="M16" s="75" t="n">
        <f aca="false">IF(L16=0,0,ROUND(SUM(L$7:L16)/O16,2))</f>
        <v>5.15</v>
      </c>
      <c r="O16" s="51" t="n">
        <f aca="false">COUNT(J$7:J16)</f>
        <v>10</v>
      </c>
    </row>
    <row r="17" customFormat="false" ht="12.75" hidden="false" customHeight="true" outlineLevel="0" collapsed="false">
      <c r="A17" s="54" t="n">
        <v>11</v>
      </c>
      <c r="B17" s="54" t="n">
        <v>1.72</v>
      </c>
      <c r="C17" s="77" t="n">
        <v>4.98</v>
      </c>
      <c r="D17" s="77" t="n">
        <v>5.02</v>
      </c>
      <c r="E17" s="79" t="n">
        <f aca="false">ROUND(SUM(C17:D17)/2,2)</f>
        <v>5</v>
      </c>
      <c r="F17" s="77" t="n">
        <v>4.98</v>
      </c>
      <c r="G17" s="77" t="n">
        <v>5.02</v>
      </c>
      <c r="H17" s="79" t="n">
        <f aca="false">ROUND(SUM(F17:G17)/2,2)</f>
        <v>5</v>
      </c>
      <c r="I17" s="77" t="n">
        <v>4.88</v>
      </c>
      <c r="J17" s="78" t="n">
        <v>4.98</v>
      </c>
      <c r="K17" s="79" t="n">
        <f aca="false">ROUND(SUM(I17:J17)/2,2)</f>
        <v>4.93</v>
      </c>
      <c r="L17" s="75" t="n">
        <f aca="false">ROUND((C17+D17+F17+G17+I17+J17)/6,2)</f>
        <v>4.98</v>
      </c>
      <c r="M17" s="75" t="n">
        <f aca="false">IF(L17=0,0,ROUND(SUM(L$7:L17)/O17,2))</f>
        <v>5.14</v>
      </c>
      <c r="O17" s="51" t="n">
        <f aca="false">COUNT(J$7:J17)</f>
        <v>11</v>
      </c>
    </row>
    <row r="18" customFormat="false" ht="12.75" hidden="false" customHeight="false" outlineLevel="0" collapsed="false">
      <c r="A18" s="54" t="n">
        <v>12</v>
      </c>
      <c r="B18" s="54" t="n">
        <v>1.72</v>
      </c>
      <c r="C18" s="77" t="n">
        <v>4.98</v>
      </c>
      <c r="D18" s="77" t="n">
        <v>5.02</v>
      </c>
      <c r="E18" s="79" t="n">
        <f aca="false">ROUND(SUM(C18:D18)/2,2)</f>
        <v>5</v>
      </c>
      <c r="F18" s="77" t="n">
        <v>4.98</v>
      </c>
      <c r="G18" s="77" t="n">
        <v>5.02</v>
      </c>
      <c r="H18" s="79" t="n">
        <f aca="false">ROUND(SUM(F18:G18)/2,2)</f>
        <v>5</v>
      </c>
      <c r="I18" s="77" t="n">
        <v>4.88</v>
      </c>
      <c r="J18" s="78" t="n">
        <v>4.98</v>
      </c>
      <c r="K18" s="79" t="n">
        <f aca="false">ROUND(SUM(I18:J18)/2,2)</f>
        <v>4.93</v>
      </c>
      <c r="L18" s="75" t="n">
        <f aca="false">ROUND((C18+D18+F18+G18+I18+J18)/6,2)</f>
        <v>4.98</v>
      </c>
      <c r="M18" s="75" t="n">
        <f aca="false">IF(L18=0,0,ROUND(SUM(L$7:L18)/O18,2))</f>
        <v>5.12</v>
      </c>
      <c r="O18" s="51" t="n">
        <f aca="false">COUNT(J$7:J18)</f>
        <v>12</v>
      </c>
    </row>
    <row r="19" customFormat="false" ht="12.75" hidden="false" customHeight="false" outlineLevel="0" collapsed="false">
      <c r="A19" s="54" t="n">
        <v>13</v>
      </c>
      <c r="B19" s="54"/>
      <c r="C19" s="75" t="n">
        <v>4.84</v>
      </c>
      <c r="D19" s="75" t="n">
        <v>4.85</v>
      </c>
      <c r="E19" s="76" t="n">
        <f aca="false">ROUND(SUM(C19:D19)/2,2)</f>
        <v>4.85</v>
      </c>
      <c r="F19" s="75" t="n">
        <v>4.84</v>
      </c>
      <c r="G19" s="75" t="n">
        <v>4.85</v>
      </c>
      <c r="H19" s="76" t="n">
        <f aca="false">ROUND(SUM(F19:G19)/2,2)</f>
        <v>4.85</v>
      </c>
      <c r="I19" s="77" t="n">
        <v>4.75</v>
      </c>
      <c r="J19" s="78" t="n">
        <v>4.86</v>
      </c>
      <c r="K19" s="79" t="n">
        <f aca="false">ROUND(SUM(I19:J19)/2,2)</f>
        <v>4.81</v>
      </c>
      <c r="L19" s="75" t="n">
        <f aca="false">ROUND((C19+D19+F19+G19+I19+J19)/6,2)</f>
        <v>4.83</v>
      </c>
      <c r="M19" s="75" t="n">
        <f aca="false">IF(L19=0,0,ROUND(SUM(L$7:L19)/O19,2))</f>
        <v>5.1</v>
      </c>
      <c r="O19" s="51" t="n">
        <f aca="false">COUNT(J$7:J19)</f>
        <v>13</v>
      </c>
    </row>
    <row r="20" customFormat="false" ht="12.75" hidden="false" customHeight="false" outlineLevel="0" collapsed="false">
      <c r="A20" s="54" t="n">
        <v>14</v>
      </c>
      <c r="B20" s="54" t="s">
        <v>1</v>
      </c>
      <c r="C20" s="75" t="n">
        <v>4.99</v>
      </c>
      <c r="D20" s="75" t="n">
        <v>5.01</v>
      </c>
      <c r="E20" s="76" t="n">
        <f aca="false">ROUND(SUM(C20:D20)/2,2)</f>
        <v>5</v>
      </c>
      <c r="F20" s="75" t="n">
        <v>4.99</v>
      </c>
      <c r="G20" s="75" t="n">
        <v>5.01</v>
      </c>
      <c r="H20" s="76" t="n">
        <f aca="false">ROUND(SUM(F20:G20)/2,2)</f>
        <v>5</v>
      </c>
      <c r="I20" s="77" t="n">
        <v>4.89</v>
      </c>
      <c r="J20" s="78" t="n">
        <v>5.09</v>
      </c>
      <c r="K20" s="79" t="n">
        <f aca="false">ROUND(SUM(I20:J20)/2,2)</f>
        <v>4.99</v>
      </c>
      <c r="L20" s="75" t="n">
        <f aca="false">ROUND((C20+D20+F20+G20+I20+J20)/6,2)</f>
        <v>5</v>
      </c>
      <c r="M20" s="75" t="n">
        <f aca="false">IF(L20=0,0,ROUND(SUM(L$7:L20)/O20,2))</f>
        <v>5.09</v>
      </c>
      <c r="O20" s="51" t="n">
        <f aca="false">COUNT(J$7:J20)</f>
        <v>14</v>
      </c>
    </row>
    <row r="21" customFormat="false" ht="12.75" hidden="false" customHeight="false" outlineLevel="0" collapsed="false">
      <c r="A21" s="54" t="n">
        <v>15</v>
      </c>
      <c r="B21" s="54"/>
      <c r="C21" s="75" t="n">
        <v>4.84</v>
      </c>
      <c r="D21" s="75" t="n">
        <v>4.86</v>
      </c>
      <c r="E21" s="76" t="n">
        <f aca="false">ROUND(SUM(C21:D21)/2,2)</f>
        <v>4.85</v>
      </c>
      <c r="F21" s="75" t="n">
        <v>4.84</v>
      </c>
      <c r="G21" s="75" t="n">
        <v>4.86</v>
      </c>
      <c r="H21" s="76" t="n">
        <f aca="false">ROUND(SUM(F21:G21)/2,2)</f>
        <v>4.85</v>
      </c>
      <c r="I21" s="77" t="n">
        <v>4.8</v>
      </c>
      <c r="J21" s="78" t="n">
        <v>4.92</v>
      </c>
      <c r="K21" s="79" t="n">
        <f aca="false">ROUND(SUM(I21:J21)/2,2)</f>
        <v>4.86</v>
      </c>
      <c r="L21" s="75" t="n">
        <f aca="false">ROUND((C21+D21+F21+G21+I21+J21)/6,2)</f>
        <v>4.85</v>
      </c>
      <c r="M21" s="75" t="n">
        <f aca="false">IF(L21=0,0,ROUND(SUM(L$7:L21)/O21,2))</f>
        <v>5.08</v>
      </c>
      <c r="O21" s="51" t="n">
        <f aca="false">COUNT(J$7:J21)</f>
        <v>15</v>
      </c>
    </row>
    <row r="22" customFormat="false" ht="12.75" hidden="false" customHeight="false" outlineLevel="0" collapsed="false">
      <c r="A22" s="54" t="n">
        <v>16</v>
      </c>
      <c r="B22" s="54"/>
      <c r="C22" s="75" t="n">
        <v>4.75</v>
      </c>
      <c r="D22" s="75" t="n">
        <v>4.78</v>
      </c>
      <c r="E22" s="76" t="n">
        <f aca="false">ROUND(SUM(C22:D22)/2,2)</f>
        <v>4.77</v>
      </c>
      <c r="F22" s="75" t="n">
        <v>4.75</v>
      </c>
      <c r="G22" s="75" t="n">
        <v>4.78</v>
      </c>
      <c r="H22" s="76" t="n">
        <f aca="false">ROUND(SUM(F22:G22)/2,2)</f>
        <v>4.77</v>
      </c>
      <c r="I22" s="77" t="n">
        <v>4.75</v>
      </c>
      <c r="J22" s="78" t="n">
        <v>4.9</v>
      </c>
      <c r="K22" s="79" t="n">
        <f aca="false">ROUND(SUM(I22:J22)/2,2)</f>
        <v>4.83</v>
      </c>
      <c r="L22" s="75" t="n">
        <f aca="false">ROUND((C22+D22+F22+G22+I22+J22)/6,2)</f>
        <v>4.79</v>
      </c>
      <c r="M22" s="75" t="n">
        <f aca="false">IF(L22=0,0,ROUND(SUM(L$7:L22)/O22,2))</f>
        <v>5.06</v>
      </c>
      <c r="O22" s="51" t="n">
        <f aca="false">COUNT(J$7:J22)</f>
        <v>16</v>
      </c>
    </row>
    <row r="23" customFormat="false" ht="12.75" hidden="false" customHeight="false" outlineLevel="0" collapsed="false">
      <c r="A23" s="54" t="n">
        <v>17</v>
      </c>
      <c r="B23" s="54"/>
      <c r="C23" s="75" t="n">
        <v>4.83</v>
      </c>
      <c r="D23" s="75" t="n">
        <v>4.84</v>
      </c>
      <c r="E23" s="76" t="n">
        <f aca="false">ROUND(SUM(C23:D23)/2,2)</f>
        <v>4.84</v>
      </c>
      <c r="F23" s="75" t="n">
        <v>4.83</v>
      </c>
      <c r="G23" s="75" t="n">
        <v>4.84</v>
      </c>
      <c r="H23" s="76" t="n">
        <f aca="false">ROUND(SUM(F23:G23)/2,2)</f>
        <v>4.84</v>
      </c>
      <c r="I23" s="77" t="n">
        <v>4.76</v>
      </c>
      <c r="J23" s="78" t="n">
        <v>4.86</v>
      </c>
      <c r="K23" s="79" t="n">
        <f aca="false">ROUND(SUM(I23:J23)/2,2)</f>
        <v>4.81</v>
      </c>
      <c r="L23" s="75" t="n">
        <f aca="false">ROUND((C23+D23+F23+G23+I23+J23)/6,2)</f>
        <v>4.83</v>
      </c>
      <c r="M23" s="75" t="n">
        <f aca="false">IF(L23=0,0,ROUND(SUM(L$7:L23)/O23,2))</f>
        <v>5.05</v>
      </c>
      <c r="O23" s="51" t="n">
        <f aca="false">COUNT(J$7:J23)</f>
        <v>17</v>
      </c>
    </row>
    <row r="24" customFormat="false" ht="12.75" hidden="false" customHeight="false" outlineLevel="0" collapsed="false">
      <c r="A24" s="54" t="n">
        <v>18</v>
      </c>
      <c r="B24" s="54" t="n">
        <v>4.82</v>
      </c>
      <c r="C24" s="75" t="n">
        <v>4.83</v>
      </c>
      <c r="D24" s="75" t="n">
        <v>4.84</v>
      </c>
      <c r="E24" s="76" t="n">
        <f aca="false">ROUND(SUM(C24:D24)/2,2)</f>
        <v>4.84</v>
      </c>
      <c r="F24" s="75" t="n">
        <v>4.83</v>
      </c>
      <c r="G24" s="75" t="n">
        <v>4.84</v>
      </c>
      <c r="H24" s="76" t="n">
        <f aca="false">ROUND(SUM(F24:G24)/2,2)</f>
        <v>4.84</v>
      </c>
      <c r="I24" s="77" t="n">
        <v>4.76</v>
      </c>
      <c r="J24" s="78" t="n">
        <v>4.86</v>
      </c>
      <c r="K24" s="79" t="n">
        <f aca="false">ROUND(SUM(I24:J24)/2,2)</f>
        <v>4.81</v>
      </c>
      <c r="L24" s="75" t="n">
        <f aca="false">ROUND((C24+D24+F24+G24+I24+J24)/6,2)</f>
        <v>4.83</v>
      </c>
      <c r="M24" s="75" t="n">
        <f aca="false">IF(L24=0,0,ROUND(SUM(L$7:L24)/O24,2))</f>
        <v>5.03</v>
      </c>
      <c r="O24" s="51" t="n">
        <f aca="false">COUNT(J$7:J24)</f>
        <v>18</v>
      </c>
    </row>
    <row r="25" customFormat="false" ht="12.75" hidden="false" customHeight="false" outlineLevel="0" collapsed="false">
      <c r="A25" s="54" t="n">
        <v>19</v>
      </c>
      <c r="B25" s="54" t="n">
        <v>1.69</v>
      </c>
      <c r="C25" s="75" t="n">
        <v>4.83</v>
      </c>
      <c r="D25" s="75" t="n">
        <v>4.84</v>
      </c>
      <c r="E25" s="76" t="n">
        <f aca="false">ROUND(SUM(C25:D25)/2,2)</f>
        <v>4.84</v>
      </c>
      <c r="F25" s="75" t="n">
        <v>4.83</v>
      </c>
      <c r="G25" s="75" t="n">
        <v>4.84</v>
      </c>
      <c r="H25" s="76" t="n">
        <f aca="false">ROUND(SUM(F25:G25)/2,2)</f>
        <v>4.84</v>
      </c>
      <c r="I25" s="77" t="n">
        <v>4.76</v>
      </c>
      <c r="J25" s="78" t="n">
        <v>4.86</v>
      </c>
      <c r="K25" s="79" t="n">
        <f aca="false">ROUND(SUM(I25:J25)/2,2)</f>
        <v>4.81</v>
      </c>
      <c r="L25" s="75" t="n">
        <f aca="false">ROUND((C25+D25+F25+G25+I25+J25)/6,2)</f>
        <v>4.83</v>
      </c>
      <c r="M25" s="75" t="n">
        <f aca="false">IF(L25=0,0,ROUND(SUM(L$7:L25)/O25,2))</f>
        <v>5.02</v>
      </c>
      <c r="O25" s="51" t="n">
        <f aca="false">COUNT(J$7:J25)</f>
        <v>19</v>
      </c>
    </row>
    <row r="26" customFormat="false" ht="12.75" hidden="false" customHeight="false" outlineLevel="0" collapsed="false">
      <c r="A26" s="54" t="n">
        <v>20</v>
      </c>
      <c r="B26" s="54" t="n">
        <v>1.65</v>
      </c>
      <c r="C26" s="75" t="n">
        <v>4.97</v>
      </c>
      <c r="D26" s="75" t="n">
        <v>4.98</v>
      </c>
      <c r="E26" s="76" t="n">
        <f aca="false">ROUND(SUM(C26:D26)/2,2)</f>
        <v>4.98</v>
      </c>
      <c r="F26" s="75" t="n">
        <v>4.97</v>
      </c>
      <c r="G26" s="75" t="n">
        <v>4.98</v>
      </c>
      <c r="H26" s="76" t="n">
        <f aca="false">ROUND(SUM(F26:G26)/2,2)</f>
        <v>4.98</v>
      </c>
      <c r="I26" s="77" t="n">
        <v>4.79</v>
      </c>
      <c r="J26" s="78" t="n">
        <v>4.92</v>
      </c>
      <c r="K26" s="79" t="n">
        <f aca="false">ROUND(SUM(I26:J26)/2,2)</f>
        <v>4.86</v>
      </c>
      <c r="L26" s="75" t="n">
        <f aca="false">ROUND((C26+D26+F26+G26+I26+J26)/6,2)</f>
        <v>4.94</v>
      </c>
      <c r="M26" s="75" t="n">
        <f aca="false">IF(L26=0,0,ROUND(SUM(L$7:L26)/O26,2))</f>
        <v>5.02</v>
      </c>
      <c r="O26" s="51" t="n">
        <f aca="false">COUNT(J$7:J26)</f>
        <v>20</v>
      </c>
    </row>
    <row r="27" customFormat="false" ht="12.75" hidden="false" customHeight="false" outlineLevel="0" collapsed="false">
      <c r="A27" s="54" t="n">
        <v>21</v>
      </c>
      <c r="B27" s="54" t="n">
        <v>1.65</v>
      </c>
      <c r="C27" s="75" t="n">
        <v>4.89</v>
      </c>
      <c r="D27" s="75" t="n">
        <v>4.91</v>
      </c>
      <c r="E27" s="76" t="n">
        <f aca="false">ROUND(SUM(C27:D27)/2,2)</f>
        <v>4.9</v>
      </c>
      <c r="F27" s="75" t="n">
        <v>4.89</v>
      </c>
      <c r="G27" s="75" t="n">
        <v>4.91</v>
      </c>
      <c r="H27" s="76" t="n">
        <f aca="false">ROUND(SUM(F27:G27)/2,2)</f>
        <v>4.9</v>
      </c>
      <c r="I27" s="77" t="n">
        <v>4.63</v>
      </c>
      <c r="J27" s="78" t="n">
        <v>4.82</v>
      </c>
      <c r="K27" s="79" t="n">
        <f aca="false">ROUND(SUM(I27:J27)/2,2)</f>
        <v>4.73</v>
      </c>
      <c r="L27" s="75" t="n">
        <f aca="false">ROUND((C27+D27+F27+G27+I27+J27)/6,2)</f>
        <v>4.84</v>
      </c>
      <c r="M27" s="75" t="n">
        <f aca="false">IF(L27=0,0,ROUND(SUM(L$7:L27)/O27,2))</f>
        <v>5.01</v>
      </c>
      <c r="O27" s="51" t="n">
        <f aca="false">COUNT(J$7:J27)</f>
        <v>21</v>
      </c>
      <c r="R27" s="51" t="n">
        <v>5.82</v>
      </c>
    </row>
    <row r="28" customFormat="false" ht="12.75" hidden="false" customHeight="false" outlineLevel="0" collapsed="false">
      <c r="A28" s="54" t="n">
        <v>22</v>
      </c>
      <c r="B28" s="54" t="n">
        <v>1.68</v>
      </c>
      <c r="C28" s="75" t="n">
        <v>4.95</v>
      </c>
      <c r="D28" s="75" t="n">
        <v>4.99</v>
      </c>
      <c r="E28" s="76" t="n">
        <f aca="false">ROUND(SUM(C28:D28)/2,2)</f>
        <v>4.97</v>
      </c>
      <c r="F28" s="75" t="n">
        <v>4.95</v>
      </c>
      <c r="G28" s="75" t="n">
        <v>4.99</v>
      </c>
      <c r="H28" s="76" t="n">
        <f aca="false">ROUND(SUM(F28:G28)/2,2)</f>
        <v>4.97</v>
      </c>
      <c r="I28" s="77" t="n">
        <v>4.53</v>
      </c>
      <c r="J28" s="78" t="n">
        <v>4.73</v>
      </c>
      <c r="K28" s="79" t="n">
        <f aca="false">ROUND(SUM(I28:J28)/2,2)</f>
        <v>4.63</v>
      </c>
      <c r="L28" s="75" t="n">
        <f aca="false">ROUND((C28+D28+F28+G28+I28+J28)/6,2)</f>
        <v>4.86</v>
      </c>
      <c r="M28" s="75" t="n">
        <f aca="false">IF(L28=0,0,ROUND(SUM(L$7:L28)/O28,2))</f>
        <v>5</v>
      </c>
      <c r="O28" s="51" t="n">
        <f aca="false">COUNT(J$7:J28)</f>
        <v>22</v>
      </c>
    </row>
    <row r="29" customFormat="false" ht="12.75" hidden="false" customHeight="false" outlineLevel="0" collapsed="false">
      <c r="A29" s="54" t="n">
        <v>23</v>
      </c>
      <c r="B29" s="63"/>
      <c r="C29" s="75" t="n">
        <v>4.84</v>
      </c>
      <c r="D29" s="75" t="n">
        <v>4.86</v>
      </c>
      <c r="E29" s="76" t="n">
        <f aca="false">ROUND(SUM(C29:D29)/2,2)</f>
        <v>4.85</v>
      </c>
      <c r="F29" s="75" t="n">
        <v>4.84</v>
      </c>
      <c r="G29" s="75" t="n">
        <v>4.86</v>
      </c>
      <c r="H29" s="76" t="n">
        <f aca="false">ROUND(SUM(F29:G29)/2,2)</f>
        <v>4.85</v>
      </c>
      <c r="I29" s="77" t="n">
        <v>4.52</v>
      </c>
      <c r="J29" s="78" t="n">
        <v>4.68</v>
      </c>
      <c r="K29" s="79" t="n">
        <f aca="false">ROUND(SUM(I29:J29)/2,2)</f>
        <v>4.6</v>
      </c>
      <c r="L29" s="75" t="n">
        <f aca="false">ROUND((C29+D29+F29+G29+I29+J29)/6,2)</f>
        <v>4.77</v>
      </c>
      <c r="M29" s="75" t="n">
        <f aca="false">IF(L29=0,0,ROUND(SUM(L$7:L29)/O29,2))</f>
        <v>4.99</v>
      </c>
      <c r="O29" s="51" t="n">
        <f aca="false">COUNT(J$7:J29)</f>
        <v>23</v>
      </c>
    </row>
    <row r="30" customFormat="false" ht="12.75" hidden="false" customHeight="false" outlineLevel="0" collapsed="false">
      <c r="A30" s="54" t="n">
        <v>24</v>
      </c>
      <c r="B30" s="63"/>
      <c r="C30" s="75" t="n">
        <v>4.88</v>
      </c>
      <c r="D30" s="75" t="n">
        <v>5.06</v>
      </c>
      <c r="E30" s="76" t="n">
        <f aca="false">ROUND(SUM(C30:D30)/2,2)</f>
        <v>4.97</v>
      </c>
      <c r="F30" s="75" t="n">
        <v>4.88</v>
      </c>
      <c r="G30" s="75" t="n">
        <v>5.06</v>
      </c>
      <c r="H30" s="76" t="n">
        <f aca="false">ROUND(SUM(F30:G30)/2,2)</f>
        <v>4.97</v>
      </c>
      <c r="I30" s="77" t="n">
        <v>4.65</v>
      </c>
      <c r="J30" s="78" t="n">
        <v>4.82</v>
      </c>
      <c r="K30" s="79" t="n">
        <f aca="false">ROUND(SUM(I30:J30)/2,2)</f>
        <v>4.74</v>
      </c>
      <c r="L30" s="75" t="n">
        <f aca="false">ROUND((C30+D30+F30+G30+I30+J30)/6,2)</f>
        <v>4.89</v>
      </c>
      <c r="M30" s="75" t="n">
        <f aca="false">IF(L30=0,0,ROUND(SUM(L$7:L30)/O30,2))</f>
        <v>4.99</v>
      </c>
      <c r="O30" s="51" t="n">
        <f aca="false">COUNT(J$7:J30)</f>
        <v>24</v>
      </c>
    </row>
    <row r="31" customFormat="false" ht="12.75" hidden="false" customHeight="false" outlineLevel="0" collapsed="false">
      <c r="A31" s="54" t="n">
        <v>25</v>
      </c>
      <c r="B31" s="63" t="n">
        <v>2.09</v>
      </c>
      <c r="C31" s="75" t="n">
        <v>4.88</v>
      </c>
      <c r="D31" s="75" t="n">
        <v>5.06</v>
      </c>
      <c r="E31" s="76" t="n">
        <f aca="false">ROUND(SUM(C31:D31)/2,2)</f>
        <v>4.97</v>
      </c>
      <c r="F31" s="75" t="n">
        <v>4.88</v>
      </c>
      <c r="G31" s="75" t="n">
        <v>5.06</v>
      </c>
      <c r="H31" s="76" t="n">
        <f aca="false">ROUND(SUM(F31:G31)/2,2)</f>
        <v>4.97</v>
      </c>
      <c r="I31" s="77" t="n">
        <v>4.65</v>
      </c>
      <c r="J31" s="78" t="n">
        <v>4.82</v>
      </c>
      <c r="K31" s="79" t="n">
        <f aca="false">ROUND(SUM(I31:J31)/2,2)</f>
        <v>4.74</v>
      </c>
      <c r="L31" s="75" t="n">
        <f aca="false">ROUND((C31+D31+F31+G31+I31+J31)/6,2)</f>
        <v>4.89</v>
      </c>
      <c r="M31" s="75" t="n">
        <f aca="false">IF(L31=0,0,ROUND(SUM(L$7:L31)/O31,2))</f>
        <v>4.99</v>
      </c>
      <c r="O31" s="51" t="n">
        <f aca="false">COUNT(J$7:J31)</f>
        <v>25</v>
      </c>
    </row>
    <row r="32" customFormat="false" ht="12.75" hidden="false" customHeight="false" outlineLevel="0" collapsed="false">
      <c r="A32" s="54" t="n">
        <v>26</v>
      </c>
      <c r="B32" s="54"/>
      <c r="C32" s="75" t="n">
        <v>4.88</v>
      </c>
      <c r="D32" s="75" t="n">
        <v>5.06</v>
      </c>
      <c r="E32" s="76" t="n">
        <f aca="false">ROUND(SUM(C32:D32)/2,2)</f>
        <v>4.97</v>
      </c>
      <c r="F32" s="75" t="n">
        <v>4.88</v>
      </c>
      <c r="G32" s="75" t="n">
        <v>5.06</v>
      </c>
      <c r="H32" s="76" t="n">
        <f aca="false">ROUND(SUM(F32:G32)/2,2)</f>
        <v>4.97</v>
      </c>
      <c r="I32" s="77" t="n">
        <v>4.65</v>
      </c>
      <c r="J32" s="78" t="n">
        <v>4.82</v>
      </c>
      <c r="K32" s="79" t="n">
        <f aca="false">ROUND(SUM(I32:J32)/2,2)</f>
        <v>4.74</v>
      </c>
      <c r="L32" s="75" t="n">
        <f aca="false">ROUND((C32+D32+F32+G32+I32+J32)/6,2)</f>
        <v>4.89</v>
      </c>
      <c r="M32" s="75" t="n">
        <f aca="false">IF(L32=0,0,ROUND(SUM(L$7:L32)/O32,2))</f>
        <v>4.98</v>
      </c>
      <c r="O32" s="51" t="n">
        <f aca="false">COUNT(J$7:J32)</f>
        <v>26</v>
      </c>
    </row>
    <row r="33" customFormat="false" ht="12.75" hidden="false" customHeight="false" outlineLevel="0" collapsed="false">
      <c r="A33" s="54" t="n">
        <v>27</v>
      </c>
      <c r="B33" s="54"/>
      <c r="C33" s="75" t="n">
        <v>4.98</v>
      </c>
      <c r="D33" s="75" t="n">
        <v>5.06</v>
      </c>
      <c r="E33" s="76" t="n">
        <f aca="false">ROUND(SUM(C33:D33)/2,2)</f>
        <v>5.02</v>
      </c>
      <c r="F33" s="75" t="n">
        <v>4.98</v>
      </c>
      <c r="G33" s="75" t="n">
        <v>5.06</v>
      </c>
      <c r="H33" s="76" t="n">
        <f aca="false">ROUND(SUM(F33:G33)/2,2)</f>
        <v>5.02</v>
      </c>
      <c r="I33" s="77" t="n">
        <v>4.22</v>
      </c>
      <c r="J33" s="78" t="n">
        <v>4.24</v>
      </c>
      <c r="K33" s="79" t="n">
        <f aca="false">ROUND(SUM(I33:J33)/2,2)</f>
        <v>4.23</v>
      </c>
      <c r="L33" s="75" t="n">
        <f aca="false">ROUND((C33+D33+F33+G33+I33+J33)/6,2)</f>
        <v>4.76</v>
      </c>
      <c r="M33" s="75" t="n">
        <f aca="false">IF(L33=0,0,ROUND(SUM(L$7:L33)/O33,2))</f>
        <v>4.97</v>
      </c>
      <c r="O33" s="51" t="n">
        <f aca="false">COUNT(J$7:J33)</f>
        <v>27</v>
      </c>
    </row>
    <row r="34" customFormat="false" ht="12.75" hidden="false" customHeight="false" outlineLevel="0" collapsed="false">
      <c r="A34" s="54" t="n">
        <v>28</v>
      </c>
      <c r="B34" s="54"/>
      <c r="C34" s="75" t="n">
        <v>5.16</v>
      </c>
      <c r="D34" s="75" t="n">
        <v>5.23</v>
      </c>
      <c r="E34" s="76" t="n">
        <f aca="false">ROUND(SUM(C34:D34)/2,2)</f>
        <v>5.2</v>
      </c>
      <c r="F34" s="75" t="n">
        <v>5.16</v>
      </c>
      <c r="G34" s="75" t="n">
        <v>5.23</v>
      </c>
      <c r="H34" s="76" t="n">
        <f aca="false">ROUND(SUM(F34:G34)/2,2)</f>
        <v>5.2</v>
      </c>
      <c r="I34" s="77" t="n">
        <v>4.48</v>
      </c>
      <c r="J34" s="78" t="n">
        <v>4.5</v>
      </c>
      <c r="K34" s="79" t="n">
        <f aca="false">ROUND(SUM(I34:J34)/2,2)</f>
        <v>4.49</v>
      </c>
      <c r="L34" s="75" t="n">
        <f aca="false">ROUND((C34+D34+F34+G34+I34+J34)/6,2)</f>
        <v>4.96</v>
      </c>
      <c r="M34" s="75" t="n">
        <f aca="false">IF(L34=0,0,ROUND(SUM(L$7:L34)/O34,2))</f>
        <v>4.97</v>
      </c>
      <c r="O34" s="51" t="n">
        <f aca="false">COUNT(J$7:J34)</f>
        <v>28</v>
      </c>
    </row>
    <row r="35" customFormat="false" ht="12.75" hidden="false" customHeight="false" outlineLevel="0" collapsed="false">
      <c r="A35" s="54" t="n">
        <v>29</v>
      </c>
      <c r="B35" s="54"/>
      <c r="C35" s="75" t="n">
        <v>5.35</v>
      </c>
      <c r="D35" s="75" t="n">
        <v>5.4</v>
      </c>
      <c r="E35" s="76" t="n">
        <f aca="false">ROUND(SUM(C35:D35)/2,2)</f>
        <v>5.38</v>
      </c>
      <c r="F35" s="75" t="n">
        <v>5.35</v>
      </c>
      <c r="G35" s="75" t="n">
        <v>5.4</v>
      </c>
      <c r="H35" s="76" t="n">
        <f aca="false">ROUND(SUM(F35:G35)/2,2)</f>
        <v>5.38</v>
      </c>
      <c r="I35" s="77" t="n">
        <v>4.65</v>
      </c>
      <c r="J35" s="78" t="n">
        <v>4.67</v>
      </c>
      <c r="K35" s="79" t="n">
        <f aca="false">ROUND(SUM(I35:J35)/2,2)</f>
        <v>4.66</v>
      </c>
      <c r="L35" s="75" t="n">
        <f aca="false">ROUND((C35+D35+F35+G35+I35+J35)/6,2)</f>
        <v>5.14</v>
      </c>
      <c r="M35" s="75" t="n">
        <f aca="false">IF(L35=0,0,ROUND(SUM(L$7:L35)/O35,2))</f>
        <v>4.98</v>
      </c>
      <c r="O35" s="51" t="n">
        <f aca="false">COUNT(J$7:J35)</f>
        <v>29</v>
      </c>
    </row>
    <row r="36" customFormat="false" ht="12.75" hidden="false" customHeight="false" outlineLevel="0" collapsed="false">
      <c r="A36" s="54" t="n">
        <v>30</v>
      </c>
      <c r="B36" s="54"/>
      <c r="C36" s="75" t="n">
        <v>5.13</v>
      </c>
      <c r="D36" s="75" t="n">
        <v>5.24</v>
      </c>
      <c r="E36" s="76" t="n">
        <f aca="false">ROUND(SUM(C36:D36)/2,2)</f>
        <v>5.19</v>
      </c>
      <c r="F36" s="75" t="n">
        <v>5.13</v>
      </c>
      <c r="G36" s="75" t="n">
        <v>5.24</v>
      </c>
      <c r="H36" s="76" t="n">
        <f aca="false">ROUND(SUM(F36:G36)/2,2)</f>
        <v>5.19</v>
      </c>
      <c r="I36" s="77" t="n">
        <v>4.49</v>
      </c>
      <c r="J36" s="78" t="n">
        <v>4.51</v>
      </c>
      <c r="K36" s="79" t="n">
        <f aca="false">ROUND(SUM(I36:J36)/2,2)</f>
        <v>4.5</v>
      </c>
      <c r="L36" s="75" t="n">
        <f aca="false">ROUND((C36+D36+F36+G36+I36+J36)/6,2)</f>
        <v>4.96</v>
      </c>
      <c r="M36" s="75" t="n">
        <f aca="false">IF(L36=0,0,ROUND(SUM(L$7:L36)/O36,2))</f>
        <v>4.98</v>
      </c>
      <c r="O36" s="51" t="n">
        <f aca="false">COUNT(J$7:J36)</f>
        <v>30</v>
      </c>
    </row>
    <row r="37" customFormat="false" ht="12.75" hidden="false" customHeight="false" outlineLevel="0" collapsed="false">
      <c r="A37" s="54" t="n">
        <v>31</v>
      </c>
      <c r="B37" s="54"/>
      <c r="C37" s="75" t="n">
        <v>5.11</v>
      </c>
      <c r="D37" s="75" t="n">
        <v>5.12</v>
      </c>
      <c r="E37" s="76" t="n">
        <f aca="false">ROUND(SUM(C37:D37)/2,2)</f>
        <v>5.12</v>
      </c>
      <c r="F37" s="75" t="n">
        <v>5.11</v>
      </c>
      <c r="G37" s="75" t="n">
        <v>5.12</v>
      </c>
      <c r="H37" s="76" t="n">
        <f aca="false">ROUND(SUM(F37:G37)/2,2)</f>
        <v>5.12</v>
      </c>
      <c r="I37" s="77" t="n">
        <v>4.4</v>
      </c>
      <c r="J37" s="78" t="n">
        <v>4.5</v>
      </c>
      <c r="K37" s="79" t="n">
        <f aca="false">ROUND(SUM(I37:J37)/2,2)</f>
        <v>4.45</v>
      </c>
      <c r="L37" s="75" t="n">
        <f aca="false">ROUND((C37+D37+F37+G37+I37+J37)/6,2)</f>
        <v>4.89</v>
      </c>
      <c r="M37" s="75" t="n">
        <f aca="false">IF(L37=0,0,ROUND(SUM(L$7:L37)/O37,2))</f>
        <v>4.98</v>
      </c>
      <c r="O37" s="51" t="n">
        <f aca="false">COUNT(J$7:J37)</f>
        <v>31</v>
      </c>
    </row>
    <row r="38" customFormat="false" ht="12.75" hidden="false" customHeight="false" outlineLevel="0" collapsed="false">
      <c r="A38" s="54"/>
      <c r="B38" s="54"/>
      <c r="C38" s="81"/>
      <c r="D38" s="81"/>
      <c r="E38" s="82"/>
      <c r="F38" s="81"/>
      <c r="G38" s="81"/>
      <c r="H38" s="82"/>
      <c r="I38" s="83"/>
      <c r="J38" s="83"/>
      <c r="K38" s="84"/>
      <c r="L38" s="85"/>
      <c r="M38" s="86"/>
    </row>
    <row r="39" customFormat="false" ht="12.75" hidden="false" customHeight="false" outlineLevel="0" collapsed="false">
      <c r="A39" s="87"/>
      <c r="B39" s="54"/>
      <c r="C39" s="87"/>
      <c r="D39" s="32"/>
      <c r="E39" s="88" t="n">
        <f aca="false">ROUND(SUM(E7:E37)/E43,2)</f>
        <v>5.03</v>
      </c>
      <c r="F39" s="81"/>
      <c r="G39" s="54"/>
      <c r="H39" s="88" t="n">
        <f aca="false">ROUND(SUM(H7:H37)/H43,2)</f>
        <v>5.03</v>
      </c>
      <c r="I39" s="83"/>
      <c r="J39" s="83"/>
      <c r="K39" s="89" t="n">
        <f aca="false">ROUND(SUM(K7:K37)/K43,2)</f>
        <v>4.87</v>
      </c>
      <c r="L39" s="85"/>
      <c r="M39" s="90" t="n">
        <f aca="false">ROUND(SUM(L7:L37)/M43,2)</f>
        <v>4.98</v>
      </c>
      <c r="O39" s="51" t="n">
        <f aca="false">COUNT(J7:J37)</f>
        <v>31</v>
      </c>
    </row>
    <row r="40" customFormat="false" ht="12.75" hidden="false" customHeight="false" outlineLevel="0" collapsed="false">
      <c r="A40" s="87"/>
      <c r="B40" s="87"/>
      <c r="C40" s="91"/>
      <c r="D40" s="81"/>
      <c r="E40" s="85"/>
      <c r="F40" s="81"/>
      <c r="G40" s="54"/>
      <c r="H40" s="85"/>
      <c r="I40" s="85"/>
      <c r="J40" s="85"/>
      <c r="K40" s="85"/>
      <c r="L40" s="85"/>
      <c r="M40" s="85"/>
    </row>
    <row r="41" customFormat="false" ht="12.75" hidden="false" customHeight="false" outlineLevel="0" collapsed="false">
      <c r="B41" s="80"/>
      <c r="C41" s="92"/>
      <c r="D41" s="93"/>
      <c r="E41" s="94"/>
      <c r="F41" s="95"/>
      <c r="G41" s="52"/>
      <c r="H41" s="94"/>
      <c r="I41" s="96"/>
      <c r="J41" s="96"/>
      <c r="K41" s="96"/>
      <c r="L41" s="96"/>
      <c r="M41" s="96"/>
    </row>
    <row r="42" customFormat="false" ht="12.75" hidden="false" customHeight="false" outlineLevel="0" collapsed="false">
      <c r="C42" s="87"/>
      <c r="D42" s="81"/>
      <c r="E42" s="96"/>
      <c r="F42" s="97"/>
      <c r="H42" s="96"/>
      <c r="I42" s="96"/>
      <c r="J42" s="96"/>
      <c r="K42" s="96"/>
      <c r="L42" s="97"/>
      <c r="M42" s="96"/>
    </row>
    <row r="43" customFormat="false" ht="12.75" hidden="false" customHeight="false" outlineLevel="0" collapsed="false">
      <c r="C43" s="97"/>
      <c r="D43" s="97"/>
      <c r="E43" s="97" t="n">
        <f aca="false">COUNT(D7:D37)</f>
        <v>31</v>
      </c>
      <c r="F43" s="97"/>
      <c r="G43" s="97"/>
      <c r="H43" s="97" t="n">
        <f aca="false">COUNT(G7:G37)</f>
        <v>31</v>
      </c>
      <c r="I43" s="96"/>
      <c r="J43" s="96"/>
      <c r="K43" s="96" t="n">
        <f aca="false">COUNT(J7:J37)</f>
        <v>31</v>
      </c>
      <c r="M43" s="97" t="n">
        <f aca="false">COUNT(J7:J37)</f>
        <v>31</v>
      </c>
    </row>
    <row r="44" customFormat="false" ht="17.25" hidden="false" customHeight="false" outlineLevel="0" collapsed="false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</row>
    <row r="45" customFormat="false" ht="12.75" hidden="false" customHeight="false" outlineLevel="0" collapsed="false">
      <c r="B45" s="51" t="s">
        <v>15</v>
      </c>
      <c r="C45" s="51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7" activeCellId="0" sqref="E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5.71"/>
    <col collapsed="false" customWidth="true" hidden="false" outlineLevel="0" max="2" min="2" style="51" width="1.41"/>
    <col collapsed="false" customWidth="true" hidden="false" outlineLevel="0" max="3" min="3" style="51" width="7.14"/>
    <col collapsed="false" customWidth="true" hidden="false" outlineLevel="0" max="4" min="4" style="51" width="7.42"/>
    <col collapsed="false" customWidth="true" hidden="false" outlineLevel="0" max="5" min="5" style="51" width="10.56"/>
    <col collapsed="false" customWidth="true" hidden="false" outlineLevel="0" max="6" min="6" style="51" width="7.28"/>
    <col collapsed="false" customWidth="true" hidden="false" outlineLevel="0" max="7" min="7" style="51" width="7.42"/>
    <col collapsed="false" customWidth="true" hidden="false" outlineLevel="0" max="8" min="8" style="51" width="12.14"/>
    <col collapsed="false" customWidth="true" hidden="false" outlineLevel="0" max="10" min="9" style="52" width="6.7"/>
    <col collapsed="false" customWidth="true" hidden="false" outlineLevel="0" max="11" min="11" style="52" width="10.85"/>
    <col collapsed="false" customWidth="true" hidden="false" outlineLevel="0" max="12" min="12" style="51" width="8.99"/>
    <col collapsed="false" customWidth="true" hidden="false" outlineLevel="0" max="13" min="13" style="51" width="9.41"/>
    <col collapsed="false" customWidth="false" hidden="false" outlineLevel="0" max="257" min="14" style="51" width="9.14"/>
  </cols>
  <sheetData>
    <row r="1" customFormat="false" ht="12.75" hidden="false" customHeight="false" outlineLevel="0" collapsed="false">
      <c r="C1" s="53" t="s">
        <v>0</v>
      </c>
      <c r="H1" s="4" t="n">
        <v>36923</v>
      </c>
    </row>
    <row r="2" customFormat="false" ht="12.75" hidden="false" customHeight="false" outlineLevel="0" collapsed="false">
      <c r="B2" s="54" t="s">
        <v>1</v>
      </c>
      <c r="C2" s="55"/>
      <c r="D2" s="56"/>
      <c r="E2" s="57"/>
      <c r="F2" s="56"/>
      <c r="G2" s="56"/>
      <c r="H2" s="57"/>
      <c r="I2" s="58"/>
      <c r="J2" s="58"/>
      <c r="K2" s="59"/>
      <c r="L2" s="60" t="s">
        <v>1</v>
      </c>
      <c r="M2" s="60"/>
    </row>
    <row r="3" customFormat="false" ht="12.75" hidden="false" customHeight="false" outlineLevel="0" collapsed="false">
      <c r="A3" s="54"/>
      <c r="B3" s="54" t="s">
        <v>1</v>
      </c>
      <c r="C3" s="61" t="s">
        <v>2</v>
      </c>
      <c r="D3" s="62"/>
      <c r="E3" s="63"/>
      <c r="F3" s="64" t="s">
        <v>3</v>
      </c>
      <c r="G3" s="62"/>
      <c r="H3" s="63"/>
      <c r="I3" s="65" t="s">
        <v>4</v>
      </c>
      <c r="J3" s="66"/>
      <c r="K3" s="66"/>
      <c r="L3" s="67" t="s">
        <v>1</v>
      </c>
      <c r="M3" s="67"/>
    </row>
    <row r="4" customFormat="false" ht="12.75" hidden="false" customHeight="false" outlineLevel="0" collapsed="false">
      <c r="A4" s="54"/>
      <c r="B4" s="54"/>
      <c r="C4" s="68"/>
      <c r="D4" s="62"/>
      <c r="E4" s="67" t="s">
        <v>5</v>
      </c>
      <c r="F4" s="62"/>
      <c r="G4" s="62"/>
      <c r="H4" s="67" t="s">
        <v>5</v>
      </c>
      <c r="I4" s="69"/>
      <c r="J4" s="69"/>
      <c r="K4" s="66"/>
      <c r="L4" s="67" t="s">
        <v>5</v>
      </c>
      <c r="M4" s="67" t="s">
        <v>6</v>
      </c>
      <c r="O4" s="51" t="s">
        <v>7</v>
      </c>
    </row>
    <row r="5" customFormat="false" ht="12.75" hidden="false" customHeight="false" outlineLevel="0" collapsed="false">
      <c r="A5" s="54" t="s">
        <v>8</v>
      </c>
      <c r="B5" s="54"/>
      <c r="C5" s="70" t="s">
        <v>9</v>
      </c>
      <c r="D5" s="70" t="s">
        <v>10</v>
      </c>
      <c r="E5" s="71" t="s">
        <v>11</v>
      </c>
      <c r="F5" s="70" t="s">
        <v>9</v>
      </c>
      <c r="G5" s="70" t="s">
        <v>10</v>
      </c>
      <c r="H5" s="71" t="s">
        <v>11</v>
      </c>
      <c r="I5" s="72" t="s">
        <v>9</v>
      </c>
      <c r="J5" s="72" t="s">
        <v>10</v>
      </c>
      <c r="K5" s="73" t="s">
        <v>12</v>
      </c>
      <c r="L5" s="71" t="s">
        <v>11</v>
      </c>
      <c r="M5" s="71" t="s">
        <v>13</v>
      </c>
      <c r="O5" s="51" t="s">
        <v>14</v>
      </c>
    </row>
    <row r="6" customFormat="false" ht="12.75" hidden="false" customHeight="false" outlineLevel="0" collapsed="false">
      <c r="A6" s="54"/>
      <c r="B6" s="54"/>
      <c r="C6" s="67"/>
      <c r="D6" s="63"/>
      <c r="E6" s="63"/>
      <c r="F6" s="67"/>
      <c r="G6" s="63"/>
      <c r="H6" s="63"/>
      <c r="I6" s="74"/>
      <c r="J6" s="66"/>
      <c r="K6" s="74"/>
      <c r="L6" s="67"/>
      <c r="M6" s="67"/>
    </row>
    <row r="7" customFormat="false" ht="12.75" hidden="false" customHeight="false" outlineLevel="0" collapsed="false">
      <c r="A7" s="54" t="n">
        <v>1</v>
      </c>
      <c r="B7" s="54"/>
      <c r="C7" s="75" t="n">
        <v>5.93</v>
      </c>
      <c r="D7" s="75" t="n">
        <v>6.08</v>
      </c>
      <c r="E7" s="76" t="n">
        <f aca="false">ROUND(SUM(C7:D7)/2,2)</f>
        <v>6.01</v>
      </c>
      <c r="F7" s="75" t="n">
        <v>5.77</v>
      </c>
      <c r="G7" s="75" t="n">
        <v>5.8</v>
      </c>
      <c r="H7" s="76" t="n">
        <f aca="false">ROUND(SUM(F7:G7)/2,2)</f>
        <v>5.79</v>
      </c>
      <c r="I7" s="77" t="n">
        <v>5.81</v>
      </c>
      <c r="J7" s="78" t="n">
        <v>5.83</v>
      </c>
      <c r="K7" s="79" t="n">
        <f aca="false">ROUND(SUM(I7:J7)/2,2)</f>
        <v>5.82</v>
      </c>
      <c r="L7" s="75" t="n">
        <f aca="false">ROUND((C7+D7+F7+G7+I7+J7)/6,2)</f>
        <v>5.87</v>
      </c>
      <c r="M7" s="75" t="n">
        <f aca="false">IF(L7=0,0,ROUND(SUM(L$7:L7)/O7,2))</f>
        <v>5.87</v>
      </c>
      <c r="O7" s="51" t="n">
        <f aca="false">COUNT(J$7:J7)</f>
        <v>1</v>
      </c>
    </row>
    <row r="8" customFormat="false" ht="12.75" hidden="false" customHeight="false" outlineLevel="0" collapsed="false">
      <c r="A8" s="54" t="n">
        <v>2</v>
      </c>
      <c r="B8" s="54"/>
      <c r="C8" s="75" t="n">
        <v>5.9</v>
      </c>
      <c r="D8" s="75" t="n">
        <v>6.07</v>
      </c>
      <c r="E8" s="76" t="n">
        <f aca="false">ROUND(SUM(C8:D8)/2,2)</f>
        <v>5.99</v>
      </c>
      <c r="F8" s="75" t="n">
        <v>5.9</v>
      </c>
      <c r="G8" s="75" t="n">
        <v>6.07</v>
      </c>
      <c r="H8" s="76" t="n">
        <f aca="false">ROUND(SUM(F8:G8)/2,2)</f>
        <v>5.99</v>
      </c>
      <c r="I8" s="77" t="n">
        <v>5.69</v>
      </c>
      <c r="J8" s="78" t="n">
        <v>5.93</v>
      </c>
      <c r="K8" s="79" t="n">
        <f aca="false">ROUND(SUM(I8:J8)/2,2)</f>
        <v>5.81</v>
      </c>
      <c r="L8" s="75" t="n">
        <f aca="false">ROUND((C8+D8+F8+G8+I8+J8)/6,2)</f>
        <v>5.93</v>
      </c>
      <c r="M8" s="75" t="n">
        <f aca="false">IF(L8=0,0,ROUND(SUM(L$7:L8)/O8,2))</f>
        <v>5.9</v>
      </c>
      <c r="O8" s="51" t="n">
        <f aca="false">COUNT(J$7:J8)</f>
        <v>2</v>
      </c>
    </row>
    <row r="9" customFormat="false" ht="12.75" hidden="false" customHeight="false" outlineLevel="0" collapsed="false">
      <c r="A9" s="54" t="n">
        <v>3</v>
      </c>
      <c r="B9" s="54"/>
      <c r="C9" s="75" t="n">
        <v>6.33</v>
      </c>
      <c r="D9" s="75" t="n">
        <v>6.52</v>
      </c>
      <c r="E9" s="76" t="n">
        <f aca="false">ROUND(SUM(C9:D9)/2,2)</f>
        <v>6.43</v>
      </c>
      <c r="F9" s="75" t="n">
        <v>6.33</v>
      </c>
      <c r="G9" s="75" t="n">
        <v>6.52</v>
      </c>
      <c r="H9" s="76" t="n">
        <f aca="false">ROUND(SUM(F9:G9)/2,2)</f>
        <v>6.43</v>
      </c>
      <c r="I9" s="77" t="n">
        <v>6.25</v>
      </c>
      <c r="J9" s="78" t="n">
        <v>6.57</v>
      </c>
      <c r="K9" s="79" t="n">
        <f aca="false">ROUND(SUM(I9:J9)/2,2)</f>
        <v>6.41</v>
      </c>
      <c r="L9" s="75" t="n">
        <f aca="false">ROUND((C9+D9+F9+G9+I9+J9)/6,2)</f>
        <v>6.42</v>
      </c>
      <c r="M9" s="75" t="n">
        <f aca="false">IF(L9=0,0,ROUND(SUM(L$7:L9)/O9,2))</f>
        <v>6.07</v>
      </c>
      <c r="O9" s="51" t="n">
        <f aca="false">COUNT(J$7:J9)</f>
        <v>3</v>
      </c>
    </row>
    <row r="10" customFormat="false" ht="12.75" hidden="false" customHeight="false" outlineLevel="0" collapsed="false">
      <c r="A10" s="54" t="n">
        <v>4</v>
      </c>
      <c r="B10" s="54" t="n">
        <v>2.46</v>
      </c>
      <c r="C10" s="75" t="n">
        <v>6.33</v>
      </c>
      <c r="D10" s="75" t="n">
        <v>6.52</v>
      </c>
      <c r="E10" s="76" t="n">
        <f aca="false">ROUND(SUM(C10:D10)/2,2)</f>
        <v>6.43</v>
      </c>
      <c r="F10" s="75" t="n">
        <v>6.33</v>
      </c>
      <c r="G10" s="75" t="n">
        <v>6.52</v>
      </c>
      <c r="H10" s="76" t="n">
        <f aca="false">ROUND(SUM(F10:G10)/2,2)</f>
        <v>6.43</v>
      </c>
      <c r="I10" s="77" t="n">
        <v>6.25</v>
      </c>
      <c r="J10" s="78" t="n">
        <v>6.57</v>
      </c>
      <c r="K10" s="79" t="n">
        <f aca="false">ROUND(SUM(I10:J10)/2,2)</f>
        <v>6.41</v>
      </c>
      <c r="L10" s="75" t="n">
        <f aca="false">ROUND((C10+D10+F10+G10+I10+J10)/6,2)</f>
        <v>6.42</v>
      </c>
      <c r="M10" s="75" t="n">
        <f aca="false">IF(L10=0,0,ROUND(SUM(L$7:L10)/O10,2))</f>
        <v>6.16</v>
      </c>
      <c r="O10" s="51" t="n">
        <f aca="false">COUNT(J$7:J10)</f>
        <v>4</v>
      </c>
    </row>
    <row r="11" customFormat="false" ht="12.75" hidden="false" customHeight="false" outlineLevel="0" collapsed="false">
      <c r="A11" s="54" t="n">
        <v>5</v>
      </c>
      <c r="B11" s="54"/>
      <c r="C11" s="75" t="n">
        <v>6.33</v>
      </c>
      <c r="D11" s="75" t="n">
        <v>6.52</v>
      </c>
      <c r="E11" s="76" t="n">
        <f aca="false">ROUND(SUM(C11:D11)/2,2)</f>
        <v>6.43</v>
      </c>
      <c r="F11" s="75" t="n">
        <v>6.33</v>
      </c>
      <c r="G11" s="75" t="n">
        <v>6.52</v>
      </c>
      <c r="H11" s="76" t="n">
        <f aca="false">ROUND(SUM(F11:G11)/2,2)</f>
        <v>6.43</v>
      </c>
      <c r="I11" s="77" t="n">
        <v>6.25</v>
      </c>
      <c r="J11" s="78" t="n">
        <v>6.57</v>
      </c>
      <c r="K11" s="79" t="n">
        <f aca="false">ROUND(SUM(I11:J11)/2,2)</f>
        <v>6.41</v>
      </c>
      <c r="L11" s="75" t="n">
        <f aca="false">ROUND((C11+D11+F11+G11+I11+J11)/6,2)</f>
        <v>6.42</v>
      </c>
      <c r="M11" s="75" t="n">
        <f aca="false">IF(L11=0,0,ROUND(SUM(L$7:L11)/O11,2))</f>
        <v>6.21</v>
      </c>
      <c r="O11" s="51" t="n">
        <f aca="false">COUNT(J$7:J11)</f>
        <v>5</v>
      </c>
    </row>
    <row r="12" customFormat="false" ht="12.75" hidden="false" customHeight="false" outlineLevel="0" collapsed="false">
      <c r="A12" s="54" t="n">
        <v>6</v>
      </c>
      <c r="B12" s="54" t="n">
        <v>2.56</v>
      </c>
      <c r="C12" s="75" t="n">
        <v>5.59</v>
      </c>
      <c r="D12" s="75" t="n">
        <v>5.77</v>
      </c>
      <c r="E12" s="76" t="n">
        <f aca="false">ROUND(SUM(C12:D12)/2,2)</f>
        <v>5.68</v>
      </c>
      <c r="F12" s="75" t="n">
        <v>5.59</v>
      </c>
      <c r="G12" s="75" t="n">
        <v>5.77</v>
      </c>
      <c r="H12" s="76" t="n">
        <f aca="false">ROUND(SUM(F12:G12)/2,2)</f>
        <v>5.68</v>
      </c>
      <c r="I12" s="77" t="n">
        <v>5.48</v>
      </c>
      <c r="J12" s="78" t="n">
        <v>5.74</v>
      </c>
      <c r="K12" s="79" t="n">
        <f aca="false">ROUND(SUM(I12:J12)/2,2)</f>
        <v>5.61</v>
      </c>
      <c r="L12" s="75" t="n">
        <f aca="false">ROUND((C12+D12+F12+G12+I12+J12)/6,2)</f>
        <v>5.66</v>
      </c>
      <c r="M12" s="75" t="n">
        <f aca="false">IF(L12=0,0,ROUND(SUM(L$7:L12)/O12,2))</f>
        <v>6.12</v>
      </c>
      <c r="O12" s="51" t="n">
        <f aca="false">COUNT(J$7:J12)</f>
        <v>6</v>
      </c>
    </row>
    <row r="13" customFormat="false" ht="12.75" hidden="false" customHeight="false" outlineLevel="0" collapsed="false">
      <c r="A13" s="80" t="n">
        <v>7</v>
      </c>
      <c r="B13" s="80"/>
      <c r="C13" s="75" t="n">
        <v>5.34</v>
      </c>
      <c r="D13" s="75" t="n">
        <v>5.54</v>
      </c>
      <c r="E13" s="76" t="n">
        <f aca="false">ROUND(SUM(C13:D13)/2,2)</f>
        <v>5.44</v>
      </c>
      <c r="F13" s="75" t="n">
        <v>5.34</v>
      </c>
      <c r="G13" s="75" t="n">
        <v>5.54</v>
      </c>
      <c r="H13" s="76" t="n">
        <f aca="false">ROUND(SUM(F13:G13)/2,2)</f>
        <v>5.44</v>
      </c>
      <c r="I13" s="77" t="n">
        <v>5.32</v>
      </c>
      <c r="J13" s="78" t="n">
        <v>5.44</v>
      </c>
      <c r="K13" s="79" t="n">
        <f aca="false">ROUND(SUM(I13:J13)/2,2)</f>
        <v>5.38</v>
      </c>
      <c r="L13" s="77" t="n">
        <f aca="false">ROUND((C13+D13+F13+G13+I13+J13)/6,2)</f>
        <v>5.42</v>
      </c>
      <c r="M13" s="77" t="n">
        <f aca="false">IF(L13=0,0,ROUND(SUM(L$7:L13)/O13,2))</f>
        <v>6.02</v>
      </c>
      <c r="O13" s="51" t="n">
        <f aca="false">COUNT(J$7:J13)</f>
        <v>7</v>
      </c>
    </row>
    <row r="14" customFormat="false" ht="12.75" hidden="false" customHeight="false" outlineLevel="0" collapsed="false">
      <c r="A14" s="80" t="n">
        <v>8</v>
      </c>
      <c r="B14" s="80" t="n">
        <v>2.3</v>
      </c>
      <c r="C14" s="75" t="n">
        <v>5.63</v>
      </c>
      <c r="D14" s="75" t="n">
        <v>5.71</v>
      </c>
      <c r="E14" s="76" t="n">
        <f aca="false">ROUND(SUM(C14:D14)/2,2)</f>
        <v>5.67</v>
      </c>
      <c r="F14" s="75" t="n">
        <v>5.63</v>
      </c>
      <c r="G14" s="75" t="n">
        <v>5.71</v>
      </c>
      <c r="H14" s="76" t="n">
        <f aca="false">ROUND(SUM(F14:G14)/2,2)</f>
        <v>5.67</v>
      </c>
      <c r="I14" s="77" t="n">
        <v>5.63</v>
      </c>
      <c r="J14" s="78" t="n">
        <v>5.82</v>
      </c>
      <c r="K14" s="79" t="n">
        <f aca="false">ROUND(SUM(I14:J14)/2,2)</f>
        <v>5.73</v>
      </c>
      <c r="L14" s="77" t="n">
        <f aca="false">ROUND((C14+D14+F14+G14+I14+J14)/6,2)</f>
        <v>5.69</v>
      </c>
      <c r="M14" s="77" t="n">
        <f aca="false">IF(L14=0,0,ROUND(SUM(L$7:L14)/O14,2))</f>
        <v>5.98</v>
      </c>
      <c r="O14" s="51" t="n">
        <f aca="false">COUNT(J$7:J14)</f>
        <v>8</v>
      </c>
    </row>
    <row r="15" customFormat="false" ht="12.75" hidden="false" customHeight="false" outlineLevel="0" collapsed="false">
      <c r="A15" s="54" t="n">
        <v>9</v>
      </c>
      <c r="B15" s="54" t="n">
        <v>1.75</v>
      </c>
      <c r="C15" s="77" t="n">
        <v>6.16</v>
      </c>
      <c r="D15" s="77" t="n">
        <v>6.37</v>
      </c>
      <c r="E15" s="79" t="n">
        <f aca="false">ROUND(SUM(C15:D15)/2,2)</f>
        <v>6.27</v>
      </c>
      <c r="F15" s="77" t="n">
        <v>6.16</v>
      </c>
      <c r="G15" s="77" t="n">
        <v>6.37</v>
      </c>
      <c r="H15" s="79" t="n">
        <f aca="false">ROUND(SUM(F15:G15)/2,2)</f>
        <v>6.27</v>
      </c>
      <c r="I15" s="77" t="n">
        <v>6.23</v>
      </c>
      <c r="J15" s="78" t="n">
        <v>6.51</v>
      </c>
      <c r="K15" s="79" t="n">
        <f aca="false">ROUND(SUM(I15:J15)/2,2)</f>
        <v>6.37</v>
      </c>
      <c r="L15" s="75" t="n">
        <f aca="false">ROUND((C15+D15+F15+G15+I15+J15)/6,2)</f>
        <v>6.3</v>
      </c>
      <c r="M15" s="75" t="n">
        <f aca="false">IF(L15=0,0,ROUND(SUM(L$7:L15)/O15,2))</f>
        <v>6.01</v>
      </c>
      <c r="O15" s="51" t="n">
        <f aca="false">COUNT(J$7:J15)</f>
        <v>9</v>
      </c>
    </row>
    <row r="16" customFormat="false" ht="12.75" hidden="false" customHeight="false" outlineLevel="0" collapsed="false">
      <c r="A16" s="54" t="n">
        <v>10</v>
      </c>
      <c r="B16" s="54" t="n">
        <v>1.57</v>
      </c>
      <c r="C16" s="77" t="n">
        <v>6.2</v>
      </c>
      <c r="D16" s="77" t="n">
        <v>6.27</v>
      </c>
      <c r="E16" s="79" t="n">
        <f aca="false">ROUND(SUM(C16:D16)/2,2)</f>
        <v>6.24</v>
      </c>
      <c r="F16" s="77" t="n">
        <v>6.2</v>
      </c>
      <c r="G16" s="77" t="n">
        <v>6.27</v>
      </c>
      <c r="H16" s="79" t="n">
        <f aca="false">ROUND(SUM(F16:G16)/2,2)</f>
        <v>6.24</v>
      </c>
      <c r="I16" s="77" t="n">
        <v>6.23</v>
      </c>
      <c r="J16" s="78" t="n">
        <v>6.35</v>
      </c>
      <c r="K16" s="79" t="n">
        <f aca="false">ROUND(SUM(I16:J16)/2,2)</f>
        <v>6.29</v>
      </c>
      <c r="L16" s="75" t="n">
        <f aca="false">ROUND((C16+D16+F16+G16+I16+J16)/6,2)</f>
        <v>6.25</v>
      </c>
      <c r="M16" s="75" t="n">
        <f aca="false">IF(L16=0,0,ROUND(SUM(L$7:L16)/O16,2))</f>
        <v>6.04</v>
      </c>
      <c r="O16" s="51" t="n">
        <f aca="false">COUNT(J$7:J16)</f>
        <v>10</v>
      </c>
    </row>
    <row r="17" customFormat="false" ht="12.75" hidden="false" customHeight="true" outlineLevel="0" collapsed="false">
      <c r="A17" s="54" t="n">
        <v>11</v>
      </c>
      <c r="B17" s="54" t="n">
        <v>1.72</v>
      </c>
      <c r="C17" s="77" t="n">
        <v>6.2</v>
      </c>
      <c r="D17" s="77" t="n">
        <v>6.27</v>
      </c>
      <c r="E17" s="79" t="n">
        <f aca="false">ROUND(SUM(C17:D17)/2,2)</f>
        <v>6.24</v>
      </c>
      <c r="F17" s="77" t="n">
        <v>6.2</v>
      </c>
      <c r="G17" s="77" t="n">
        <v>6.27</v>
      </c>
      <c r="H17" s="79" t="n">
        <f aca="false">ROUND(SUM(F17:G17)/2,2)</f>
        <v>6.24</v>
      </c>
      <c r="I17" s="77" t="n">
        <v>6.23</v>
      </c>
      <c r="J17" s="78" t="n">
        <v>6.35</v>
      </c>
      <c r="K17" s="79" t="n">
        <f aca="false">ROUND(SUM(I17:J17)/2,2)</f>
        <v>6.29</v>
      </c>
      <c r="L17" s="75" t="n">
        <f aca="false">ROUND((C17+D17+F17+G17+I17+J17)/6,2)</f>
        <v>6.25</v>
      </c>
      <c r="M17" s="75" t="n">
        <f aca="false">IF(L17=0,0,ROUND(SUM(L$7:L17)/O17,2))</f>
        <v>6.06</v>
      </c>
      <c r="O17" s="51" t="n">
        <f aca="false">COUNT(J$7:J17)</f>
        <v>11</v>
      </c>
    </row>
    <row r="18" customFormat="false" ht="12.75" hidden="false" customHeight="false" outlineLevel="0" collapsed="false">
      <c r="A18" s="54" t="n">
        <v>12</v>
      </c>
      <c r="B18" s="54" t="n">
        <v>1.72</v>
      </c>
      <c r="C18" s="77" t="n">
        <v>6.2</v>
      </c>
      <c r="D18" s="77" t="n">
        <v>6.27</v>
      </c>
      <c r="E18" s="79" t="n">
        <f aca="false">ROUND(SUM(C18:D18)/2,2)</f>
        <v>6.24</v>
      </c>
      <c r="F18" s="77" t="n">
        <v>6.2</v>
      </c>
      <c r="G18" s="77" t="n">
        <v>6.27</v>
      </c>
      <c r="H18" s="76" t="n">
        <f aca="false">ROUND(SUM(F18:G18)/2,2)</f>
        <v>6.24</v>
      </c>
      <c r="I18" s="77" t="n">
        <v>6.23</v>
      </c>
      <c r="J18" s="78" t="n">
        <v>6.35</v>
      </c>
      <c r="K18" s="79" t="n">
        <f aca="false">ROUND(SUM(I18:J18)/2,2)</f>
        <v>6.29</v>
      </c>
      <c r="L18" s="75" t="n">
        <f aca="false">ROUND((C18+D18+F18+G18+I18+J18)/6,2)</f>
        <v>6.25</v>
      </c>
      <c r="M18" s="75" t="n">
        <f aca="false">IF(L18=0,0,ROUND(SUM(L$7:L18)/O18,2))</f>
        <v>6.07</v>
      </c>
      <c r="O18" s="51" t="n">
        <f aca="false">COUNT(J$7:J18)</f>
        <v>12</v>
      </c>
    </row>
    <row r="19" customFormat="false" ht="12.75" hidden="false" customHeight="false" outlineLevel="0" collapsed="false">
      <c r="A19" s="54" t="n">
        <v>13</v>
      </c>
      <c r="B19" s="54"/>
      <c r="C19" s="75" t="n">
        <v>5.49</v>
      </c>
      <c r="D19" s="75" t="n">
        <v>5.58</v>
      </c>
      <c r="E19" s="76" t="n">
        <f aca="false">ROUND(SUM(C19:D19)/2,2)</f>
        <v>5.54</v>
      </c>
      <c r="F19" s="75" t="n">
        <v>5.49</v>
      </c>
      <c r="G19" s="75" t="n">
        <v>5.58</v>
      </c>
      <c r="H19" s="76" t="n">
        <f aca="false">ROUND(SUM(F19:G19)/2,2)</f>
        <v>5.54</v>
      </c>
      <c r="I19" s="77" t="n">
        <v>5.57</v>
      </c>
      <c r="J19" s="78" t="n">
        <v>5.96</v>
      </c>
      <c r="K19" s="79" t="n">
        <f aca="false">ROUND(SUM(I19:J19)/2,2)</f>
        <v>5.77</v>
      </c>
      <c r="L19" s="75" t="n">
        <f aca="false">ROUND((C19+D19+F19+G19+I19+J19)/6,2)</f>
        <v>5.61</v>
      </c>
      <c r="M19" s="75" t="n">
        <f aca="false">IF(L19=0,0,ROUND(SUM(L$7:L19)/O19,2))</f>
        <v>6.04</v>
      </c>
      <c r="O19" s="51" t="n">
        <f aca="false">COUNT(J$7:J19)</f>
        <v>13</v>
      </c>
    </row>
    <row r="20" customFormat="false" ht="12.75" hidden="false" customHeight="false" outlineLevel="0" collapsed="false">
      <c r="A20" s="54" t="n">
        <v>14</v>
      </c>
      <c r="B20" s="54" t="s">
        <v>1</v>
      </c>
      <c r="C20" s="75" t="n">
        <v>5.5</v>
      </c>
      <c r="D20" s="75" t="n">
        <v>5.62</v>
      </c>
      <c r="E20" s="76" t="n">
        <f aca="false">ROUND(SUM(C20:D20)/2,2)</f>
        <v>5.56</v>
      </c>
      <c r="F20" s="75" t="n">
        <v>5.5</v>
      </c>
      <c r="G20" s="75" t="n">
        <v>5.62</v>
      </c>
      <c r="H20" s="76" t="n">
        <f aca="false">ROUND(SUM(F20:G20)/2,2)</f>
        <v>5.56</v>
      </c>
      <c r="I20" s="77" t="n">
        <v>5.37</v>
      </c>
      <c r="J20" s="78" t="n">
        <v>5.52</v>
      </c>
      <c r="K20" s="79" t="n">
        <f aca="false">ROUND(SUM(I20:J20)/2,2)</f>
        <v>5.45</v>
      </c>
      <c r="L20" s="75" t="n">
        <f aca="false">ROUND((C20+D20+F20+G20+I20+J20)/6,2)</f>
        <v>5.52</v>
      </c>
      <c r="M20" s="75" t="n">
        <f aca="false">IF(L20=0,0,ROUND(SUM(L$7:L20)/O20,2))</f>
        <v>6</v>
      </c>
      <c r="O20" s="51" t="n">
        <f aca="false">COUNT(J$7:J20)</f>
        <v>14</v>
      </c>
    </row>
    <row r="21" customFormat="false" ht="12.75" hidden="false" customHeight="false" outlineLevel="0" collapsed="false">
      <c r="A21" s="54" t="n">
        <v>15</v>
      </c>
      <c r="B21" s="54"/>
      <c r="C21" s="75" t="n">
        <v>5.87</v>
      </c>
      <c r="D21" s="75" t="n">
        <v>5.95</v>
      </c>
      <c r="E21" s="76" t="n">
        <f aca="false">ROUND(SUM(C21:D21)/2,2)</f>
        <v>5.91</v>
      </c>
      <c r="F21" s="75" t="n">
        <v>5.87</v>
      </c>
      <c r="G21" s="75" t="n">
        <v>5.95</v>
      </c>
      <c r="H21" s="76" t="n">
        <f aca="false">ROUND(SUM(F21:G21)/2,2)</f>
        <v>5.91</v>
      </c>
      <c r="I21" s="77" t="n">
        <v>5.75</v>
      </c>
      <c r="J21" s="78" t="n">
        <v>5.95</v>
      </c>
      <c r="K21" s="79" t="n">
        <f aca="false">ROUND(SUM(I21:J21)/2,2)</f>
        <v>5.85</v>
      </c>
      <c r="L21" s="75" t="n">
        <f aca="false">ROUND((C21+D21+F21+G21+I21+J21)/6,2)</f>
        <v>5.89</v>
      </c>
      <c r="M21" s="75" t="n">
        <f aca="false">IF(L21=0,0,ROUND(SUM(L$7:L21)/O21,2))</f>
        <v>5.99</v>
      </c>
      <c r="O21" s="51" t="n">
        <f aca="false">COUNT(J$7:J21)</f>
        <v>15</v>
      </c>
    </row>
    <row r="22" customFormat="false" ht="12.75" hidden="false" customHeight="false" outlineLevel="0" collapsed="false">
      <c r="A22" s="54" t="n">
        <v>16</v>
      </c>
      <c r="B22" s="54"/>
      <c r="C22" s="75" t="n">
        <v>5.32</v>
      </c>
      <c r="D22" s="75" t="n">
        <v>5.42</v>
      </c>
      <c r="E22" s="76" t="n">
        <f aca="false">ROUND(SUM(C22:D22)/2,2)</f>
        <v>5.37</v>
      </c>
      <c r="F22" s="75" t="n">
        <v>5.32</v>
      </c>
      <c r="G22" s="75" t="n">
        <v>5.42</v>
      </c>
      <c r="H22" s="76" t="n">
        <f aca="false">ROUND(SUM(F22:G22)/2,2)</f>
        <v>5.37</v>
      </c>
      <c r="I22" s="77" t="n">
        <v>5.32</v>
      </c>
      <c r="J22" s="78" t="n">
        <v>5.49</v>
      </c>
      <c r="K22" s="79" t="n">
        <f aca="false">ROUND(SUM(I22:J22)/2,2)</f>
        <v>5.41</v>
      </c>
      <c r="L22" s="75" t="n">
        <f aca="false">ROUND((C22+D22+F22+G22+I22+J22)/6,2)</f>
        <v>5.38</v>
      </c>
      <c r="M22" s="75" t="n">
        <f aca="false">IF(L22=0,0,ROUND(SUM(L$7:L22)/O22,2))</f>
        <v>5.96</v>
      </c>
      <c r="O22" s="51" t="n">
        <f aca="false">COUNT(J$7:J22)</f>
        <v>16</v>
      </c>
    </row>
    <row r="23" customFormat="false" ht="12.75" hidden="false" customHeight="false" outlineLevel="0" collapsed="false">
      <c r="A23" s="54" t="n">
        <v>17</v>
      </c>
      <c r="B23" s="54"/>
      <c r="C23" s="75" t="n">
        <v>5.39</v>
      </c>
      <c r="D23" s="75" t="n">
        <v>5.51</v>
      </c>
      <c r="E23" s="76" t="n">
        <f aca="false">ROUND(SUM(C23:D23)/2,2)</f>
        <v>5.45</v>
      </c>
      <c r="F23" s="75" t="n">
        <v>5.39</v>
      </c>
      <c r="G23" s="75" t="n">
        <v>5.51</v>
      </c>
      <c r="H23" s="76" t="n">
        <f aca="false">ROUND(SUM(F23:G23)/2,2)</f>
        <v>5.45</v>
      </c>
      <c r="I23" s="77" t="n">
        <v>5.29</v>
      </c>
      <c r="J23" s="78" t="n">
        <v>5.49</v>
      </c>
      <c r="K23" s="79" t="n">
        <f aca="false">ROUND(SUM(I23:J23)/2,2)</f>
        <v>5.39</v>
      </c>
      <c r="L23" s="75" t="n">
        <f aca="false">ROUND((C23+D23+F23+G23+I23+J23)/6,2)</f>
        <v>5.43</v>
      </c>
      <c r="M23" s="75" t="n">
        <f aca="false">IF(L23=0,0,ROUND(SUM(L$7:L23)/O23,2))</f>
        <v>5.92</v>
      </c>
      <c r="O23" s="51" t="n">
        <f aca="false">COUNT(J$7:J23)</f>
        <v>17</v>
      </c>
    </row>
    <row r="24" customFormat="false" ht="12.75" hidden="false" customHeight="false" outlineLevel="0" collapsed="false">
      <c r="A24" s="54" t="n">
        <v>18</v>
      </c>
      <c r="B24" s="54" t="n">
        <v>4.82</v>
      </c>
      <c r="C24" s="75" t="n">
        <v>5.39</v>
      </c>
      <c r="D24" s="75" t="n">
        <v>5.51</v>
      </c>
      <c r="E24" s="76" t="n">
        <f aca="false">ROUND(SUM(C24:D24)/2,2)</f>
        <v>5.45</v>
      </c>
      <c r="F24" s="75" t="n">
        <v>5.39</v>
      </c>
      <c r="G24" s="75" t="n">
        <v>5.51</v>
      </c>
      <c r="H24" s="76" t="n">
        <f aca="false">ROUND(SUM(F24:G24)/2,2)</f>
        <v>5.45</v>
      </c>
      <c r="I24" s="77" t="n">
        <v>5.29</v>
      </c>
      <c r="J24" s="78" t="n">
        <v>5.49</v>
      </c>
      <c r="K24" s="79" t="n">
        <f aca="false">ROUND(SUM(I24:J24)/2,2)</f>
        <v>5.39</v>
      </c>
      <c r="L24" s="75" t="n">
        <f aca="false">ROUND((C24+D24+F24+G24+I24+J24)/6,2)</f>
        <v>5.43</v>
      </c>
      <c r="M24" s="75" t="n">
        <f aca="false">IF(L24=0,0,ROUND(SUM(L$7:L24)/O24,2))</f>
        <v>5.9</v>
      </c>
      <c r="O24" s="51" t="n">
        <f aca="false">COUNT(J$7:J24)</f>
        <v>18</v>
      </c>
    </row>
    <row r="25" customFormat="false" ht="12.75" hidden="false" customHeight="false" outlineLevel="0" collapsed="false">
      <c r="A25" s="54" t="n">
        <v>19</v>
      </c>
      <c r="B25" s="54" t="n">
        <v>1.69</v>
      </c>
      <c r="C25" s="75" t="n">
        <v>5.39</v>
      </c>
      <c r="D25" s="75" t="n">
        <v>5.51</v>
      </c>
      <c r="E25" s="76" t="n">
        <f aca="false">ROUND(SUM(C25:D25)/2,2)</f>
        <v>5.45</v>
      </c>
      <c r="F25" s="75" t="n">
        <v>5.39</v>
      </c>
      <c r="G25" s="75" t="n">
        <v>5.51</v>
      </c>
      <c r="H25" s="76" t="n">
        <f aca="false">ROUND(SUM(F25:G25)/2,2)</f>
        <v>5.45</v>
      </c>
      <c r="I25" s="77" t="n">
        <v>5.29</v>
      </c>
      <c r="J25" s="78" t="n">
        <v>5.49</v>
      </c>
      <c r="K25" s="79" t="n">
        <f aca="false">ROUND(SUM(I25:J25)/2,2)</f>
        <v>5.39</v>
      </c>
      <c r="L25" s="75" t="n">
        <f aca="false">ROUND((C25+D25+F25+G25+I25+J25)/6,2)</f>
        <v>5.43</v>
      </c>
      <c r="M25" s="75" t="n">
        <f aca="false">IF(L25=0,0,ROUND(SUM(L$7:L25)/O25,2))</f>
        <v>5.87</v>
      </c>
      <c r="O25" s="51" t="n">
        <f aca="false">COUNT(J$7:J25)</f>
        <v>19</v>
      </c>
    </row>
    <row r="26" customFormat="false" ht="12.75" hidden="false" customHeight="false" outlineLevel="0" collapsed="false">
      <c r="A26" s="54" t="n">
        <v>20</v>
      </c>
      <c r="B26" s="54" t="n">
        <v>1.65</v>
      </c>
      <c r="C26" s="75" t="n">
        <v>5.39</v>
      </c>
      <c r="D26" s="75" t="n">
        <v>5.51</v>
      </c>
      <c r="E26" s="76" t="n">
        <f aca="false">ROUND(SUM(C26:D26)/2,2)</f>
        <v>5.45</v>
      </c>
      <c r="F26" s="75" t="n">
        <v>5.39</v>
      </c>
      <c r="G26" s="75" t="n">
        <v>5.51</v>
      </c>
      <c r="H26" s="76" t="n">
        <f aca="false">ROUND(SUM(F26:G26)/2,2)</f>
        <v>5.45</v>
      </c>
      <c r="I26" s="77" t="n">
        <v>5.29</v>
      </c>
      <c r="J26" s="78" t="n">
        <v>5.49</v>
      </c>
      <c r="K26" s="79" t="n">
        <f aca="false">ROUND(SUM(I26:J26)/2,2)</f>
        <v>5.39</v>
      </c>
      <c r="L26" s="75" t="n">
        <f aca="false">ROUND((C26+D26+F26+G26+I26+J26)/6,2)</f>
        <v>5.43</v>
      </c>
      <c r="M26" s="75" t="n">
        <f aca="false">IF(L26=0,0,ROUND(SUM(L$7:L26)/O26,2))</f>
        <v>5.85</v>
      </c>
      <c r="O26" s="51" t="n">
        <f aca="false">COUNT(J$7:J26)</f>
        <v>20</v>
      </c>
    </row>
    <row r="27" customFormat="false" ht="12.75" hidden="false" customHeight="false" outlineLevel="0" collapsed="false">
      <c r="A27" s="54" t="n">
        <v>21</v>
      </c>
      <c r="B27" s="54" t="n">
        <v>1.65</v>
      </c>
      <c r="C27" s="75" t="n">
        <v>5.16</v>
      </c>
      <c r="D27" s="75" t="n">
        <v>5.21</v>
      </c>
      <c r="E27" s="76" t="n">
        <f aca="false">ROUND(SUM(C27:D27)/2,2)</f>
        <v>5.19</v>
      </c>
      <c r="F27" s="75" t="n">
        <v>5.16</v>
      </c>
      <c r="G27" s="75" t="n">
        <v>5.21</v>
      </c>
      <c r="H27" s="76" t="n">
        <f aca="false">ROUND(SUM(F27:G27)/2,2)</f>
        <v>5.19</v>
      </c>
      <c r="I27" s="77" t="n">
        <v>5.13</v>
      </c>
      <c r="J27" s="78" t="n">
        <v>5.28</v>
      </c>
      <c r="K27" s="79" t="n">
        <f aca="false">ROUND(SUM(I27:J27)/2,2)</f>
        <v>5.21</v>
      </c>
      <c r="L27" s="75" t="n">
        <f aca="false">ROUND((C27+D27+F27+G27+I27+J27)/6,2)</f>
        <v>5.19</v>
      </c>
      <c r="M27" s="75" t="n">
        <f aca="false">IF(L27=0,0,ROUND(SUM(L$7:L27)/O27,2))</f>
        <v>5.82</v>
      </c>
      <c r="O27" s="51" t="n">
        <f aca="false">COUNT(J$7:J27)</f>
        <v>21</v>
      </c>
      <c r="R27" s="51" t="n">
        <v>5.82</v>
      </c>
    </row>
    <row r="28" customFormat="false" ht="12.75" hidden="false" customHeight="false" outlineLevel="0" collapsed="false">
      <c r="A28" s="54" t="n">
        <v>22</v>
      </c>
      <c r="B28" s="54" t="n">
        <v>1.68</v>
      </c>
      <c r="C28" s="75" t="n">
        <v>5.18</v>
      </c>
      <c r="D28" s="75" t="n">
        <v>5.23</v>
      </c>
      <c r="E28" s="76" t="n">
        <f aca="false">ROUND(SUM(C28:D28)/2,2)</f>
        <v>5.21</v>
      </c>
      <c r="F28" s="75" t="n">
        <v>5.18</v>
      </c>
      <c r="G28" s="75" t="n">
        <v>5.23</v>
      </c>
      <c r="H28" s="76" t="n">
        <f aca="false">ROUND(SUM(F28:G28)/2,2)</f>
        <v>5.21</v>
      </c>
      <c r="I28" s="77" t="n">
        <v>5.21</v>
      </c>
      <c r="J28" s="78" t="n">
        <v>5.33</v>
      </c>
      <c r="K28" s="79" t="n">
        <f aca="false">ROUND(SUM(I28:J28)/2,2)</f>
        <v>5.27</v>
      </c>
      <c r="L28" s="75" t="n">
        <f aca="false">ROUND((C28+D28+F28+G28+I28+J28)/6,2)</f>
        <v>5.23</v>
      </c>
      <c r="M28" s="75" t="n">
        <f aca="false">IF(L28=0,0,ROUND(SUM(L$7:L28)/O28,2))</f>
        <v>5.79</v>
      </c>
      <c r="O28" s="51" t="n">
        <f aca="false">COUNT(J$7:J28)</f>
        <v>22</v>
      </c>
    </row>
    <row r="29" customFormat="false" ht="12.75" hidden="false" customHeight="false" outlineLevel="0" collapsed="false">
      <c r="A29" s="54" t="n">
        <v>23</v>
      </c>
      <c r="B29" s="63"/>
      <c r="C29" s="75" t="n">
        <v>5.09</v>
      </c>
      <c r="D29" s="75" t="n">
        <v>5.15</v>
      </c>
      <c r="E29" s="76" t="n">
        <f aca="false">ROUND(SUM(C29:D29)/2,2)</f>
        <v>5.12</v>
      </c>
      <c r="F29" s="75" t="n">
        <v>5.09</v>
      </c>
      <c r="G29" s="75" t="n">
        <v>5.15</v>
      </c>
      <c r="H29" s="76" t="n">
        <f aca="false">ROUND(SUM(F29:G29)/2,2)</f>
        <v>5.12</v>
      </c>
      <c r="I29" s="77" t="n">
        <v>4.96</v>
      </c>
      <c r="J29" s="78" t="n">
        <v>5.21</v>
      </c>
      <c r="K29" s="79" t="n">
        <f aca="false">ROUND(SUM(I29:J29)/2,2)</f>
        <v>5.09</v>
      </c>
      <c r="L29" s="75" t="n">
        <f aca="false">ROUND((C29+D29+F29+G29+I29+J29)/6,2)</f>
        <v>5.11</v>
      </c>
      <c r="M29" s="75" t="n">
        <f aca="false">IF(L29=0,0,ROUND(SUM(L$7:L29)/O29,2))</f>
        <v>5.76</v>
      </c>
      <c r="O29" s="51" t="n">
        <f aca="false">COUNT(J$7:J29)</f>
        <v>23</v>
      </c>
    </row>
    <row r="30" customFormat="false" ht="12.75" hidden="false" customHeight="false" outlineLevel="0" collapsed="false">
      <c r="A30" s="54" t="n">
        <v>24</v>
      </c>
      <c r="B30" s="63"/>
      <c r="C30" s="75" t="n">
        <v>4.93</v>
      </c>
      <c r="D30" s="75" t="n">
        <v>5</v>
      </c>
      <c r="E30" s="76" t="n">
        <f aca="false">ROUND(SUM(C30:D30)/2,2)</f>
        <v>4.97</v>
      </c>
      <c r="F30" s="75" t="n">
        <v>4.93</v>
      </c>
      <c r="G30" s="75" t="n">
        <v>5</v>
      </c>
      <c r="H30" s="76" t="n">
        <f aca="false">ROUND(SUM(F30:G30)/2,2)</f>
        <v>4.97</v>
      </c>
      <c r="I30" s="77" t="n">
        <v>4.8</v>
      </c>
      <c r="J30" s="78" t="n">
        <v>5</v>
      </c>
      <c r="K30" s="79" t="n">
        <f aca="false">ROUND(SUM(I30:J30)/2,2)</f>
        <v>4.9</v>
      </c>
      <c r="L30" s="75" t="n">
        <f aca="false">ROUND((C30+D30+F30+G30+I30+J30)/6,2)</f>
        <v>4.94</v>
      </c>
      <c r="M30" s="75" t="n">
        <f aca="false">IF(L30=0,0,ROUND(SUM(L$7:L30)/O30,2))</f>
        <v>5.73</v>
      </c>
      <c r="O30" s="51" t="n">
        <f aca="false">COUNT(J$7:J30)</f>
        <v>24</v>
      </c>
    </row>
    <row r="31" customFormat="false" ht="12.75" hidden="false" customHeight="false" outlineLevel="0" collapsed="false">
      <c r="A31" s="54" t="n">
        <v>25</v>
      </c>
      <c r="B31" s="63" t="n">
        <v>2.09</v>
      </c>
      <c r="C31" s="75" t="n">
        <v>4.93</v>
      </c>
      <c r="D31" s="75" t="n">
        <v>5</v>
      </c>
      <c r="E31" s="76" t="n">
        <f aca="false">ROUND(SUM(C31:D31)/2,2)</f>
        <v>4.97</v>
      </c>
      <c r="F31" s="75" t="n">
        <v>4.93</v>
      </c>
      <c r="G31" s="75" t="n">
        <v>5</v>
      </c>
      <c r="H31" s="76" t="n">
        <f aca="false">ROUND(SUM(F31:G31)/2,2)</f>
        <v>4.97</v>
      </c>
      <c r="I31" s="77" t="n">
        <v>4.8</v>
      </c>
      <c r="J31" s="78" t="n">
        <v>5</v>
      </c>
      <c r="K31" s="79" t="n">
        <f aca="false">ROUND(SUM(I31:J31)/2,2)</f>
        <v>4.9</v>
      </c>
      <c r="L31" s="75" t="n">
        <f aca="false">ROUND((C31+D31+F31+G31+I31+J31)/6,2)</f>
        <v>4.94</v>
      </c>
      <c r="M31" s="75" t="n">
        <f aca="false">IF(L31=0,0,ROUND(SUM(L$7:L31)/O31,2))</f>
        <v>5.7</v>
      </c>
      <c r="O31" s="51" t="n">
        <f aca="false">COUNT(J$7:J31)</f>
        <v>25</v>
      </c>
    </row>
    <row r="32" customFormat="false" ht="12.75" hidden="false" customHeight="false" outlineLevel="0" collapsed="false">
      <c r="A32" s="54" t="n">
        <v>26</v>
      </c>
      <c r="B32" s="54"/>
      <c r="C32" s="75" t="n">
        <v>4.93</v>
      </c>
      <c r="D32" s="75" t="n">
        <v>5</v>
      </c>
      <c r="E32" s="76" t="n">
        <f aca="false">ROUND(SUM(C32:D32)/2,2)</f>
        <v>4.97</v>
      </c>
      <c r="F32" s="75" t="n">
        <v>4.93</v>
      </c>
      <c r="G32" s="75" t="n">
        <v>5</v>
      </c>
      <c r="H32" s="76" t="n">
        <f aca="false">ROUND(SUM(F32:G32)/2,2)</f>
        <v>4.97</v>
      </c>
      <c r="I32" s="77" t="n">
        <v>4.8</v>
      </c>
      <c r="J32" s="78" t="n">
        <v>5</v>
      </c>
      <c r="K32" s="79" t="n">
        <f aca="false">ROUND(SUM(I32:J32)/2,2)</f>
        <v>4.9</v>
      </c>
      <c r="L32" s="75" t="n">
        <f aca="false">ROUND((C32+D32+F32+G32+I32+J32)/6,2)</f>
        <v>4.94</v>
      </c>
      <c r="M32" s="75" t="n">
        <f aca="false">IF(L32=0,0,ROUND(SUM(L$7:L32)/O32,2))</f>
        <v>5.67</v>
      </c>
      <c r="O32" s="51" t="n">
        <f aca="false">COUNT(J$7:J32)</f>
        <v>26</v>
      </c>
    </row>
    <row r="33" customFormat="false" ht="12.75" hidden="false" customHeight="false" outlineLevel="0" collapsed="false">
      <c r="A33" s="54" t="n">
        <v>27</v>
      </c>
      <c r="B33" s="54"/>
      <c r="C33" s="75" t="n">
        <v>4.89</v>
      </c>
      <c r="D33" s="75" t="n">
        <v>4.97</v>
      </c>
      <c r="E33" s="76" t="n">
        <f aca="false">ROUND(SUM(C33:D33)/2,2)</f>
        <v>4.93</v>
      </c>
      <c r="F33" s="75" t="n">
        <v>4.89</v>
      </c>
      <c r="G33" s="75" t="n">
        <v>4.97</v>
      </c>
      <c r="H33" s="76" t="n">
        <f aca="false">ROUND(SUM(F33:G33)/2,2)</f>
        <v>4.93</v>
      </c>
      <c r="I33" s="77" t="n">
        <v>4.85</v>
      </c>
      <c r="J33" s="78" t="n">
        <v>4.97</v>
      </c>
      <c r="K33" s="79" t="n">
        <f aca="false">ROUND(SUM(I33:J33)/2,2)</f>
        <v>4.91</v>
      </c>
      <c r="L33" s="75" t="n">
        <f aca="false">ROUND((C33+D33+F33+G33+I33+J33)/6,2)</f>
        <v>4.92</v>
      </c>
      <c r="M33" s="75" t="n">
        <f aca="false">IF(L33=0,0,ROUND(SUM(L$7:L33)/O33,2))</f>
        <v>5.64</v>
      </c>
      <c r="O33" s="51" t="n">
        <f aca="false">COUNT(J$7:J33)</f>
        <v>27</v>
      </c>
    </row>
    <row r="34" customFormat="false" ht="12.75" hidden="false" customHeight="false" outlineLevel="0" collapsed="false">
      <c r="A34" s="54" t="n">
        <v>28</v>
      </c>
      <c r="B34" s="54"/>
      <c r="C34" s="75" t="n">
        <v>4.99</v>
      </c>
      <c r="D34" s="75" t="n">
        <v>5.03</v>
      </c>
      <c r="E34" s="76" t="n">
        <f aca="false">ROUND(SUM(C34:D34)/2,2)</f>
        <v>5.01</v>
      </c>
      <c r="F34" s="75" t="n">
        <v>4.99</v>
      </c>
      <c r="G34" s="75" t="n">
        <v>5.03</v>
      </c>
      <c r="H34" s="76" t="n">
        <f aca="false">ROUND(SUM(F34:G34)/2,2)</f>
        <v>5.01</v>
      </c>
      <c r="I34" s="77" t="n">
        <v>4.91</v>
      </c>
      <c r="J34" s="78" t="n">
        <v>5.03</v>
      </c>
      <c r="K34" s="79" t="n">
        <f aca="false">ROUND(SUM(I34:J34)/2,2)</f>
        <v>4.97</v>
      </c>
      <c r="L34" s="75" t="n">
        <f aca="false">ROUND((C34+D34+F34+G34+I34+J34)/6,2)</f>
        <v>5</v>
      </c>
      <c r="M34" s="75" t="n">
        <f aca="false">IF(L34=0,0,ROUND(SUM(L$7:L34)/O34,2))</f>
        <v>5.62</v>
      </c>
      <c r="O34" s="51" t="n">
        <f aca="false">COUNT(J$7:J34)</f>
        <v>28</v>
      </c>
    </row>
    <row r="35" customFormat="false" ht="12.75" hidden="false" customHeight="false" outlineLevel="0" collapsed="false">
      <c r="A35" s="54" t="n">
        <v>29</v>
      </c>
      <c r="B35" s="54"/>
      <c r="C35" s="75"/>
      <c r="D35" s="75"/>
      <c r="E35" s="76" t="n">
        <f aca="false">ROUND(SUM(C35:D35)/2,2)</f>
        <v>0</v>
      </c>
      <c r="F35" s="75"/>
      <c r="G35" s="75"/>
      <c r="H35" s="76" t="n">
        <f aca="false">ROUND(SUM(F35:G35)/2,2)</f>
        <v>0</v>
      </c>
      <c r="I35" s="77"/>
      <c r="J35" s="78"/>
      <c r="K35" s="79" t="n">
        <f aca="false">ROUND(SUM(I35:J35)/2,2)</f>
        <v>0</v>
      </c>
      <c r="L35" s="75" t="n">
        <f aca="false">ROUND((C35+D35+F35+G35+I35+J35)/6,2)</f>
        <v>0</v>
      </c>
      <c r="M35" s="75" t="n">
        <f aca="false">IF(L35=0,0,ROUND(SUM(L$7:L35)/O35,2))</f>
        <v>0</v>
      </c>
      <c r="O35" s="51" t="n">
        <f aca="false">COUNT(J$7:J35)</f>
        <v>28</v>
      </c>
    </row>
    <row r="36" customFormat="false" ht="12.75" hidden="false" customHeight="false" outlineLevel="0" collapsed="false">
      <c r="A36" s="54" t="n">
        <v>30</v>
      </c>
      <c r="B36" s="54"/>
      <c r="C36" s="75"/>
      <c r="D36" s="75"/>
      <c r="E36" s="76" t="n">
        <f aca="false">ROUND(SUM(C36:D36)/2,2)</f>
        <v>0</v>
      </c>
      <c r="F36" s="75"/>
      <c r="G36" s="75"/>
      <c r="H36" s="76" t="n">
        <f aca="false">ROUND(SUM(F36:G36)/2,2)</f>
        <v>0</v>
      </c>
      <c r="I36" s="77"/>
      <c r="J36" s="78"/>
      <c r="K36" s="79" t="n">
        <f aca="false">ROUND(SUM(I36:J36)/2,2)</f>
        <v>0</v>
      </c>
      <c r="L36" s="75" t="n">
        <f aca="false">ROUND((C36+D36+F36+G36+I36+J36)/6,2)</f>
        <v>0</v>
      </c>
      <c r="M36" s="75" t="n">
        <f aca="false">IF(L36=0,0,ROUND(SUM(L$7:L36)/O36,2))</f>
        <v>0</v>
      </c>
      <c r="O36" s="51" t="n">
        <f aca="false">COUNT(J$7:J36)</f>
        <v>28</v>
      </c>
    </row>
    <row r="37" customFormat="false" ht="12.75" hidden="false" customHeight="false" outlineLevel="0" collapsed="false">
      <c r="A37" s="54" t="n">
        <v>31</v>
      </c>
      <c r="B37" s="54"/>
      <c r="C37" s="75"/>
      <c r="D37" s="75"/>
      <c r="E37" s="76" t="n">
        <f aca="false">ROUND(SUM(C37:D37)/2,2)</f>
        <v>0</v>
      </c>
      <c r="F37" s="75"/>
      <c r="G37" s="75"/>
      <c r="H37" s="76" t="n">
        <f aca="false">ROUND(SUM(F37:G37)/2,2)</f>
        <v>0</v>
      </c>
      <c r="I37" s="77"/>
      <c r="J37" s="78"/>
      <c r="K37" s="79" t="n">
        <f aca="false">ROUND(SUM(I37:J37)/2,2)</f>
        <v>0</v>
      </c>
      <c r="L37" s="75" t="n">
        <f aca="false">ROUND((C37+D37+F37+G37+I37+J37)/6,2)</f>
        <v>0</v>
      </c>
      <c r="M37" s="75" t="n">
        <f aca="false">IF(L37=0,0,ROUND(SUM(L$7:L37)/O37,2))</f>
        <v>0</v>
      </c>
      <c r="O37" s="51" t="n">
        <f aca="false">COUNT(J$7:J37)</f>
        <v>28</v>
      </c>
    </row>
    <row r="38" customFormat="false" ht="12.75" hidden="false" customHeight="false" outlineLevel="0" collapsed="false">
      <c r="A38" s="54"/>
      <c r="B38" s="54"/>
      <c r="C38" s="81"/>
      <c r="D38" s="81"/>
      <c r="E38" s="82"/>
      <c r="F38" s="81"/>
      <c r="G38" s="81"/>
      <c r="H38" s="82"/>
      <c r="I38" s="83"/>
      <c r="J38" s="83"/>
      <c r="K38" s="84"/>
      <c r="L38" s="85"/>
      <c r="M38" s="86"/>
    </row>
    <row r="39" customFormat="false" ht="12.75" hidden="false" customHeight="false" outlineLevel="0" collapsed="false">
      <c r="A39" s="87"/>
      <c r="B39" s="54"/>
      <c r="C39" s="87"/>
      <c r="D39" s="32"/>
      <c r="E39" s="88" t="n">
        <f aca="false">ROUND(SUM(E7:E37)/E43,2)</f>
        <v>5.63</v>
      </c>
      <c r="F39" s="81"/>
      <c r="G39" s="54"/>
      <c r="H39" s="88" t="n">
        <f aca="false">ROUND(SUM(H7:H37)/H43,2)</f>
        <v>5.62</v>
      </c>
      <c r="I39" s="83"/>
      <c r="J39" s="83"/>
      <c r="K39" s="89" t="n">
        <f aca="false">ROUND(SUM(K7:K37)/K43,2)</f>
        <v>5.61</v>
      </c>
      <c r="L39" s="85"/>
      <c r="M39" s="90" t="n">
        <f aca="false">ROUND(SUM(L7:L37)/M43,2)</f>
        <v>5.62</v>
      </c>
      <c r="O39" s="51" t="n">
        <f aca="false">COUNT(J7:J37)</f>
        <v>28</v>
      </c>
    </row>
    <row r="40" customFormat="false" ht="12.75" hidden="false" customHeight="false" outlineLevel="0" collapsed="false">
      <c r="A40" s="87"/>
      <c r="B40" s="87"/>
      <c r="C40" s="91"/>
      <c r="D40" s="81"/>
      <c r="E40" s="85"/>
      <c r="F40" s="81"/>
      <c r="G40" s="54"/>
      <c r="H40" s="85"/>
      <c r="I40" s="85"/>
      <c r="J40" s="85"/>
      <c r="K40" s="85"/>
      <c r="L40" s="85"/>
      <c r="M40" s="85"/>
    </row>
    <row r="41" customFormat="false" ht="12.75" hidden="false" customHeight="false" outlineLevel="0" collapsed="false">
      <c r="B41" s="80"/>
      <c r="C41" s="92"/>
      <c r="D41" s="93"/>
      <c r="E41" s="94"/>
      <c r="F41" s="95"/>
      <c r="G41" s="52"/>
      <c r="H41" s="94"/>
      <c r="I41" s="96"/>
      <c r="J41" s="96"/>
      <c r="K41" s="96"/>
      <c r="L41" s="96"/>
      <c r="M41" s="96"/>
    </row>
    <row r="42" customFormat="false" ht="12.75" hidden="false" customHeight="false" outlineLevel="0" collapsed="false">
      <c r="C42" s="87"/>
      <c r="D42" s="81"/>
      <c r="E42" s="96"/>
      <c r="F42" s="97"/>
      <c r="H42" s="96"/>
      <c r="I42" s="96"/>
      <c r="J42" s="96"/>
      <c r="K42" s="96"/>
      <c r="L42" s="97"/>
      <c r="M42" s="96"/>
    </row>
    <row r="43" customFormat="false" ht="12.75" hidden="false" customHeight="false" outlineLevel="0" collapsed="false">
      <c r="C43" s="97"/>
      <c r="D43" s="97"/>
      <c r="E43" s="97" t="n">
        <f aca="false">COUNT(D7:D37)</f>
        <v>28</v>
      </c>
      <c r="F43" s="97"/>
      <c r="G43" s="97"/>
      <c r="H43" s="97" t="n">
        <f aca="false">COUNT(G7:G37)</f>
        <v>28</v>
      </c>
      <c r="I43" s="96"/>
      <c r="J43" s="96"/>
      <c r="K43" s="96" t="n">
        <f aca="false">COUNT(J7:J37)</f>
        <v>28</v>
      </c>
      <c r="M43" s="97" t="n">
        <f aca="false">COUNT(J7:J37)</f>
        <v>28</v>
      </c>
    </row>
    <row r="44" customFormat="false" ht="17.25" hidden="false" customHeight="false" outlineLevel="0" collapsed="false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  <c r="IR44" s="99"/>
      <c r="IS44" s="99"/>
      <c r="IT44" s="99"/>
      <c r="IU44" s="99"/>
      <c r="IV44" s="99"/>
      <c r="IW44" s="99"/>
    </row>
    <row r="45" customFormat="false" ht="12.75" hidden="false" customHeight="false" outlineLevel="0" collapsed="false">
      <c r="B45" s="51" t="s">
        <v>15</v>
      </c>
      <c r="C45" s="51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rhanagr</cp:lastModifiedBy>
  <cp:lastPrinted>2001-08-30T19:53:05Z</cp:lastPrinted>
  <dcterms:modified xsi:type="dcterms:W3CDTF">2001-10-05T12:17:27Z</dcterms:modified>
  <cp:revision>0</cp:revision>
  <dc:subject/>
  <dc:title>Real.com: Download RealJukebox or RealJukebox Plus</dc:title>
</cp:coreProperties>
</file>