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36896</c:v>
                </c:pt>
                <c:pt idx="1">
                  <c:v>36895</c:v>
                </c:pt>
                <c:pt idx="2">
                  <c:v>36894</c:v>
                </c:pt>
                <c:pt idx="3">
                  <c:v>36893</c:v>
                </c:pt>
                <c:pt idx="4">
                  <c:v>36892</c:v>
                </c:pt>
                <c:pt idx="5">
                  <c:v>36891</c:v>
                </c:pt>
                <c:pt idx="6">
                  <c:v>36890</c:v>
                </c:pt>
                <c:pt idx="7">
                  <c:v>36889</c:v>
                </c:pt>
                <c:pt idx="8">
                  <c:v>36888</c:v>
                </c:pt>
                <c:pt idx="9">
                  <c:v>36887</c:v>
                </c:pt>
                <c:pt idx="10">
                  <c:v>36886</c:v>
                </c:pt>
                <c:pt idx="11">
                  <c:v>36885</c:v>
                </c:pt>
                <c:pt idx="12">
                  <c:v>36884</c:v>
                </c:pt>
                <c:pt idx="13">
                  <c:v>36883</c:v>
                </c:pt>
                <c:pt idx="14">
                  <c:v>36882</c:v>
                </c:pt>
                <c:pt idx="15">
                  <c:v>36881</c:v>
                </c:pt>
                <c:pt idx="16">
                  <c:v>36880</c:v>
                </c:pt>
                <c:pt idx="17">
                  <c:v>36879</c:v>
                </c:pt>
                <c:pt idx="18">
                  <c:v>36878</c:v>
                </c:pt>
                <c:pt idx="19">
                  <c:v>36877</c:v>
                </c:pt>
                <c:pt idx="20">
                  <c:v>36876</c:v>
                </c:pt>
                <c:pt idx="21">
                  <c:v>36875</c:v>
                </c:pt>
                <c:pt idx="22">
                  <c:v>36874</c:v>
                </c:pt>
                <c:pt idx="23">
                  <c:v>36873</c:v>
                </c:pt>
                <c:pt idx="24">
                  <c:v>36872</c:v>
                </c:pt>
                <c:pt idx="25">
                  <c:v>36871</c:v>
                </c:pt>
                <c:pt idx="26">
                  <c:v>36870</c:v>
                </c:pt>
                <c:pt idx="27">
                  <c:v>36869</c:v>
                </c:pt>
                <c:pt idx="28">
                  <c:v>36868</c:v>
                </c:pt>
                <c:pt idx="29">
                  <c:v>36867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6235700</c:v>
                </c:pt>
                <c:pt idx="1">
                  <c:v>6644400</c:v>
                </c:pt>
                <c:pt idx="2">
                  <c:v>6472800</c:v>
                </c:pt>
                <c:pt idx="3">
                  <c:v>6690800</c:v>
                </c:pt>
                <c:pt idx="4">
                  <c:v>6013200</c:v>
                </c:pt>
                <c:pt idx="5">
                  <c:v>5842900</c:v>
                </c:pt>
                <c:pt idx="6">
                  <c:v>6142700</c:v>
                </c:pt>
                <c:pt idx="7">
                  <c:v>6257400</c:v>
                </c:pt>
                <c:pt idx="8">
                  <c:v>6618100</c:v>
                </c:pt>
                <c:pt idx="9">
                  <c:v>6460800</c:v>
                </c:pt>
                <c:pt idx="10">
                  <c:v>6705500</c:v>
                </c:pt>
                <c:pt idx="11">
                  <c:v>6203900</c:v>
                </c:pt>
                <c:pt idx="12">
                  <c:v>5684100</c:v>
                </c:pt>
                <c:pt idx="13">
                  <c:v>6125800</c:v>
                </c:pt>
                <c:pt idx="14">
                  <c:v>6487200</c:v>
                </c:pt>
                <c:pt idx="15">
                  <c:v>6787700</c:v>
                </c:pt>
                <c:pt idx="16">
                  <c:v>6772800</c:v>
                </c:pt>
                <c:pt idx="17">
                  <c:v>6629800</c:v>
                </c:pt>
                <c:pt idx="18">
                  <c:v>6463300</c:v>
                </c:pt>
                <c:pt idx="19">
                  <c:v>5989100</c:v>
                </c:pt>
                <c:pt idx="20">
                  <c:v>5857500</c:v>
                </c:pt>
                <c:pt idx="21">
                  <c:v>6820500</c:v>
                </c:pt>
                <c:pt idx="22">
                  <c:v>7038700</c:v>
                </c:pt>
                <c:pt idx="23">
                  <c:v>7092000</c:v>
                </c:pt>
                <c:pt idx="24">
                  <c:v>6701100</c:v>
                </c:pt>
                <c:pt idx="25">
                  <c:v>6424000</c:v>
                </c:pt>
                <c:pt idx="26">
                  <c:v>5811400</c:v>
                </c:pt>
                <c:pt idx="27">
                  <c:v>5819200</c:v>
                </c:pt>
                <c:pt idx="28">
                  <c:v>5997400</c:v>
                </c:pt>
                <c:pt idx="29">
                  <c:v>6548900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36896</c:v>
                </c:pt>
                <c:pt idx="1">
                  <c:v>36895</c:v>
                </c:pt>
                <c:pt idx="2">
                  <c:v>36894</c:v>
                </c:pt>
                <c:pt idx="3">
                  <c:v>36893</c:v>
                </c:pt>
                <c:pt idx="4">
                  <c:v>36892</c:v>
                </c:pt>
                <c:pt idx="5">
                  <c:v>36891</c:v>
                </c:pt>
                <c:pt idx="6">
                  <c:v>36890</c:v>
                </c:pt>
                <c:pt idx="7">
                  <c:v>36889</c:v>
                </c:pt>
                <c:pt idx="8">
                  <c:v>36888</c:v>
                </c:pt>
                <c:pt idx="9">
                  <c:v>36887</c:v>
                </c:pt>
                <c:pt idx="10">
                  <c:v>36886</c:v>
                </c:pt>
                <c:pt idx="11">
                  <c:v>36885</c:v>
                </c:pt>
                <c:pt idx="12">
                  <c:v>36884</c:v>
                </c:pt>
                <c:pt idx="13">
                  <c:v>36883</c:v>
                </c:pt>
                <c:pt idx="14">
                  <c:v>36882</c:v>
                </c:pt>
                <c:pt idx="15">
                  <c:v>36881</c:v>
                </c:pt>
                <c:pt idx="16">
                  <c:v>36880</c:v>
                </c:pt>
                <c:pt idx="17">
                  <c:v>36879</c:v>
                </c:pt>
                <c:pt idx="18">
                  <c:v>36878</c:v>
                </c:pt>
                <c:pt idx="19">
                  <c:v>36877</c:v>
                </c:pt>
                <c:pt idx="20">
                  <c:v>36876</c:v>
                </c:pt>
                <c:pt idx="21">
                  <c:v>36875</c:v>
                </c:pt>
                <c:pt idx="22">
                  <c:v>36874</c:v>
                </c:pt>
                <c:pt idx="23">
                  <c:v>36873</c:v>
                </c:pt>
                <c:pt idx="24">
                  <c:v>36872</c:v>
                </c:pt>
                <c:pt idx="25">
                  <c:v>36871</c:v>
                </c:pt>
                <c:pt idx="26">
                  <c:v>36870</c:v>
                </c:pt>
                <c:pt idx="27">
                  <c:v>36869</c:v>
                </c:pt>
                <c:pt idx="28">
                  <c:v>36868</c:v>
                </c:pt>
                <c:pt idx="29">
                  <c:v>36867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6235700</c:v>
                </c:pt>
                <c:pt idx="1">
                  <c:v>6644400</c:v>
                </c:pt>
                <c:pt idx="2">
                  <c:v>6472800</c:v>
                </c:pt>
                <c:pt idx="3">
                  <c:v>6690800</c:v>
                </c:pt>
                <c:pt idx="4">
                  <c:v>6013200</c:v>
                </c:pt>
                <c:pt idx="5">
                  <c:v>5842900</c:v>
                </c:pt>
                <c:pt idx="6">
                  <c:v>6142700</c:v>
                </c:pt>
                <c:pt idx="7">
                  <c:v>6257400</c:v>
                </c:pt>
                <c:pt idx="8">
                  <c:v>6618100</c:v>
                </c:pt>
                <c:pt idx="9">
                  <c:v>6460800</c:v>
                </c:pt>
                <c:pt idx="10">
                  <c:v>6705500</c:v>
                </c:pt>
                <c:pt idx="11">
                  <c:v>6203900</c:v>
                </c:pt>
                <c:pt idx="12">
                  <c:v>5684100</c:v>
                </c:pt>
                <c:pt idx="13">
                  <c:v>6125800</c:v>
                </c:pt>
                <c:pt idx="14">
                  <c:v>6487200</c:v>
                </c:pt>
                <c:pt idx="15">
                  <c:v>6787700</c:v>
                </c:pt>
                <c:pt idx="16">
                  <c:v>6772800</c:v>
                </c:pt>
                <c:pt idx="17">
                  <c:v>6629800</c:v>
                </c:pt>
                <c:pt idx="18">
                  <c:v>6463300</c:v>
                </c:pt>
                <c:pt idx="19">
                  <c:v>5989100</c:v>
                </c:pt>
                <c:pt idx="20">
                  <c:v>5857500</c:v>
                </c:pt>
                <c:pt idx="21">
                  <c:v>6820500</c:v>
                </c:pt>
                <c:pt idx="22">
                  <c:v>7038700</c:v>
                </c:pt>
                <c:pt idx="23">
                  <c:v>7092000</c:v>
                </c:pt>
                <c:pt idx="24">
                  <c:v>6701100</c:v>
                </c:pt>
                <c:pt idx="25">
                  <c:v>6424000</c:v>
                </c:pt>
                <c:pt idx="26">
                  <c:v>5811400</c:v>
                </c:pt>
                <c:pt idx="27">
                  <c:v>5819200</c:v>
                </c:pt>
                <c:pt idx="28">
                  <c:v>5997400</c:v>
                </c:pt>
                <c:pt idx="29">
                  <c:v>6548900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36896</c:v>
                </c:pt>
                <c:pt idx="1">
                  <c:v>36895</c:v>
                </c:pt>
                <c:pt idx="2">
                  <c:v>36894</c:v>
                </c:pt>
                <c:pt idx="3">
                  <c:v>36893</c:v>
                </c:pt>
                <c:pt idx="4">
                  <c:v>36892</c:v>
                </c:pt>
                <c:pt idx="5">
                  <c:v>36891</c:v>
                </c:pt>
                <c:pt idx="6">
                  <c:v>36890</c:v>
                </c:pt>
                <c:pt idx="7">
                  <c:v>36889</c:v>
                </c:pt>
                <c:pt idx="8">
                  <c:v>36888</c:v>
                </c:pt>
                <c:pt idx="9">
                  <c:v>36887</c:v>
                </c:pt>
                <c:pt idx="10">
                  <c:v>36886</c:v>
                </c:pt>
                <c:pt idx="11">
                  <c:v>36885</c:v>
                </c:pt>
                <c:pt idx="12">
                  <c:v>36884</c:v>
                </c:pt>
                <c:pt idx="13">
                  <c:v>36883</c:v>
                </c:pt>
                <c:pt idx="14">
                  <c:v>36882</c:v>
                </c:pt>
                <c:pt idx="15">
                  <c:v>36881</c:v>
                </c:pt>
                <c:pt idx="16">
                  <c:v>36880</c:v>
                </c:pt>
                <c:pt idx="17">
                  <c:v>36879</c:v>
                </c:pt>
                <c:pt idx="18">
                  <c:v>36878</c:v>
                </c:pt>
                <c:pt idx="19">
                  <c:v>36877</c:v>
                </c:pt>
                <c:pt idx="20">
                  <c:v>36876</c:v>
                </c:pt>
                <c:pt idx="21">
                  <c:v>36875</c:v>
                </c:pt>
                <c:pt idx="22">
                  <c:v>36874</c:v>
                </c:pt>
                <c:pt idx="23">
                  <c:v>36873</c:v>
                </c:pt>
                <c:pt idx="24">
                  <c:v>36872</c:v>
                </c:pt>
                <c:pt idx="25">
                  <c:v>36871</c:v>
                </c:pt>
                <c:pt idx="26">
                  <c:v>36870</c:v>
                </c:pt>
                <c:pt idx="27">
                  <c:v>36869</c:v>
                </c:pt>
                <c:pt idx="28">
                  <c:v>36868</c:v>
                </c:pt>
                <c:pt idx="29">
                  <c:v>36867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6235700</c:v>
                </c:pt>
                <c:pt idx="1">
                  <c:v>6644400</c:v>
                </c:pt>
                <c:pt idx="2">
                  <c:v>6472800</c:v>
                </c:pt>
                <c:pt idx="3">
                  <c:v>6690800</c:v>
                </c:pt>
                <c:pt idx="4">
                  <c:v>6013200</c:v>
                </c:pt>
                <c:pt idx="5">
                  <c:v>5842900</c:v>
                </c:pt>
                <c:pt idx="6">
                  <c:v>6142700</c:v>
                </c:pt>
                <c:pt idx="7">
                  <c:v>6257400</c:v>
                </c:pt>
                <c:pt idx="8">
                  <c:v>6618100</c:v>
                </c:pt>
                <c:pt idx="9">
                  <c:v>6460800</c:v>
                </c:pt>
                <c:pt idx="10">
                  <c:v>6705500</c:v>
                </c:pt>
                <c:pt idx="11">
                  <c:v>6203900</c:v>
                </c:pt>
                <c:pt idx="12">
                  <c:v>5684100</c:v>
                </c:pt>
                <c:pt idx="13">
                  <c:v>6125800</c:v>
                </c:pt>
                <c:pt idx="14">
                  <c:v>6487200</c:v>
                </c:pt>
                <c:pt idx="15">
                  <c:v>6787700</c:v>
                </c:pt>
                <c:pt idx="16">
                  <c:v>6772800</c:v>
                </c:pt>
                <c:pt idx="17">
                  <c:v>6629800</c:v>
                </c:pt>
                <c:pt idx="18">
                  <c:v>6463300</c:v>
                </c:pt>
                <c:pt idx="19">
                  <c:v>5989100</c:v>
                </c:pt>
                <c:pt idx="20">
                  <c:v>5857500</c:v>
                </c:pt>
                <c:pt idx="21">
                  <c:v>6820500</c:v>
                </c:pt>
                <c:pt idx="22">
                  <c:v>7038700</c:v>
                </c:pt>
                <c:pt idx="23">
                  <c:v>7092000</c:v>
                </c:pt>
                <c:pt idx="24">
                  <c:v>6701100</c:v>
                </c:pt>
                <c:pt idx="25">
                  <c:v>6424000</c:v>
                </c:pt>
                <c:pt idx="26">
                  <c:v>5811400</c:v>
                </c:pt>
                <c:pt idx="27">
                  <c:v>5819200</c:v>
                </c:pt>
                <c:pt idx="28">
                  <c:v>5997400</c:v>
                </c:pt>
                <c:pt idx="29">
                  <c:v>6548900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284887"/>
        <c:axId val="47010801"/>
      </c:lineChart>
      <c:catAx>
        <c:axId val="50284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010801"/>
        <c:crossesAt val="4500000"/>
        <c:auto val="1"/>
        <c:lblAlgn val="ctr"/>
        <c:lblOffset val="100"/>
        <c:noMultiLvlLbl val="0"/>
      </c:catAx>
      <c:valAx>
        <c:axId val="47010801"/>
        <c:scaling>
          <c:orientation val="minMax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284887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13.135</c:v>
                </c:pt>
                <c:pt idx="1">
                  <c:v>13.135</c:v>
                </c:pt>
                <c:pt idx="2">
                  <c:v>12.865</c:v>
                </c:pt>
                <c:pt idx="3">
                  <c:v>12.865</c:v>
                </c:pt>
                <c:pt idx="4">
                  <c:v>10.385</c:v>
                </c:pt>
                <c:pt idx="5">
                  <c:v>9.47</c:v>
                </c:pt>
                <c:pt idx="6">
                  <c:v>9.535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14.41</c:v>
                </c:pt>
                <c:pt idx="1">
                  <c:v>14.41</c:v>
                </c:pt>
                <c:pt idx="2">
                  <c:v>14.33</c:v>
                </c:pt>
                <c:pt idx="3">
                  <c:v>14.33</c:v>
                </c:pt>
                <c:pt idx="4">
                  <c:v>12.44</c:v>
                </c:pt>
                <c:pt idx="5">
                  <c:v>11.74</c:v>
                </c:pt>
                <c:pt idx="6">
                  <c:v>11.38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13.48</c:v>
                </c:pt>
                <c:pt idx="1">
                  <c:v>13.48</c:v>
                </c:pt>
                <c:pt idx="2">
                  <c:v>13.275</c:v>
                </c:pt>
                <c:pt idx="3">
                  <c:v>13.275</c:v>
                </c:pt>
                <c:pt idx="4">
                  <c:v>10.82</c:v>
                </c:pt>
                <c:pt idx="5">
                  <c:v>10.24</c:v>
                </c:pt>
                <c:pt idx="6">
                  <c:v>9.96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13.2</c:v>
                </c:pt>
                <c:pt idx="1">
                  <c:v>13.2</c:v>
                </c:pt>
                <c:pt idx="2">
                  <c:v>13.2</c:v>
                </c:pt>
                <c:pt idx="3">
                  <c:v>13.2</c:v>
                </c:pt>
                <c:pt idx="4">
                  <c:v>10.75</c:v>
                </c:pt>
                <c:pt idx="5">
                  <c:v>9.97</c:v>
                </c:pt>
                <c:pt idx="6">
                  <c:v>9.95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924398"/>
        <c:axId val="39079281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0.345000000000001</c:v>
                </c:pt>
                <c:pt idx="1">
                  <c:v>0.345000000000001</c:v>
                </c:pt>
                <c:pt idx="2">
                  <c:v>0.41</c:v>
                </c:pt>
                <c:pt idx="3">
                  <c:v>0.41</c:v>
                </c:pt>
                <c:pt idx="4">
                  <c:v>0.435000000000001</c:v>
                </c:pt>
                <c:pt idx="5">
                  <c:v>0.77</c:v>
                </c:pt>
                <c:pt idx="6">
                  <c:v>0.425000000000001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36891</c:v>
                  </c:pt>
                </c:lvl>
                <c:lvl>
                  <c:pt idx="0">
                    <c:v>36890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0.280000000000001</c:v>
                </c:pt>
                <c:pt idx="1">
                  <c:v>0.280000000000001</c:v>
                </c:pt>
                <c:pt idx="2">
                  <c:v>0.0750000000000011</c:v>
                </c:pt>
                <c:pt idx="3">
                  <c:v>0.0750000000000011</c:v>
                </c:pt>
                <c:pt idx="4">
                  <c:v>0.0700000000000003</c:v>
                </c:pt>
                <c:pt idx="5">
                  <c:v>0.27</c:v>
                </c:pt>
                <c:pt idx="6">
                  <c:v>0.0100000000000016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079055"/>
        <c:axId val="29518999"/>
      </c:lineChart>
      <c:catAx>
        <c:axId val="6592439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79281"/>
        <c:crossesAt val="0"/>
        <c:auto val="1"/>
        <c:lblAlgn val="ctr"/>
        <c:lblOffset val="100"/>
        <c:noMultiLvlLbl val="0"/>
      </c:catAx>
      <c:valAx>
        <c:axId val="3907928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24398"/>
        <c:crossesAt val="1"/>
        <c:crossBetween val="midCat"/>
        <c:majorUnit val="3"/>
        <c:minorUnit val="0.5"/>
      </c:valAx>
      <c:catAx>
        <c:axId val="430790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18999"/>
        <c:auto val="1"/>
        <c:lblAlgn val="ctr"/>
        <c:lblOffset val="100"/>
        <c:noMultiLvlLbl val="0"/>
      </c:catAx>
      <c:valAx>
        <c:axId val="29518999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79055"/>
        <c:crosses val="max"/>
        <c:crossBetween val="midCat"/>
        <c:maj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262014787431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36896</v>
          </cell>
        </row>
        <row r="8">
          <cell r="D8">
            <v>36896</v>
          </cell>
        </row>
        <row r="11">
          <cell r="C11" t="str">
            <v>Scheduled California Sendout (Dth)</v>
          </cell>
        </row>
        <row r="12">
          <cell r="C12" t="str">
            <v>as of  January 5,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36896</v>
          </cell>
        </row>
        <row r="14">
          <cell r="H14">
            <v>36895</v>
          </cell>
          <cell r="I14" t="str">
            <v>Change</v>
          </cell>
          <cell r="J14">
            <v>36895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189200</v>
          </cell>
          <cell r="E16">
            <v>330900</v>
          </cell>
          <cell r="F16">
            <v>520100</v>
          </cell>
        </row>
        <row r="16">
          <cell r="H16">
            <v>520900</v>
          </cell>
          <cell r="I16">
            <v>-800</v>
          </cell>
          <cell r="J16">
            <v>520900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543100</v>
          </cell>
          <cell r="E18">
            <v>548900</v>
          </cell>
          <cell r="F18">
            <v>1092000</v>
          </cell>
        </row>
        <row r="18">
          <cell r="H18">
            <v>1077500</v>
          </cell>
          <cell r="I18">
            <v>14500</v>
          </cell>
          <cell r="J18">
            <v>1077500</v>
          </cell>
        </row>
        <row r="19">
          <cell r="B19" t="str">
            <v>    Ehrenberg</v>
          </cell>
        </row>
        <row r="19">
          <cell r="E19">
            <v>1324800</v>
          </cell>
          <cell r="F19">
            <v>1324800</v>
          </cell>
        </row>
        <row r="19">
          <cell r="H19">
            <v>1220600</v>
          </cell>
          <cell r="I19">
            <v>104200</v>
          </cell>
          <cell r="J19">
            <v>1220600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440400</v>
          </cell>
          <cell r="F20">
            <v>455700</v>
          </cell>
        </row>
        <row r="20">
          <cell r="H20">
            <v>464800</v>
          </cell>
          <cell r="I20">
            <v>-9100</v>
          </cell>
          <cell r="J20">
            <v>464800</v>
          </cell>
        </row>
        <row r="21">
          <cell r="B21" t="str">
            <v>  PG&amp;E-GT Northwest to PG&amp;E</v>
          </cell>
        </row>
        <row r="21">
          <cell r="D21">
            <v>1809200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-380500</v>
          </cell>
          <cell r="E22">
            <v>380500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1809200</v>
          </cell>
        </row>
        <row r="23">
          <cell r="F23">
            <v>1809200</v>
          </cell>
        </row>
        <row r="23">
          <cell r="H23">
            <v>1803100</v>
          </cell>
          <cell r="I23">
            <v>6100</v>
          </cell>
          <cell r="J23">
            <v>1803100</v>
          </cell>
        </row>
        <row r="24">
          <cell r="B24" t="str">
            <v>  Transwestern **</v>
          </cell>
        </row>
        <row r="24">
          <cell r="D24">
            <v>291900</v>
          </cell>
          <cell r="E24">
            <v>762600</v>
          </cell>
          <cell r="F24">
            <v>1054500</v>
          </cell>
        </row>
        <row r="24">
          <cell r="H24">
            <v>1065500</v>
          </cell>
          <cell r="I24">
            <v>-11000</v>
          </cell>
          <cell r="J24">
            <v>1065500</v>
          </cell>
        </row>
        <row r="25">
          <cell r="B25" t="str">
            <v>Wild Goose-Net (Inj.)/Withdrawal</v>
          </cell>
        </row>
        <row r="25">
          <cell r="D25">
            <v>29500</v>
          </cell>
        </row>
        <row r="25">
          <cell r="F25">
            <v>29500</v>
          </cell>
        </row>
        <row r="25">
          <cell r="H25">
            <v>64100</v>
          </cell>
          <cell r="I25">
            <v>-34600</v>
          </cell>
          <cell r="J25">
            <v>64100</v>
          </cell>
        </row>
        <row r="26">
          <cell r="B26" t="str">
            <v>Storage-Net (Injection)/Withdrawal</v>
          </cell>
        </row>
        <row r="26">
          <cell r="D26">
            <v>474900</v>
          </cell>
          <cell r="E26">
            <v>-525000</v>
          </cell>
          <cell r="F26">
            <v>-50100</v>
          </cell>
        </row>
        <row r="26">
          <cell r="H26">
            <v>427900</v>
          </cell>
          <cell r="I26">
            <v>-478000</v>
          </cell>
          <cell r="J26">
            <v>427900</v>
          </cell>
        </row>
        <row r="27">
          <cell r="B27" t="str">
            <v>        Total</v>
          </cell>
        </row>
        <row r="27">
          <cell r="D27">
            <v>2972600</v>
          </cell>
          <cell r="E27">
            <v>3263100</v>
          </cell>
          <cell r="F27">
            <v>6235700</v>
          </cell>
        </row>
        <row r="27">
          <cell r="H27">
            <v>6644400</v>
          </cell>
          <cell r="I27">
            <v>-408700</v>
          </cell>
          <cell r="J27">
            <v>6644400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5,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1161000</v>
          </cell>
        </row>
        <row r="35">
          <cell r="H35">
            <v>543100</v>
          </cell>
          <cell r="I35">
            <v>617900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549700</v>
          </cell>
        </row>
        <row r="37">
          <cell r="H37">
            <v>548900</v>
          </cell>
          <cell r="I37">
            <v>800</v>
          </cell>
        </row>
        <row r="38">
          <cell r="C38" t="str">
            <v>    Ehrenberg</v>
          </cell>
        </row>
        <row r="38">
          <cell r="F38">
            <v>1329900</v>
          </cell>
        </row>
        <row r="38">
          <cell r="H38">
            <v>1324800</v>
          </cell>
          <cell r="I38">
            <v>5100</v>
          </cell>
        </row>
        <row r="39">
          <cell r="C39" t="str">
            <v>PG&amp;E-GT NW/Malin</v>
          </cell>
        </row>
        <row r="39">
          <cell r="F39">
            <v>1802000</v>
          </cell>
        </row>
        <row r="39">
          <cell r="H39">
            <v>1809200</v>
          </cell>
          <cell r="I39">
            <v>-7200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404000</v>
          </cell>
          <cell r="G41" t="str">
            <v>*</v>
          </cell>
          <cell r="H41">
            <v>291900</v>
          </cell>
          <cell r="I41">
            <v>112100</v>
          </cell>
        </row>
        <row r="42">
          <cell r="C42" t="str">
            <v>  SoCal</v>
          </cell>
        </row>
        <row r="42">
          <cell r="F42">
            <v>820000</v>
          </cell>
        </row>
        <row r="42">
          <cell r="H42">
            <v>762600</v>
          </cell>
          <cell r="I42">
            <v>57400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449600</v>
          </cell>
        </row>
        <row r="45">
          <cell r="H45">
            <v>440400</v>
          </cell>
          <cell r="I45">
            <v>9200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189200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330900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504400</v>
          </cell>
        </row>
        <row r="51">
          <cell r="C51" t="str">
            <v>  SoCal</v>
          </cell>
        </row>
        <row r="51">
          <cell r="H51">
            <v>-525000</v>
          </cell>
        </row>
        <row r="52">
          <cell r="C52" t="str">
            <v>     Total</v>
          </cell>
        </row>
        <row r="52">
          <cell r="H52">
            <v>6235700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850300</v>
          </cell>
          <cell r="I54">
            <v>310700</v>
          </cell>
        </row>
      </sheetData>
      <sheetData sheetId="2">
        <row r="1">
          <cell r="C1" t="str">
            <v>IGS Daily Update</v>
          </cell>
        </row>
        <row r="1">
          <cell r="L1">
            <v>36896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1/5 = Low Inventory; 1/6 = Low Inventory; 1/7 = Within Limits; 1/8 = Within Limits; </v>
          </cell>
        </row>
        <row r="29">
          <cell r="D29" t="str">
            <v>Nuclear: (Selected Plants of NRC Region 4): Palo Verde 2 at 99%; Palo Verde 3 at 99%; River Bend 1 at 86% (Holding for troubleshooting on feedwater heater); San Onofre 3 at 0% (Refueling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36896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36896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36896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5,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36896</v>
      </c>
      <c r="G14" s="28"/>
      <c r="H14" s="27" t="n">
        <f aca="false">[1]Schedules!H14</f>
        <v>36895</v>
      </c>
      <c r="I14" s="25" t="str">
        <f aca="false">[1]Schedules!I14</f>
        <v>Change</v>
      </c>
      <c r="J14" s="27" t="n">
        <f aca="false">[1]Schedules!J14</f>
        <v>36895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189200</v>
      </c>
      <c r="E16" s="34" t="n">
        <f aca="false">[1]Schedules!E16</f>
        <v>330900</v>
      </c>
      <c r="F16" s="35" t="n">
        <f aca="false">[1]Schedules!F16</f>
        <v>520100</v>
      </c>
      <c r="G16" s="35"/>
      <c r="H16" s="34" t="n">
        <f aca="false">[1]Schedules!H16</f>
        <v>520900</v>
      </c>
      <c r="I16" s="35" t="n">
        <f aca="false">[1]Schedules!I16</f>
        <v>-800</v>
      </c>
      <c r="J16" s="34" t="n">
        <f aca="false">[1]Schedules!J16</f>
        <v>520900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543100</v>
      </c>
      <c r="E18" s="34" t="n">
        <f aca="false">[1]Schedules!E18</f>
        <v>548900</v>
      </c>
      <c r="F18" s="35" t="n">
        <f aca="false">[1]Schedules!F18</f>
        <v>1092000</v>
      </c>
      <c r="G18" s="35"/>
      <c r="H18" s="34" t="n">
        <f aca="false">[1]Schedules!H18</f>
        <v>1077500</v>
      </c>
      <c r="I18" s="35" t="n">
        <f aca="false">[1]Schedules!I18</f>
        <v>14500</v>
      </c>
      <c r="J18" s="34" t="n">
        <f aca="false">[1]Schedules!J18</f>
        <v>1077500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1324800</v>
      </c>
      <c r="F19" s="35" t="n">
        <f aca="false">[1]Schedules!F19</f>
        <v>1324800</v>
      </c>
      <c r="G19" s="35"/>
      <c r="H19" s="34" t="n">
        <f aca="false">[1]Schedules!H19</f>
        <v>1220600</v>
      </c>
      <c r="I19" s="35" t="n">
        <f aca="false">[1]Schedules!I19</f>
        <v>104200</v>
      </c>
      <c r="J19" s="34" t="n">
        <f aca="false">[1]Schedules!J19</f>
        <v>1220600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440400</v>
      </c>
      <c r="F20" s="35" t="n">
        <f aca="false">[1]Schedules!F20</f>
        <v>455700</v>
      </c>
      <c r="G20" s="35"/>
      <c r="H20" s="34" t="n">
        <f aca="false">[1]Schedules!H20</f>
        <v>464800</v>
      </c>
      <c r="I20" s="35" t="n">
        <f aca="false">[1]Schedules!I20</f>
        <v>-9100</v>
      </c>
      <c r="J20" s="34" t="n">
        <f aca="false">[1]Schedules!J20</f>
        <v>464800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1809200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-380500</v>
      </c>
      <c r="E22" s="33" t="n">
        <f aca="false">[1]Schedules!E22</f>
        <v>380500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1809200</v>
      </c>
      <c r="E23" s="36"/>
      <c r="F23" s="33" t="n">
        <f aca="false">[1]Schedules!F23</f>
        <v>1809200</v>
      </c>
      <c r="G23" s="37"/>
      <c r="H23" s="33" t="n">
        <f aca="false">[1]Schedules!H23</f>
        <v>1803100</v>
      </c>
      <c r="I23" s="35" t="n">
        <f aca="false">[1]Schedules!I23</f>
        <v>6100</v>
      </c>
      <c r="J23" s="33" t="n">
        <f aca="false">[1]Schedules!J23</f>
        <v>1803100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291900</v>
      </c>
      <c r="E24" s="34" t="n">
        <f aca="false">[1]Schedules!E24</f>
        <v>762600</v>
      </c>
      <c r="F24" s="35" t="n">
        <f aca="false">[1]Schedules!F24</f>
        <v>1054500</v>
      </c>
      <c r="G24" s="35"/>
      <c r="H24" s="34" t="n">
        <f aca="false">[1]Schedules!H24</f>
        <v>1065500</v>
      </c>
      <c r="I24" s="35" t="n">
        <f aca="false">[1]Schedules!I24</f>
        <v>-11000</v>
      </c>
      <c r="J24" s="34" t="n">
        <f aca="false">[1]Schedules!J24</f>
        <v>1065500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29500</v>
      </c>
      <c r="E25" s="39"/>
      <c r="F25" s="35" t="n">
        <f aca="false">[1]Schedules!F25</f>
        <v>29500</v>
      </c>
      <c r="G25" s="35"/>
      <c r="H25" s="34" t="n">
        <f aca="false">[1]Schedules!H25</f>
        <v>64100</v>
      </c>
      <c r="I25" s="35" t="n">
        <f aca="false">[1]Schedules!I25</f>
        <v>-34600</v>
      </c>
      <c r="J25" s="34" t="n">
        <f aca="false">[1]Schedules!J25</f>
        <v>64100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474900</v>
      </c>
      <c r="E26" s="40" t="n">
        <f aca="false">[1]Schedules!E26</f>
        <v>-525000</v>
      </c>
      <c r="F26" s="35" t="n">
        <f aca="false">[1]Schedules!F26</f>
        <v>-50100</v>
      </c>
      <c r="G26" s="35"/>
      <c r="H26" s="34" t="n">
        <f aca="false">[1]Schedules!H26</f>
        <v>427900</v>
      </c>
      <c r="I26" s="35" t="n">
        <f aca="false">[1]Schedules!I26</f>
        <v>-478000</v>
      </c>
      <c r="J26" s="34" t="n">
        <f aca="false">[1]Schedules!J26</f>
        <v>427900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2972600</v>
      </c>
      <c r="E27" s="41" t="n">
        <f aca="false">[1]Schedules!E27</f>
        <v>3263100</v>
      </c>
      <c r="F27" s="41" t="n">
        <f aca="false">[1]Schedules!F27</f>
        <v>6235700</v>
      </c>
      <c r="G27" s="41"/>
      <c r="H27" s="41" t="n">
        <f aca="false">[1]Schedules!H27</f>
        <v>6644400</v>
      </c>
      <c r="I27" s="41" t="n">
        <f aca="false">[1]Schedules!I27</f>
        <v>-408700</v>
      </c>
      <c r="J27" s="41" t="n">
        <f aca="false">[1]Schedules!J27</f>
        <v>6644400</v>
      </c>
      <c r="K27" s="16"/>
      <c r="O27" s="42" t="str">
        <f aca="false">[1]Demand!D27</f>
        <v>PG&amp;E System Status 1/5 = Low Inventory; 1/6 = Low Inventory; 1/7 = Within Limits; 1/8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2 at 99%; Palo Verde 3 at 99%; River Bend 1 at 86% (Holding for troubleshooting on feedwater heater); San Onofre 3 at 0% (Refueling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5,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1161000</v>
      </c>
      <c r="G35" s="60"/>
      <c r="H35" s="35" t="n">
        <f aca="false">[1]Schedules!H35</f>
        <v>543100</v>
      </c>
      <c r="I35" s="35" t="n">
        <f aca="false">[1]Schedules!I35</f>
        <v>617900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549700</v>
      </c>
      <c r="G37" s="35"/>
      <c r="H37" s="35" t="n">
        <f aca="false">[1]Schedules!H37</f>
        <v>548900</v>
      </c>
      <c r="I37" s="35" t="n">
        <f aca="false">[1]Schedules!I37</f>
        <v>800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1329900</v>
      </c>
      <c r="G38" s="35"/>
      <c r="H38" s="35" t="n">
        <f aca="false">[1]Schedules!H38</f>
        <v>1324800</v>
      </c>
      <c r="I38" s="35" t="n">
        <f aca="false">[1]Schedules!I38</f>
        <v>5100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1802000</v>
      </c>
      <c r="G39" s="37"/>
      <c r="H39" s="35" t="n">
        <f aca="false">[1]Schedules!H39</f>
        <v>1809200</v>
      </c>
      <c r="I39" s="35" t="n">
        <f aca="false">[1]Schedules!I39</f>
        <v>-7200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404000</v>
      </c>
      <c r="G41" s="60" t="str">
        <f aca="false">[1]Schedules!G41</f>
        <v>*</v>
      </c>
      <c r="H41" s="35" t="n">
        <f aca="false">[1]Schedules!H41</f>
        <v>291900</v>
      </c>
      <c r="I41" s="35" t="n">
        <f aca="false">[1]Schedules!I41</f>
        <v>112100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820000</v>
      </c>
      <c r="G42" s="35"/>
      <c r="H42" s="35" t="n">
        <f aca="false">[1]Schedules!H42</f>
        <v>762600</v>
      </c>
      <c r="I42" s="35" t="n">
        <f aca="false">[1]Schedules!I42</f>
        <v>57400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449600</v>
      </c>
      <c r="G45" s="35"/>
      <c r="H45" s="35" t="n">
        <f aca="false">[1]Schedules!H45</f>
        <v>440400</v>
      </c>
      <c r="I45" s="35" t="n">
        <f aca="false">[1]Schedules!I45</f>
        <v>9200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189200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330900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504400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-525000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6235700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850300</v>
      </c>
      <c r="I54" s="41" t="n">
        <f aca="false">[1]Schedules!I54</f>
        <v>310700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