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36931</c:v>
                </c:pt>
                <c:pt idx="1">
                  <c:v>36930</c:v>
                </c:pt>
                <c:pt idx="2">
                  <c:v>36929</c:v>
                </c:pt>
                <c:pt idx="3">
                  <c:v>36928</c:v>
                </c:pt>
                <c:pt idx="4">
                  <c:v>36927</c:v>
                </c:pt>
                <c:pt idx="5">
                  <c:v>36926</c:v>
                </c:pt>
                <c:pt idx="6">
                  <c:v>36925</c:v>
                </c:pt>
                <c:pt idx="7">
                  <c:v>36924</c:v>
                </c:pt>
                <c:pt idx="8">
                  <c:v>36923</c:v>
                </c:pt>
                <c:pt idx="9">
                  <c:v>36922</c:v>
                </c:pt>
                <c:pt idx="10">
                  <c:v>36921</c:v>
                </c:pt>
                <c:pt idx="11">
                  <c:v>36920</c:v>
                </c:pt>
                <c:pt idx="12">
                  <c:v>36919</c:v>
                </c:pt>
                <c:pt idx="13">
                  <c:v>36918</c:v>
                </c:pt>
                <c:pt idx="14">
                  <c:v>36917</c:v>
                </c:pt>
                <c:pt idx="15">
                  <c:v>36916</c:v>
                </c:pt>
                <c:pt idx="16">
                  <c:v>36915</c:v>
                </c:pt>
                <c:pt idx="17">
                  <c:v>36914</c:v>
                </c:pt>
                <c:pt idx="18">
                  <c:v>36913</c:v>
                </c:pt>
                <c:pt idx="19">
                  <c:v>36912</c:v>
                </c:pt>
                <c:pt idx="20">
                  <c:v>36911</c:v>
                </c:pt>
                <c:pt idx="21">
                  <c:v>36910</c:v>
                </c:pt>
                <c:pt idx="22">
                  <c:v>36909</c:v>
                </c:pt>
                <c:pt idx="23">
                  <c:v>36908</c:v>
                </c:pt>
                <c:pt idx="24">
                  <c:v>36907</c:v>
                </c:pt>
                <c:pt idx="25">
                  <c:v>36906</c:v>
                </c:pt>
                <c:pt idx="26">
                  <c:v>36905</c:v>
                </c:pt>
                <c:pt idx="27">
                  <c:v>36904</c:v>
                </c:pt>
                <c:pt idx="28">
                  <c:v>36903</c:v>
                </c:pt>
                <c:pt idx="29">
                  <c:v>36902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7743900</c:v>
                </c:pt>
                <c:pt idx="1">
                  <c:v>7725400</c:v>
                </c:pt>
                <c:pt idx="2">
                  <c:v>7352900</c:v>
                </c:pt>
                <c:pt idx="3">
                  <c:v>6529200</c:v>
                </c:pt>
                <c:pt idx="4">
                  <c:v>5973300</c:v>
                </c:pt>
                <c:pt idx="5">
                  <c:v>5295500</c:v>
                </c:pt>
                <c:pt idx="6">
                  <c:v>6155000</c:v>
                </c:pt>
                <c:pt idx="7">
                  <c:v>7030400</c:v>
                </c:pt>
                <c:pt idx="8">
                  <c:v>7653100</c:v>
                </c:pt>
                <c:pt idx="9">
                  <c:v>7698600</c:v>
                </c:pt>
                <c:pt idx="10">
                  <c:v>7741800</c:v>
                </c:pt>
                <c:pt idx="11">
                  <c:v>8189600</c:v>
                </c:pt>
                <c:pt idx="12">
                  <c:v>7559600</c:v>
                </c:pt>
                <c:pt idx="13">
                  <c:v>7796800</c:v>
                </c:pt>
                <c:pt idx="14">
                  <c:v>7691200</c:v>
                </c:pt>
                <c:pt idx="15">
                  <c:v>7928800</c:v>
                </c:pt>
                <c:pt idx="16">
                  <c:v>7670700</c:v>
                </c:pt>
                <c:pt idx="17">
                  <c:v>7333600</c:v>
                </c:pt>
                <c:pt idx="18">
                  <c:v>7503100</c:v>
                </c:pt>
                <c:pt idx="19">
                  <c:v>6867000</c:v>
                </c:pt>
                <c:pt idx="20">
                  <c:v>7013700</c:v>
                </c:pt>
                <c:pt idx="21">
                  <c:v>7371800</c:v>
                </c:pt>
                <c:pt idx="22">
                  <c:v>8409800</c:v>
                </c:pt>
                <c:pt idx="23">
                  <c:v>8561900</c:v>
                </c:pt>
                <c:pt idx="24">
                  <c:v>8668600</c:v>
                </c:pt>
                <c:pt idx="25">
                  <c:v>7636100</c:v>
                </c:pt>
                <c:pt idx="26">
                  <c:v>6728400</c:v>
                </c:pt>
                <c:pt idx="27">
                  <c:v>6075700</c:v>
                </c:pt>
                <c:pt idx="28">
                  <c:v>7608500</c:v>
                </c:pt>
                <c:pt idx="29">
                  <c:v>7947500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36931</c:v>
                </c:pt>
                <c:pt idx="1">
                  <c:v>36930</c:v>
                </c:pt>
                <c:pt idx="2">
                  <c:v>36929</c:v>
                </c:pt>
                <c:pt idx="3">
                  <c:v>36928</c:v>
                </c:pt>
                <c:pt idx="4">
                  <c:v>36927</c:v>
                </c:pt>
                <c:pt idx="5">
                  <c:v>36926</c:v>
                </c:pt>
                <c:pt idx="6">
                  <c:v>36925</c:v>
                </c:pt>
                <c:pt idx="7">
                  <c:v>36924</c:v>
                </c:pt>
                <c:pt idx="8">
                  <c:v>36923</c:v>
                </c:pt>
                <c:pt idx="9">
                  <c:v>36922</c:v>
                </c:pt>
                <c:pt idx="10">
                  <c:v>36921</c:v>
                </c:pt>
                <c:pt idx="11">
                  <c:v>36920</c:v>
                </c:pt>
                <c:pt idx="12">
                  <c:v>36919</c:v>
                </c:pt>
                <c:pt idx="13">
                  <c:v>36918</c:v>
                </c:pt>
                <c:pt idx="14">
                  <c:v>36917</c:v>
                </c:pt>
                <c:pt idx="15">
                  <c:v>36916</c:v>
                </c:pt>
                <c:pt idx="16">
                  <c:v>36915</c:v>
                </c:pt>
                <c:pt idx="17">
                  <c:v>36914</c:v>
                </c:pt>
                <c:pt idx="18">
                  <c:v>36913</c:v>
                </c:pt>
                <c:pt idx="19">
                  <c:v>36912</c:v>
                </c:pt>
                <c:pt idx="20">
                  <c:v>36911</c:v>
                </c:pt>
                <c:pt idx="21">
                  <c:v>36910</c:v>
                </c:pt>
                <c:pt idx="22">
                  <c:v>36909</c:v>
                </c:pt>
                <c:pt idx="23">
                  <c:v>36908</c:v>
                </c:pt>
                <c:pt idx="24">
                  <c:v>36907</c:v>
                </c:pt>
                <c:pt idx="25">
                  <c:v>36906</c:v>
                </c:pt>
                <c:pt idx="26">
                  <c:v>36905</c:v>
                </c:pt>
                <c:pt idx="27">
                  <c:v>36904</c:v>
                </c:pt>
                <c:pt idx="28">
                  <c:v>36903</c:v>
                </c:pt>
                <c:pt idx="29">
                  <c:v>36902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7743900</c:v>
                </c:pt>
                <c:pt idx="1">
                  <c:v>7725400</c:v>
                </c:pt>
                <c:pt idx="2">
                  <c:v>7352900</c:v>
                </c:pt>
                <c:pt idx="3">
                  <c:v>6529200</c:v>
                </c:pt>
                <c:pt idx="4">
                  <c:v>5973300</c:v>
                </c:pt>
                <c:pt idx="5">
                  <c:v>5295500</c:v>
                </c:pt>
                <c:pt idx="6">
                  <c:v>6155000</c:v>
                </c:pt>
                <c:pt idx="7">
                  <c:v>7030400</c:v>
                </c:pt>
                <c:pt idx="8">
                  <c:v>7653100</c:v>
                </c:pt>
                <c:pt idx="9">
                  <c:v>7698600</c:v>
                </c:pt>
                <c:pt idx="10">
                  <c:v>7741800</c:v>
                </c:pt>
                <c:pt idx="11">
                  <c:v>8189600</c:v>
                </c:pt>
                <c:pt idx="12">
                  <c:v>7559600</c:v>
                </c:pt>
                <c:pt idx="13">
                  <c:v>7796800</c:v>
                </c:pt>
                <c:pt idx="14">
                  <c:v>7691200</c:v>
                </c:pt>
                <c:pt idx="15">
                  <c:v>7928800</c:v>
                </c:pt>
                <c:pt idx="16">
                  <c:v>7670700</c:v>
                </c:pt>
                <c:pt idx="17">
                  <c:v>7333600</c:v>
                </c:pt>
                <c:pt idx="18">
                  <c:v>7503100</c:v>
                </c:pt>
                <c:pt idx="19">
                  <c:v>6867000</c:v>
                </c:pt>
                <c:pt idx="20">
                  <c:v>7013700</c:v>
                </c:pt>
                <c:pt idx="21">
                  <c:v>7371800</c:v>
                </c:pt>
                <c:pt idx="22">
                  <c:v>8409800</c:v>
                </c:pt>
                <c:pt idx="23">
                  <c:v>8561900</c:v>
                </c:pt>
                <c:pt idx="24">
                  <c:v>8668600</c:v>
                </c:pt>
                <c:pt idx="25">
                  <c:v>7636100</c:v>
                </c:pt>
                <c:pt idx="26">
                  <c:v>6728400</c:v>
                </c:pt>
                <c:pt idx="27">
                  <c:v>6075700</c:v>
                </c:pt>
                <c:pt idx="28">
                  <c:v>7608500</c:v>
                </c:pt>
                <c:pt idx="29">
                  <c:v>7947500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36931</c:v>
                </c:pt>
                <c:pt idx="1">
                  <c:v>36930</c:v>
                </c:pt>
                <c:pt idx="2">
                  <c:v>36929</c:v>
                </c:pt>
                <c:pt idx="3">
                  <c:v>36928</c:v>
                </c:pt>
                <c:pt idx="4">
                  <c:v>36927</c:v>
                </c:pt>
                <c:pt idx="5">
                  <c:v>36926</c:v>
                </c:pt>
                <c:pt idx="6">
                  <c:v>36925</c:v>
                </c:pt>
                <c:pt idx="7">
                  <c:v>36924</c:v>
                </c:pt>
                <c:pt idx="8">
                  <c:v>36923</c:v>
                </c:pt>
                <c:pt idx="9">
                  <c:v>36922</c:v>
                </c:pt>
                <c:pt idx="10">
                  <c:v>36921</c:v>
                </c:pt>
                <c:pt idx="11">
                  <c:v>36920</c:v>
                </c:pt>
                <c:pt idx="12">
                  <c:v>36919</c:v>
                </c:pt>
                <c:pt idx="13">
                  <c:v>36918</c:v>
                </c:pt>
                <c:pt idx="14">
                  <c:v>36917</c:v>
                </c:pt>
                <c:pt idx="15">
                  <c:v>36916</c:v>
                </c:pt>
                <c:pt idx="16">
                  <c:v>36915</c:v>
                </c:pt>
                <c:pt idx="17">
                  <c:v>36914</c:v>
                </c:pt>
                <c:pt idx="18">
                  <c:v>36913</c:v>
                </c:pt>
                <c:pt idx="19">
                  <c:v>36912</c:v>
                </c:pt>
                <c:pt idx="20">
                  <c:v>36911</c:v>
                </c:pt>
                <c:pt idx="21">
                  <c:v>36910</c:v>
                </c:pt>
                <c:pt idx="22">
                  <c:v>36909</c:v>
                </c:pt>
                <c:pt idx="23">
                  <c:v>36908</c:v>
                </c:pt>
                <c:pt idx="24">
                  <c:v>36907</c:v>
                </c:pt>
                <c:pt idx="25">
                  <c:v>36906</c:v>
                </c:pt>
                <c:pt idx="26">
                  <c:v>36905</c:v>
                </c:pt>
                <c:pt idx="27">
                  <c:v>36904</c:v>
                </c:pt>
                <c:pt idx="28">
                  <c:v>36903</c:v>
                </c:pt>
                <c:pt idx="29">
                  <c:v>36902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7743900</c:v>
                </c:pt>
                <c:pt idx="1">
                  <c:v>7725400</c:v>
                </c:pt>
                <c:pt idx="2">
                  <c:v>7352900</c:v>
                </c:pt>
                <c:pt idx="3">
                  <c:v>6529200</c:v>
                </c:pt>
                <c:pt idx="4">
                  <c:v>5973300</c:v>
                </c:pt>
                <c:pt idx="5">
                  <c:v>5295500</c:v>
                </c:pt>
                <c:pt idx="6">
                  <c:v>6155000</c:v>
                </c:pt>
                <c:pt idx="7">
                  <c:v>7030400</c:v>
                </c:pt>
                <c:pt idx="8">
                  <c:v>7653100</c:v>
                </c:pt>
                <c:pt idx="9">
                  <c:v>7698600</c:v>
                </c:pt>
                <c:pt idx="10">
                  <c:v>7741800</c:v>
                </c:pt>
                <c:pt idx="11">
                  <c:v>8189600</c:v>
                </c:pt>
                <c:pt idx="12">
                  <c:v>7559600</c:v>
                </c:pt>
                <c:pt idx="13">
                  <c:v>7796800</c:v>
                </c:pt>
                <c:pt idx="14">
                  <c:v>7691200</c:v>
                </c:pt>
                <c:pt idx="15">
                  <c:v>7928800</c:v>
                </c:pt>
                <c:pt idx="16">
                  <c:v>7670700</c:v>
                </c:pt>
                <c:pt idx="17">
                  <c:v>7333600</c:v>
                </c:pt>
                <c:pt idx="18">
                  <c:v>7503100</c:v>
                </c:pt>
                <c:pt idx="19">
                  <c:v>6867000</c:v>
                </c:pt>
                <c:pt idx="20">
                  <c:v>7013700</c:v>
                </c:pt>
                <c:pt idx="21">
                  <c:v>7371800</c:v>
                </c:pt>
                <c:pt idx="22">
                  <c:v>8409800</c:v>
                </c:pt>
                <c:pt idx="23">
                  <c:v>8561900</c:v>
                </c:pt>
                <c:pt idx="24">
                  <c:v>8668600</c:v>
                </c:pt>
                <c:pt idx="25">
                  <c:v>7636100</c:v>
                </c:pt>
                <c:pt idx="26">
                  <c:v>6728400</c:v>
                </c:pt>
                <c:pt idx="27">
                  <c:v>6075700</c:v>
                </c:pt>
                <c:pt idx="28">
                  <c:v>7608500</c:v>
                </c:pt>
                <c:pt idx="29">
                  <c:v>7947500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892431"/>
        <c:axId val="53510346"/>
      </c:lineChart>
      <c:catAx>
        <c:axId val="4189243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3510346"/>
        <c:crossesAt val="350000"/>
        <c:auto val="1"/>
        <c:lblAlgn val="ctr"/>
        <c:lblOffset val="100"/>
        <c:noMultiLvlLbl val="0"/>
      </c:catAx>
      <c:valAx>
        <c:axId val="53510346"/>
        <c:scaling>
          <c:orientation val="minMax"/>
          <c:max val="9000000"/>
          <c:min val="52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776193708983933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1892431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10.285</c:v>
                </c:pt>
                <c:pt idx="1">
                  <c:v>10.285</c:v>
                </c:pt>
                <c:pt idx="2">
                  <c:v>10.285</c:v>
                </c:pt>
                <c:pt idx="3">
                  <c:v>8.995</c:v>
                </c:pt>
                <c:pt idx="4">
                  <c:v>9.13</c:v>
                </c:pt>
                <c:pt idx="5">
                  <c:v>9.805</c:v>
                </c:pt>
                <c:pt idx="6">
                  <c:v>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15.385</c:v>
                </c:pt>
                <c:pt idx="1">
                  <c:v>15.385</c:v>
                </c:pt>
                <c:pt idx="2">
                  <c:v>15.385</c:v>
                </c:pt>
                <c:pt idx="3">
                  <c:v>13.225</c:v>
                </c:pt>
                <c:pt idx="4">
                  <c:v>12.815</c:v>
                </c:pt>
                <c:pt idx="5">
                  <c:v>13.33</c:v>
                </c:pt>
                <c:pt idx="6">
                  <c:v>12.94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12.45</c:v>
                </c:pt>
                <c:pt idx="1">
                  <c:v>12.45</c:v>
                </c:pt>
                <c:pt idx="2">
                  <c:v>12.45</c:v>
                </c:pt>
                <c:pt idx="3">
                  <c:v>9.925</c:v>
                </c:pt>
                <c:pt idx="4">
                  <c:v>10.155</c:v>
                </c:pt>
                <c:pt idx="5">
                  <c:v>11.605</c:v>
                </c:pt>
                <c:pt idx="6">
                  <c:v>10.445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12.31</c:v>
                </c:pt>
                <c:pt idx="1">
                  <c:v>12.31</c:v>
                </c:pt>
                <c:pt idx="2">
                  <c:v>12.31</c:v>
                </c:pt>
                <c:pt idx="3">
                  <c:v>10.405</c:v>
                </c:pt>
                <c:pt idx="4">
                  <c:v>9.85</c:v>
                </c:pt>
                <c:pt idx="5">
                  <c:v>10.95</c:v>
                </c:pt>
                <c:pt idx="6">
                  <c:v>10.95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684529"/>
        <c:axId val="91354774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2.165</c:v>
                </c:pt>
                <c:pt idx="1">
                  <c:v>2.165</c:v>
                </c:pt>
                <c:pt idx="2">
                  <c:v>2.165</c:v>
                </c:pt>
                <c:pt idx="3">
                  <c:v>0.930000000000002</c:v>
                </c:pt>
                <c:pt idx="4">
                  <c:v>1.025</c:v>
                </c:pt>
                <c:pt idx="5">
                  <c:v>1.8</c:v>
                </c:pt>
                <c:pt idx="6">
                  <c:v>0.625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36931</c:v>
                  </c:pt>
                </c:lvl>
                <c:lvl>
                  <c:pt idx="0">
                    <c:v>36930</c:v>
                  </c:pt>
                </c:lvl>
                <c:lvl>
                  <c:pt idx="0">
                    <c:v>36929</c:v>
                  </c:pt>
                </c:lvl>
                <c:lvl>
                  <c:pt idx="0">
                    <c:v>36928</c:v>
                  </c:pt>
                </c:lvl>
                <c:lvl>
                  <c:pt idx="0">
                    <c:v>36927</c:v>
                  </c:pt>
                </c:lvl>
                <c:lvl>
                  <c:pt idx="0">
                    <c:v>36926</c:v>
                  </c:pt>
                </c:lvl>
                <c:lvl>
                  <c:pt idx="0">
                    <c:v>36925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0.139999999999999</c:v>
                </c:pt>
                <c:pt idx="1">
                  <c:v>0.139999999999999</c:v>
                </c:pt>
                <c:pt idx="2">
                  <c:v>0.139999999999999</c:v>
                </c:pt>
                <c:pt idx="3">
                  <c:v>-0.479999999999999</c:v>
                </c:pt>
                <c:pt idx="4">
                  <c:v>0.305</c:v>
                </c:pt>
                <c:pt idx="5">
                  <c:v>0.655000000000001</c:v>
                </c:pt>
                <c:pt idx="6">
                  <c:v>-0.504999999999999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1321105"/>
        <c:axId val="70980081"/>
      </c:lineChart>
      <c:catAx>
        <c:axId val="768452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354774"/>
        <c:crossesAt val="0"/>
        <c:auto val="1"/>
        <c:lblAlgn val="ctr"/>
        <c:lblOffset val="100"/>
        <c:noMultiLvlLbl val="0"/>
      </c:catAx>
      <c:valAx>
        <c:axId val="91354774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4529"/>
        <c:crossesAt val="1"/>
        <c:crossBetween val="midCat"/>
        <c:majorUnit val="3"/>
        <c:minorUnit val="0.5"/>
      </c:valAx>
      <c:catAx>
        <c:axId val="31321105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80081"/>
        <c:auto val="1"/>
        <c:lblAlgn val="ctr"/>
        <c:lblOffset val="100"/>
        <c:noMultiLvlLbl val="0"/>
      </c:catAx>
      <c:valAx>
        <c:axId val="70980081"/>
        <c:scaling>
          <c:orientation val="minMax"/>
          <c:max val="3.75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21105"/>
        <c:crosses val="max"/>
        <c:crossBetween val="midCat"/>
        <c:majorUnit val="0.5"/>
        <c:min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36931</v>
          </cell>
        </row>
        <row r="8">
          <cell r="D8">
            <v>36931</v>
          </cell>
        </row>
        <row r="11">
          <cell r="C11" t="str">
            <v>Scheduled California Sendout (Dth)</v>
          </cell>
        </row>
        <row r="12">
          <cell r="C12" t="str">
            <v>as of  February 9,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36931</v>
          </cell>
        </row>
        <row r="14">
          <cell r="H14">
            <v>36930</v>
          </cell>
          <cell r="I14" t="str">
            <v>Change</v>
          </cell>
          <cell r="J14">
            <v>36930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185100</v>
          </cell>
          <cell r="E16">
            <v>339700</v>
          </cell>
          <cell r="F16">
            <v>524800</v>
          </cell>
        </row>
        <row r="16">
          <cell r="H16">
            <v>526000</v>
          </cell>
          <cell r="I16">
            <v>-1200</v>
          </cell>
          <cell r="J16">
            <v>526000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694600</v>
          </cell>
          <cell r="E18">
            <v>537500</v>
          </cell>
          <cell r="F18">
            <v>1232100</v>
          </cell>
        </row>
        <row r="18">
          <cell r="H18">
            <v>1262100</v>
          </cell>
          <cell r="I18">
            <v>-30000</v>
          </cell>
          <cell r="J18">
            <v>1262100</v>
          </cell>
        </row>
        <row r="19">
          <cell r="B19" t="str">
            <v>    Ehrenberg</v>
          </cell>
        </row>
        <row r="19">
          <cell r="E19">
            <v>1181400</v>
          </cell>
          <cell r="F19">
            <v>1181400</v>
          </cell>
        </row>
        <row r="19">
          <cell r="H19">
            <v>1252300</v>
          </cell>
          <cell r="I19">
            <v>-70900</v>
          </cell>
          <cell r="J19">
            <v>1252300</v>
          </cell>
        </row>
        <row r="20">
          <cell r="B20" t="str">
            <v>  Kern/Mojave</v>
          </cell>
        </row>
        <row r="20">
          <cell r="D20">
            <v>0</v>
          </cell>
          <cell r="E20">
            <v>534100</v>
          </cell>
          <cell r="F20">
            <v>534100</v>
          </cell>
        </row>
        <row r="20">
          <cell r="H20">
            <v>550600</v>
          </cell>
          <cell r="I20">
            <v>-16500</v>
          </cell>
          <cell r="J20">
            <v>550600</v>
          </cell>
        </row>
        <row r="21">
          <cell r="B21" t="str">
            <v>  PG&amp;E-GT Northwest to PG&amp;E</v>
          </cell>
        </row>
        <row r="21">
          <cell r="D21">
            <v>1849900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-286900</v>
          </cell>
          <cell r="E22">
            <v>286900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1849900</v>
          </cell>
        </row>
        <row r="23">
          <cell r="F23">
            <v>1849900</v>
          </cell>
        </row>
        <row r="23">
          <cell r="H23">
            <v>1842800</v>
          </cell>
          <cell r="I23">
            <v>7100</v>
          </cell>
          <cell r="J23">
            <v>1842800</v>
          </cell>
        </row>
        <row r="24">
          <cell r="B24" t="str">
            <v>  Transwestern **</v>
          </cell>
        </row>
        <row r="24">
          <cell r="D24">
            <v>292900</v>
          </cell>
          <cell r="E24">
            <v>783400</v>
          </cell>
          <cell r="F24">
            <v>1076300</v>
          </cell>
        </row>
        <row r="24">
          <cell r="H24">
            <v>1073700</v>
          </cell>
          <cell r="I24">
            <v>2600</v>
          </cell>
          <cell r="J24">
            <v>1073700</v>
          </cell>
        </row>
        <row r="25">
          <cell r="B25" t="str">
            <v>Wild Goose-Net (Inj.)/Withdrawal</v>
          </cell>
        </row>
        <row r="25">
          <cell r="D25">
            <v>24400</v>
          </cell>
        </row>
        <row r="25">
          <cell r="F25">
            <v>24400</v>
          </cell>
        </row>
        <row r="25">
          <cell r="H25">
            <v>26400</v>
          </cell>
          <cell r="I25">
            <v>-2000</v>
          </cell>
          <cell r="J25">
            <v>26400</v>
          </cell>
        </row>
        <row r="26">
          <cell r="B26" t="str">
            <v>Storage-Net (Injection)/Withdrawal</v>
          </cell>
        </row>
        <row r="26">
          <cell r="D26">
            <v>352900</v>
          </cell>
          <cell r="E26">
            <v>968000</v>
          </cell>
          <cell r="F26">
            <v>1320900</v>
          </cell>
        </row>
        <row r="26">
          <cell r="H26">
            <v>1191500</v>
          </cell>
          <cell r="I26">
            <v>129400</v>
          </cell>
          <cell r="J26">
            <v>1191500</v>
          </cell>
        </row>
        <row r="27">
          <cell r="B27" t="str">
            <v>        Total</v>
          </cell>
        </row>
        <row r="27">
          <cell r="D27">
            <v>3112900</v>
          </cell>
          <cell r="E27">
            <v>4631000</v>
          </cell>
          <cell r="F27">
            <v>7743900</v>
          </cell>
        </row>
        <row r="27">
          <cell r="H27">
            <v>7725400</v>
          </cell>
          <cell r="I27">
            <v>18500</v>
          </cell>
          <cell r="J27">
            <v>7725400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9,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1145000</v>
          </cell>
        </row>
        <row r="35">
          <cell r="H35">
            <v>694600</v>
          </cell>
          <cell r="I35">
            <v>450400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547600</v>
          </cell>
        </row>
        <row r="37">
          <cell r="H37">
            <v>537500</v>
          </cell>
          <cell r="I37">
            <v>10100</v>
          </cell>
        </row>
        <row r="38">
          <cell r="C38" t="str">
            <v>    Ehrenberg</v>
          </cell>
        </row>
        <row r="38">
          <cell r="F38">
            <v>1272500</v>
          </cell>
        </row>
        <row r="38">
          <cell r="H38">
            <v>1181400</v>
          </cell>
          <cell r="I38">
            <v>91100</v>
          </cell>
        </row>
        <row r="39">
          <cell r="C39" t="str">
            <v>PG&amp;E-GT NW/Malin</v>
          </cell>
        </row>
        <row r="39">
          <cell r="F39">
            <v>2078000</v>
          </cell>
        </row>
        <row r="39">
          <cell r="H39">
            <v>1849900</v>
          </cell>
          <cell r="I39">
            <v>228100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408000</v>
          </cell>
          <cell r="G41" t="str">
            <v>*</v>
          </cell>
          <cell r="H41">
            <v>292900</v>
          </cell>
          <cell r="I41">
            <v>115100</v>
          </cell>
        </row>
        <row r="42">
          <cell r="C42" t="str">
            <v>  SoCal</v>
          </cell>
        </row>
        <row r="42">
          <cell r="F42">
            <v>820800</v>
          </cell>
        </row>
        <row r="42">
          <cell r="H42">
            <v>783400</v>
          </cell>
          <cell r="I42">
            <v>37400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0</v>
          </cell>
          <cell r="I44">
            <v>306000</v>
          </cell>
        </row>
        <row r="45">
          <cell r="C45" t="str">
            <v>  SoCal</v>
          </cell>
        </row>
        <row r="45">
          <cell r="F45">
            <v>539500</v>
          </cell>
        </row>
        <row r="45">
          <cell r="H45">
            <v>534100</v>
          </cell>
          <cell r="I45">
            <v>5400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185100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339700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377300</v>
          </cell>
        </row>
        <row r="51">
          <cell r="C51" t="str">
            <v>  SoCal</v>
          </cell>
        </row>
        <row r="51">
          <cell r="H51">
            <v>968000</v>
          </cell>
        </row>
        <row r="52">
          <cell r="C52" t="str">
            <v>     Total</v>
          </cell>
        </row>
        <row r="52">
          <cell r="H52">
            <v>7743900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987500</v>
          </cell>
          <cell r="I54">
            <v>173500</v>
          </cell>
        </row>
      </sheetData>
      <sheetData sheetId="2">
        <row r="1">
          <cell r="C1" t="str">
            <v>IGS Daily Update</v>
          </cell>
        </row>
        <row r="1">
          <cell r="L1">
            <v>36931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2/9 = Low Inventory; 2/10 = Low Inventory; 2/11 = Within Limits; 2/12 = Within Limits; </v>
          </cell>
        </row>
        <row r="29">
          <cell r="D29" t="str">
            <v>Nuclear: (Selected Plants of NRC Region 4): Palo Verde 2 at 99%; Palo Verde 3 at 99%;  San Onofre 3 at 0% (Cold shutdown / Maintenance outage)  South Texas 2 at 0% (Startup in-progress);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36931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36931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36931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9,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36931</v>
      </c>
      <c r="G14" s="28"/>
      <c r="H14" s="27" t="n">
        <f aca="false">[1]Schedules!H14</f>
        <v>36930</v>
      </c>
      <c r="I14" s="25" t="str">
        <f aca="false">[1]Schedules!I14</f>
        <v>Change</v>
      </c>
      <c r="J14" s="27" t="n">
        <f aca="false">[1]Schedules!J14</f>
        <v>36930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185100</v>
      </c>
      <c r="E16" s="34" t="n">
        <f aca="false">[1]Schedules!E16</f>
        <v>339700</v>
      </c>
      <c r="F16" s="35" t="n">
        <f aca="false">[1]Schedules!F16</f>
        <v>524800</v>
      </c>
      <c r="G16" s="35"/>
      <c r="H16" s="34" t="n">
        <f aca="false">[1]Schedules!H16</f>
        <v>526000</v>
      </c>
      <c r="I16" s="35" t="n">
        <f aca="false">[1]Schedules!I16</f>
        <v>-1200</v>
      </c>
      <c r="J16" s="34" t="n">
        <f aca="false">[1]Schedules!J16</f>
        <v>526000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694600</v>
      </c>
      <c r="E18" s="34" t="n">
        <f aca="false">[1]Schedules!E18</f>
        <v>537500</v>
      </c>
      <c r="F18" s="35" t="n">
        <f aca="false">[1]Schedules!F18</f>
        <v>1232100</v>
      </c>
      <c r="G18" s="35"/>
      <c r="H18" s="34" t="n">
        <f aca="false">[1]Schedules!H18</f>
        <v>1262100</v>
      </c>
      <c r="I18" s="35" t="n">
        <f aca="false">[1]Schedules!I18</f>
        <v>-30000</v>
      </c>
      <c r="J18" s="34" t="n">
        <f aca="false">[1]Schedules!J18</f>
        <v>1262100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1181400</v>
      </c>
      <c r="F19" s="35" t="n">
        <f aca="false">[1]Schedules!F19</f>
        <v>1181400</v>
      </c>
      <c r="G19" s="35"/>
      <c r="H19" s="34" t="n">
        <f aca="false">[1]Schedules!H19</f>
        <v>1252300</v>
      </c>
      <c r="I19" s="35" t="n">
        <f aca="false">[1]Schedules!I19</f>
        <v>-70900</v>
      </c>
      <c r="J19" s="34" t="n">
        <f aca="false">[1]Schedules!J19</f>
        <v>1252300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0</v>
      </c>
      <c r="E20" s="34" t="n">
        <f aca="false">[1]Schedules!E20</f>
        <v>534100</v>
      </c>
      <c r="F20" s="35" t="n">
        <f aca="false">[1]Schedules!F20</f>
        <v>534100</v>
      </c>
      <c r="G20" s="35"/>
      <c r="H20" s="34" t="n">
        <f aca="false">[1]Schedules!H20</f>
        <v>550600</v>
      </c>
      <c r="I20" s="35" t="n">
        <f aca="false">[1]Schedules!I20</f>
        <v>-16500</v>
      </c>
      <c r="J20" s="34" t="n">
        <f aca="false">[1]Schedules!J20</f>
        <v>550600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1849900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-286900</v>
      </c>
      <c r="E22" s="33" t="n">
        <f aca="false">[1]Schedules!E22</f>
        <v>286900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1849900</v>
      </c>
      <c r="E23" s="36"/>
      <c r="F23" s="33" t="n">
        <f aca="false">[1]Schedules!F23</f>
        <v>1849900</v>
      </c>
      <c r="G23" s="37"/>
      <c r="H23" s="33" t="n">
        <f aca="false">[1]Schedules!H23</f>
        <v>1842800</v>
      </c>
      <c r="I23" s="35" t="n">
        <f aca="false">[1]Schedules!I23</f>
        <v>7100</v>
      </c>
      <c r="J23" s="33" t="n">
        <f aca="false">[1]Schedules!J23</f>
        <v>1842800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292900</v>
      </c>
      <c r="E24" s="34" t="n">
        <f aca="false">[1]Schedules!E24</f>
        <v>783400</v>
      </c>
      <c r="F24" s="35" t="n">
        <f aca="false">[1]Schedules!F24</f>
        <v>1076300</v>
      </c>
      <c r="G24" s="35"/>
      <c r="H24" s="34" t="n">
        <f aca="false">[1]Schedules!H24</f>
        <v>1073700</v>
      </c>
      <c r="I24" s="35" t="n">
        <f aca="false">[1]Schedules!I24</f>
        <v>2600</v>
      </c>
      <c r="J24" s="34" t="n">
        <f aca="false">[1]Schedules!J24</f>
        <v>1073700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24400</v>
      </c>
      <c r="E25" s="39"/>
      <c r="F25" s="35" t="n">
        <f aca="false">[1]Schedules!F25</f>
        <v>24400</v>
      </c>
      <c r="G25" s="35"/>
      <c r="H25" s="34" t="n">
        <f aca="false">[1]Schedules!H25</f>
        <v>26400</v>
      </c>
      <c r="I25" s="35" t="n">
        <f aca="false">[1]Schedules!I25</f>
        <v>-2000</v>
      </c>
      <c r="J25" s="34" t="n">
        <f aca="false">[1]Schedules!J25</f>
        <v>26400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352900</v>
      </c>
      <c r="E26" s="40" t="n">
        <f aca="false">[1]Schedules!E26</f>
        <v>968000</v>
      </c>
      <c r="F26" s="35" t="n">
        <f aca="false">[1]Schedules!F26</f>
        <v>1320900</v>
      </c>
      <c r="G26" s="35"/>
      <c r="H26" s="34" t="n">
        <f aca="false">[1]Schedules!H26</f>
        <v>1191500</v>
      </c>
      <c r="I26" s="35" t="n">
        <f aca="false">[1]Schedules!I26</f>
        <v>129400</v>
      </c>
      <c r="J26" s="34" t="n">
        <f aca="false">[1]Schedules!J26</f>
        <v>1191500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3112900</v>
      </c>
      <c r="E27" s="41" t="n">
        <f aca="false">[1]Schedules!E27</f>
        <v>4631000</v>
      </c>
      <c r="F27" s="41" t="n">
        <f aca="false">[1]Schedules!F27</f>
        <v>7743900</v>
      </c>
      <c r="G27" s="41"/>
      <c r="H27" s="41" t="n">
        <f aca="false">[1]Schedules!H27</f>
        <v>7725400</v>
      </c>
      <c r="I27" s="41" t="n">
        <f aca="false">[1]Schedules!I27</f>
        <v>18500</v>
      </c>
      <c r="J27" s="41" t="n">
        <f aca="false">[1]Schedules!J27</f>
        <v>7725400</v>
      </c>
      <c r="K27" s="16"/>
      <c r="O27" s="42" t="str">
        <f aca="false">[1]Demand!D27</f>
        <v>PG&amp;E System Status 2/9 = Low Inventory; 2/10 = Low Inventory; 2/11 = Within Limits; 2/12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Palo Verde 2 at 99%; Palo Verde 3 at 99%;  San Onofre 3 at 0% (Cold shutdown / Maintenance outage)  South Texas 2 at 0% (Startup in-progress);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9,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1145000</v>
      </c>
      <c r="G35" s="60"/>
      <c r="H35" s="35" t="n">
        <f aca="false">[1]Schedules!H35</f>
        <v>694600</v>
      </c>
      <c r="I35" s="35" t="n">
        <f aca="false">[1]Schedules!I35</f>
        <v>450400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547600</v>
      </c>
      <c r="G37" s="35"/>
      <c r="H37" s="35" t="n">
        <f aca="false">[1]Schedules!H37</f>
        <v>537500</v>
      </c>
      <c r="I37" s="35" t="n">
        <f aca="false">[1]Schedules!I37</f>
        <v>10100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1272500</v>
      </c>
      <c r="G38" s="35"/>
      <c r="H38" s="35" t="n">
        <f aca="false">[1]Schedules!H38</f>
        <v>1181400</v>
      </c>
      <c r="I38" s="35" t="n">
        <f aca="false">[1]Schedules!I38</f>
        <v>91100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2078000</v>
      </c>
      <c r="G39" s="37"/>
      <c r="H39" s="35" t="n">
        <f aca="false">[1]Schedules!H39</f>
        <v>1849900</v>
      </c>
      <c r="I39" s="35" t="n">
        <f aca="false">[1]Schedules!I39</f>
        <v>228100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408000</v>
      </c>
      <c r="G41" s="60" t="str">
        <f aca="false">[1]Schedules!G41</f>
        <v>*</v>
      </c>
      <c r="H41" s="35" t="n">
        <f aca="false">[1]Schedules!H41</f>
        <v>292900</v>
      </c>
      <c r="I41" s="35" t="n">
        <f aca="false">[1]Schedules!I41</f>
        <v>115100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820800</v>
      </c>
      <c r="G42" s="35"/>
      <c r="H42" s="35" t="n">
        <f aca="false">[1]Schedules!H42</f>
        <v>783400</v>
      </c>
      <c r="I42" s="35" t="n">
        <f aca="false">[1]Schedules!I42</f>
        <v>37400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0</v>
      </c>
      <c r="I44" s="35" t="n">
        <f aca="false">[1]Schedules!I44</f>
        <v>306000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539500</v>
      </c>
      <c r="G45" s="35"/>
      <c r="H45" s="35" t="n">
        <f aca="false">[1]Schedules!H45</f>
        <v>534100</v>
      </c>
      <c r="I45" s="35" t="n">
        <f aca="false">[1]Schedules!I45</f>
        <v>5400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185100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339700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377300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968000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7743900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987500</v>
      </c>
      <c r="I54" s="41" t="n">
        <f aca="false">[1]Schedules!I54</f>
        <v>173500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