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  <sheet name="Enron Power Mkting 03-22-01" sheetId="5" state="visible" r:id="rId7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22" vbProcedure="false">Power!$B$7:$J$40</definedName>
    <definedName function="false" hidden="false" localSheetId="0" name="TABLE_23" vbProcedure="false">Power!$B$7:$J$40</definedName>
    <definedName function="false" hidden="false" localSheetId="0" name="TABLE_24" vbProcedure="false">Power!$B$7:$J$62</definedName>
    <definedName function="false" hidden="false" localSheetId="0" name="TABLE_25" vbProcedure="false">Power!$B$7:$J$54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19" vbProcedure="false">'Physical Gas'!$B$7:$J$51</definedName>
    <definedName function="false" hidden="false" localSheetId="1" name="TABLE_2" vbProcedure="false">'Physical Gas'!$B$7:$J$46</definedName>
    <definedName function="false" hidden="false" localSheetId="1" name="TABLE_20" vbProcedure="false">'Physical Gas'!$B$7:$J$57</definedName>
    <definedName function="false" hidden="false" localSheetId="1" name="TABLE_21" vbProcedure="false">'Physical Gas'!$B$7:$J$52</definedName>
    <definedName function="false" hidden="false" localSheetId="1" name="TABLE_22" vbProcedure="false">'Physical Gas'!$B$7:$J$54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18" vbProcedure="false">'Financial Gas'!$B$7:$J$24</definedName>
    <definedName function="false" hidden="false" localSheetId="2" name="TABLE_19" vbProcedure="false">'Financial Gas'!$B$7:$J$23</definedName>
    <definedName function="false" hidden="false" localSheetId="2" name="TABLE_2" vbProcedure="false">'Financial Gas'!$B$7:$J$21</definedName>
    <definedName function="false" hidden="false" localSheetId="2" name="TABLE_20" vbProcedure="false">'Financial Gas'!$B$7:$J$36</definedName>
    <definedName function="false" hidden="false" localSheetId="2" name="TABLE_21" vbProcedure="false">'Financial Gas'!$B$7:$J$32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  <definedName function="false" hidden="false" localSheetId="4" name="TABLE" vbProcedure="false">'Enron Power Mkting 03-22-01'!$B$14:$U$49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<sst xmlns="http://schemas.openxmlformats.org/spreadsheetml/2006/main" count="1062" uniqueCount="319">
  <si>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</si>
  <si>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</si>
  <si>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</si>
  <si>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</si>
  <si>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Mar-22-01 thru Mar-22-01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</si>
  <si>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</si>
  <si>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</si>
  <si>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</si>
  <si>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</si>
  <si>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</si>
  <si>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</si>
  <si>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</si>
  <si>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</si>
  <si>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</si>
  <si>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</si>
  <si>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</si>
  <si>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</si>
  <si>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</si>
  <si>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Mar-22-01 19:06 GMT</t>
  </si>
  <si>
    <t xml:space="preserve">MWhs</t>
  </si>
  <si>
    <t xml:space="preserve">    Firm-LD Peak - Cin - Next Week</t>
  </si>
  <si>
    <t xml:space="preserve">Next Week</t>
  </si>
  <si>
    <t xml:space="preserve">Mar-22-01 20:58 GMT</t>
  </si>
  <si>
    <t xml:space="preserve">    Firm-LD Peak - Cin - Custom</t>
  </si>
  <si>
    <t xml:space="preserve">Custom</t>
  </si>
  <si>
    <t xml:space="preserve">Mar-22-01 15:13 GMT</t>
  </si>
  <si>
    <t xml:space="preserve">    Firm-LD Peak - Cin - Apr01</t>
  </si>
  <si>
    <t xml:space="preserve">Apr01</t>
  </si>
  <si>
    <t xml:space="preserve">Mar-22-01 20:19 GMT</t>
  </si>
  <si>
    <t xml:space="preserve">    Firm-LD Peak - Cin - May01</t>
  </si>
  <si>
    <t xml:space="preserve">May01</t>
  </si>
  <si>
    <t xml:space="preserve">Mar-22-01 18:49 GMT</t>
  </si>
  <si>
    <t xml:space="preserve">    Firm-LD Peak - Cin - Jul01-Aug01</t>
  </si>
  <si>
    <t xml:space="preserve">Jul01-Aug01</t>
  </si>
  <si>
    <t xml:space="preserve">Mar-22-01 18:46 GMT</t>
  </si>
  <si>
    <t xml:space="preserve">    Firm-LD Peak - Cin - Sep01</t>
  </si>
  <si>
    <t xml:space="preserve">Sep01</t>
  </si>
  <si>
    <t xml:space="preserve">Mar-22-01 20:36 GMT</t>
  </si>
  <si>
    <t xml:space="preserve">    Firm-LD Peak - Cin - Oct01</t>
  </si>
  <si>
    <t xml:space="preserve">Oct01</t>
  </si>
  <si>
    <t xml:space="preserve">Mar-22-01 19:07 GMT</t>
  </si>
  <si>
    <t xml:space="preserve">    Firm-LD Peak - Cin - Nov01</t>
  </si>
  <si>
    <t xml:space="preserve">Nov01</t>
  </si>
  <si>
    <t xml:space="preserve">    Firm-LD Peak - Cin - Dec01</t>
  </si>
  <si>
    <t xml:space="preserve">Dec01</t>
  </si>
  <si>
    <t xml:space="preserve">Mar-22-01 20:44 GMT</t>
  </si>
  <si>
    <t xml:space="preserve">    Firm-LD Peak - Cin - Q4 01</t>
  </si>
  <si>
    <t xml:space="preserve">Q4 01</t>
  </si>
  <si>
    <t xml:space="preserve">Mar-22-01 20:50 GMT</t>
  </si>
  <si>
    <t xml:space="preserve">    Firm-LD Peak - Cin - Mar02</t>
  </si>
  <si>
    <t xml:space="preserve">Mar02</t>
  </si>
  <si>
    <t xml:space="preserve">Mar-22-01 17:48 GMT</t>
  </si>
  <si>
    <t xml:space="preserve">    Firm-LD Peak - Cin - Mar02-Apr02</t>
  </si>
  <si>
    <t xml:space="preserve">Mar02-Apr02</t>
  </si>
  <si>
    <t xml:space="preserve">Mar-22-01 17:02 GMT</t>
  </si>
  <si>
    <t xml:space="preserve">    Firm-LD Peak - Cin - Jul02-Aug02</t>
  </si>
  <si>
    <t xml:space="preserve">Jul02-Aug02</t>
  </si>
  <si>
    <t xml:space="preserve">Mar-22-01 18:52 GMT</t>
  </si>
  <si>
    <t xml:space="preserve">    Firm-LD Peak - Cin - Cal 02</t>
  </si>
  <si>
    <t xml:space="preserve">Cal 02</t>
  </si>
  <si>
    <t xml:space="preserve">Mar-22-01 20:31 GMT</t>
  </si>
  <si>
    <t xml:space="preserve">    Firm-LD Peak - Comed - Next Day</t>
  </si>
  <si>
    <t xml:space="preserve">Mar-22-01 12:39 GMT</t>
  </si>
  <si>
    <t xml:space="preserve">    Firm-LD Peak - Comed - May01</t>
  </si>
  <si>
    <t xml:space="preserve">Mar-22-01 13:50 GMT</t>
  </si>
  <si>
    <t xml:space="preserve">    Firm-LD Peak - Comed - Jun01</t>
  </si>
  <si>
    <t xml:space="preserve">Jun01</t>
  </si>
  <si>
    <t xml:space="preserve">Mar-22-01 13:19 GMT</t>
  </si>
  <si>
    <t xml:space="preserve">    Firm-LD Peak - Comed - Oct01</t>
  </si>
  <si>
    <t xml:space="preserve">Mar-22-01 17:16 GMT</t>
  </si>
  <si>
    <t xml:space="preserve">    Firm-LD Peak - Comed - Jul02-Aug02</t>
  </si>
  <si>
    <t xml:space="preserve">Mar-22-01 20:23 GMT</t>
  </si>
  <si>
    <t xml:space="preserve">    Firm-LD Peak - Ent - Next Day</t>
  </si>
  <si>
    <t xml:space="preserve">Mar-22-01 20:17 GMT</t>
  </si>
  <si>
    <t xml:space="preserve">    Firm-LD Peak - Ent - Next Week</t>
  </si>
  <si>
    <t xml:space="preserve">Mar-22-01 20:29 GMT</t>
  </si>
  <si>
    <t xml:space="preserve">    Firm-LD Peak - Ent - Custom</t>
  </si>
  <si>
    <t xml:space="preserve">Mar-22-01 16:13 GMT</t>
  </si>
  <si>
    <t xml:space="preserve">    Firm-LD Peak - Ent - Apr01</t>
  </si>
  <si>
    <t xml:space="preserve">Mar-22-01 17:52 GMT</t>
  </si>
  <si>
    <t xml:space="preserve">    Firm-LD Peak - Ent - May01</t>
  </si>
  <si>
    <t xml:space="preserve">Mar-22-01 13:34 GMT</t>
  </si>
  <si>
    <t xml:space="preserve">    Firm-LD Peak - Ent - Jul01-Aug01</t>
  </si>
  <si>
    <t xml:space="preserve">Mar-22-01 19:39 GMT</t>
  </si>
  <si>
    <t xml:space="preserve">    Firm-LD Peak - Ent - Sep01</t>
  </si>
  <si>
    <t xml:space="preserve">Mar-22-01 13:56 GMT</t>
  </si>
  <si>
    <t xml:space="preserve">    Firm-LD Peak - Ent - Q4 01</t>
  </si>
  <si>
    <t xml:space="preserve">Mar-22-01 18:14 GMT</t>
  </si>
  <si>
    <t xml:space="preserve">    Firm-LD Peak - Nepool - Next Day</t>
  </si>
  <si>
    <t xml:space="preserve">Mar-22-01 15:02 GMT</t>
  </si>
  <si>
    <t xml:space="preserve">    Firm-LD Peak - Nepool - Next Week</t>
  </si>
  <si>
    <t xml:space="preserve">Mar-22-01 13:28 GMT</t>
  </si>
  <si>
    <t xml:space="preserve">    Firm-LD Peak - Nepool - Jul01-Aug01</t>
  </si>
  <si>
    <t xml:space="preserve">Mar-22-01 19:04 GMT</t>
  </si>
  <si>
    <t xml:space="preserve">    Firm-LD Peak - Nepool - Sep01</t>
  </si>
  <si>
    <t xml:space="preserve">Mar-22-01 13:57 GMT</t>
  </si>
  <si>
    <t xml:space="preserve">    Firm-LD Peak - Nepool - Jan02-Feb02</t>
  </si>
  <si>
    <t xml:space="preserve">Jan02-Feb02</t>
  </si>
  <si>
    <t xml:space="preserve">Mar-22-01 13:44 GMT</t>
  </si>
  <si>
    <t xml:space="preserve">    Firm-LD Peak - PJM-W - Next Day</t>
  </si>
  <si>
    <t xml:space="preserve">Mar-22-01 14:58 GMT</t>
  </si>
  <si>
    <t xml:space="preserve">    Firm-LD Peak - PJM-W - Next Week</t>
  </si>
  <si>
    <t xml:space="preserve">Mar-22-01 20:06 GMT</t>
  </si>
  <si>
    <t xml:space="preserve">    Firm-LD Peak - PJM-W - Custom</t>
  </si>
  <si>
    <t xml:space="preserve">Mar-22-01 19:21 GMT</t>
  </si>
  <si>
    <t xml:space="preserve">    Firm-LD Peak - PJM-W - Apr01</t>
  </si>
  <si>
    <t xml:space="preserve">Mar-22-01 19:18 GMT</t>
  </si>
  <si>
    <t xml:space="preserve">    Firm-LD Peak - PJM-W - May01</t>
  </si>
  <si>
    <t xml:space="preserve">Mar-22-01 19:19 GMT</t>
  </si>
  <si>
    <t xml:space="preserve">    Firm-LD Peak - PJM-W - Jun01</t>
  </si>
  <si>
    <t xml:space="preserve">Mar-22-01 18:50 GMT</t>
  </si>
  <si>
    <t xml:space="preserve">    Firm-LD Peak - PJM-W - Sep01</t>
  </si>
  <si>
    <t xml:space="preserve">Mar-22-01 20:18 GMT</t>
  </si>
  <si>
    <t xml:space="preserve">    Firm-LD Peak - PJM-W - Q4 01</t>
  </si>
  <si>
    <t xml:space="preserve">Mar-22-01 14:10 GMT</t>
  </si>
  <si>
    <t xml:space="preserve">    Firm-LD Peak - TVA - Next Day</t>
  </si>
  <si>
    <t xml:space="preserve">Mar-22-01 15:05 GMT</t>
  </si>
  <si>
    <t xml:space="preserve">    Firm-LD Peak - TVA - Jun01</t>
  </si>
  <si>
    <t xml:space="preserve">Mar-22-01 18:54 GMT</t>
  </si>
  <si>
    <t xml:space="preserve">    Firm-LD Peak - TVA - Q4 01</t>
  </si>
  <si>
    <t xml:space="preserve">Mar-22-01 21:13 GMT</t>
  </si>
  <si>
    <t xml:space="preserve">    Firm-LD Peak - Ercot UBU - Apr01</t>
  </si>
  <si>
    <t xml:space="preserve">Mar-22-01 18:23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</si>
  <si>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</si>
  <si>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</si>
  <si>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</si>
  <si>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</si>
  <si>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</si>
  <si>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Mar-22-01 16:07 GMT</t>
  </si>
  <si>
    <t xml:space="preserve">MMBtus</t>
  </si>
  <si>
    <t xml:space="preserve">    NG Firm Phys, FP - ANR-SE-T - Next Day Gas</t>
  </si>
  <si>
    <t xml:space="preserve">Mar-22-01 14:38 GMT</t>
  </si>
  <si>
    <t xml:space="preserve">    NG Firm Phys, FP - ANR-SE - Next Day Gas</t>
  </si>
  <si>
    <t xml:space="preserve">Mar-22-01 15:57 GMT</t>
  </si>
  <si>
    <t xml:space="preserve">    NG Firm Phys, FP - Malin - Next Day Gas</t>
  </si>
  <si>
    <t xml:space="preserve">Mar-22-01 14:19 GMT</t>
  </si>
  <si>
    <t xml:space="preserve">    NG Firm Phys, FP - TCO - Next Day Gas</t>
  </si>
  <si>
    <t xml:space="preserve">Mar-22-01 15:40 GMT</t>
  </si>
  <si>
    <t xml:space="preserve">    NG Firm Phys, FP - CG-ML - Next Day Gas</t>
  </si>
  <si>
    <t xml:space="preserve">Mar-22-01 16:20 GMT</t>
  </si>
  <si>
    <t xml:space="preserve">    NG Firm Phys, FP - CG-ONSH - Next Day Gas</t>
  </si>
  <si>
    <t xml:space="preserve">Mar-22-01 16:06 GMT</t>
  </si>
  <si>
    <t xml:space="preserve">    NG Firm Phys, FP - CNG-SP - Next Day Gas</t>
  </si>
  <si>
    <t xml:space="preserve">Mar-22-01 15:53 GMT</t>
  </si>
  <si>
    <t xml:space="preserve">    NG Firm Phys, FP - Cons Pwr - Next Day Gas</t>
  </si>
  <si>
    <t xml:space="preserve">Mar-22-01 15:21 GMT</t>
  </si>
  <si>
    <t xml:space="preserve">    NG Firm Phys, FP - EP-Keystone - Next Day Gas</t>
  </si>
  <si>
    <t xml:space="preserve">Mar-22-01 15:16 GMT</t>
  </si>
  <si>
    <t xml:space="preserve">    NG Firm Phys, FP - EP-San Juan - Next Day Gas</t>
  </si>
  <si>
    <t xml:space="preserve">Mar-22-01 15:24 GMT</t>
  </si>
  <si>
    <t xml:space="preserve">    NG Firm Phys, FP - Henry - Next Day Gas</t>
  </si>
  <si>
    <t xml:space="preserve">Mar-22-01 15:55 GMT</t>
  </si>
  <si>
    <t xml:space="preserve">    NG Firm Phys, FP - Mich - Next Day Gas</t>
  </si>
  <si>
    <t xml:space="preserve">Mar-22-01 16:19 GMT</t>
  </si>
  <si>
    <t xml:space="preserve">    NG Firm Phys, FP - NGPL-LA - Next Day Gas</t>
  </si>
  <si>
    <t xml:space="preserve">Mar-22-01 15:32 GMT</t>
  </si>
  <si>
    <t xml:space="preserve">    NG Firm Phys, FP - NGPL-Mid - Next Day Gas</t>
  </si>
  <si>
    <t xml:space="preserve">Mar-22-01 16:30 GMT</t>
  </si>
  <si>
    <t xml:space="preserve">    NG Firm Phys, FP - NGPL-Nicor - Next Day Gas</t>
  </si>
  <si>
    <t xml:space="preserve">Mar-22-01 15:22 GMT</t>
  </si>
  <si>
    <t xml:space="preserve">    NG Firm Phys, FP - NGPL-Nipsco - Next Day Gas</t>
  </si>
  <si>
    <t xml:space="preserve">Mar-22-01 15:33 GMT</t>
  </si>
  <si>
    <t xml:space="preserve">    NG Firm Phys, FP - NGPL-TxOk - Next Day Gas</t>
  </si>
  <si>
    <t xml:space="preserve">Mar-22-01 15:29 GMT</t>
  </si>
  <si>
    <t xml:space="preserve">    NG Firm Phys, FP - PG&amp;E-Citygate - Next Day Gas</t>
  </si>
  <si>
    <t xml:space="preserve">    NG Firm Phys, FP - Panhandle - Next Day Gas</t>
  </si>
  <si>
    <t xml:space="preserve">Mar-22-01 16:14 GMT</t>
  </si>
  <si>
    <t xml:space="preserve">    NG Firm Phys, FP - PGLC - Next Day Gas</t>
  </si>
  <si>
    <t xml:space="preserve">Mar-22-01 14:54 GMT</t>
  </si>
  <si>
    <t xml:space="preserve">    NG Firm Phys, FP - Socal-Ehrenberg - Next Day Gas</t>
  </si>
  <si>
    <t xml:space="preserve">Mar-22-01 15:00 GMT</t>
  </si>
  <si>
    <t xml:space="preserve">    NG Firm Phys, FP - Tenn-5L - Next Day Gas</t>
  </si>
  <si>
    <t xml:space="preserve">Mar-22-01 16:16 GMT</t>
  </si>
  <si>
    <t xml:space="preserve">    NG Firm Phys, FP - TET ELA - Next Day Gas</t>
  </si>
  <si>
    <t xml:space="preserve">Mar-22-01 15:28 GMT</t>
  </si>
  <si>
    <t xml:space="preserve">    NG Firm Phys, FP - TET M3 - Next Day Gas</t>
  </si>
  <si>
    <t xml:space="preserve">    NG Firm Phys, FP - TET-STX - Next Day Gas</t>
  </si>
  <si>
    <t xml:space="preserve">Mar-22-01 14:50 GMT</t>
  </si>
  <si>
    <t xml:space="preserve">    NG Firm Phys, FP - TET WLA - Next Day Gas</t>
  </si>
  <si>
    <t xml:space="preserve">Mar-22-01 15:37 GMT</t>
  </si>
  <si>
    <t xml:space="preserve">    NG Firm Phys, FP - TGT-SL - Next Day Gas</t>
  </si>
  <si>
    <t xml:space="preserve">Mar-22-01 15:08 GMT</t>
  </si>
  <si>
    <t xml:space="preserve">    NG Firm Phys, FP - Tran 65 - Next Day Gas</t>
  </si>
  <si>
    <t xml:space="preserve">    NG Firm Phys, FP - Transco Z-6 (NY) - Next Day Gas</t>
  </si>
  <si>
    <t xml:space="preserve">Mar-22-01 14:29 GMT</t>
  </si>
  <si>
    <t xml:space="preserve">    NG Firm Phys, FP - Trunk ELA - Next Day Gas</t>
  </si>
  <si>
    <t xml:space="preserve">Mar-22-01 15:09 GMT</t>
  </si>
  <si>
    <t xml:space="preserve">NG Firm Phys, ID, GDD</t>
  </si>
  <si>
    <t xml:space="preserve">    NG Firm Phys, ID, GDD - TCO - Next Day Gas</t>
  </si>
  <si>
    <t xml:space="preserve">Mar-22-01 13:42 GMT</t>
  </si>
  <si>
    <t xml:space="preserve">    NG Firm Phys, ID, GDD - CG-ONSH - Next Day Gas</t>
  </si>
  <si>
    <t xml:space="preserve">    NG Firm Phys, ID, GDD - Henry - Next Day Gas</t>
  </si>
  <si>
    <t xml:space="preserve">Mar-22-01 13:38 GMT</t>
  </si>
  <si>
    <t xml:space="preserve">    NG Firm Phys, ID, GDD - NGPL-Nicor - Next Day Gas</t>
  </si>
  <si>
    <t xml:space="preserve">Mar-22-01 14:41 GMT</t>
  </si>
  <si>
    <t xml:space="preserve">    NG Firm Phys, ID, GDD - Tenn-8L - Next Day Gas</t>
  </si>
  <si>
    <t xml:space="preserve">Mar-22-01 14:11 GMT</t>
  </si>
  <si>
    <t xml:space="preserve">    NG Firm Phys, ID, GDD - TET ELA - Next Day Gas</t>
  </si>
  <si>
    <t xml:space="preserve">    NG Firm Phys, ID, GDD - TET M3 - Next Day Gas</t>
  </si>
  <si>
    <t xml:space="preserve">Mar-22-01 14:06 GMT</t>
  </si>
  <si>
    <t xml:space="preserve">    NG Firm Phys, ID, GDD - TGT-SL - Next Day Gas</t>
  </si>
  <si>
    <t xml:space="preserve">Mar-22-01 13:37 GMT</t>
  </si>
  <si>
    <t xml:space="preserve">    NG Firm Phys, ID, GDD - Transco Z-6 (non-NY) - Next Day Gas</t>
  </si>
  <si>
    <t xml:space="preserve">Mar-22-01 14:20 GMT</t>
  </si>
  <si>
    <t xml:space="preserve">NG Firm Phys, ID, GDM</t>
  </si>
  <si>
    <t xml:space="preserve">    NG Firm Phys, ID, GDM - Mich - Apr01-Oct01</t>
  </si>
  <si>
    <t xml:space="preserve">Apr01-Oct01</t>
  </si>
  <si>
    <t xml:space="preserve">Mar-22-01 16:53 GMT</t>
  </si>
  <si>
    <t xml:space="preserve">NG Firm Phys, ID, IF</t>
  </si>
  <si>
    <t xml:space="preserve">    NG Firm Phys, ID, IF - NGPL-LA - Apr01</t>
  </si>
  <si>
    <t xml:space="preserve">Mar-22-01 20:04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</si>
  <si>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</si>
  <si>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</si>
  <si>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</si>
  <si>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TCO - Apr01</t>
  </si>
  <si>
    <t xml:space="preserve">Mar-22-01 20:00 GMT</t>
  </si>
  <si>
    <t xml:space="preserve">    NG Fin BS, LD1 for IF - TCO - Apr01-Oct01</t>
  </si>
  <si>
    <t xml:space="preserve">Mar-22-01 16:32 GMT</t>
  </si>
  <si>
    <t xml:space="preserve">    NG Fin BS, LD1 for IF - TCO - Nov01-Mar02</t>
  </si>
  <si>
    <t xml:space="preserve">Nov01-Mar02</t>
  </si>
  <si>
    <t xml:space="preserve">Mar-22-01 19:08 GMT</t>
  </si>
  <si>
    <t xml:space="preserve">    NG Fin BS, LD1 for IF - CNG-SP - Apr01</t>
  </si>
  <si>
    <t xml:space="preserve">Mar-22-01 20:01 GMT</t>
  </si>
  <si>
    <t xml:space="preserve">    NG Fin BS, LD1 for IF - CNG-SP - Nov01-Mar02</t>
  </si>
  <si>
    <t xml:space="preserve">Mar-22-01 19:11 GMT</t>
  </si>
  <si>
    <t xml:space="preserve">    NG Fin BS, LD1 for IF - Henry - Apr01-Oct01</t>
  </si>
  <si>
    <t xml:space="preserve">Mar-22-01 22:03 GMT</t>
  </si>
  <si>
    <t xml:space="preserve">    NG Fin BS, LD1 for IF - NNG-Demarc - Apr01</t>
  </si>
  <si>
    <t xml:space="preserve">Mar-22-01 18:31 GMT</t>
  </si>
  <si>
    <t xml:space="preserve">    NG Fin BS, LD1 for IF - NNG-Demarc - Apr01-Oct01</t>
  </si>
  <si>
    <t xml:space="preserve">    NG Fin BS, LD1 for IF - Panhandle - Apr01</t>
  </si>
  <si>
    <t xml:space="preserve">Mar-22-01 14:33 GMT</t>
  </si>
  <si>
    <t xml:space="preserve">    NG Fin BS, LD1 for IF - Panhandle - Apr01-Oct01</t>
  </si>
  <si>
    <t xml:space="preserve">Mar-22-01 18:47 GMT</t>
  </si>
  <si>
    <t xml:space="preserve">    NG Fin BS, LD1 for IF - Perm - Apr01</t>
  </si>
  <si>
    <t xml:space="preserve">    NG Fin BS, LD1 for IF - TET ELA - Apr01</t>
  </si>
  <si>
    <t xml:space="preserve">Mar-22-01 16:26 GMT</t>
  </si>
  <si>
    <t xml:space="preserve">    NG Fin BS, LD1 for IF - Tran 65 - Apr01</t>
  </si>
  <si>
    <t xml:space="preserve">Mar-22-01 14:35 GMT</t>
  </si>
  <si>
    <t xml:space="preserve">    NG Fin BS, LD1 for IF - Transco Z6 (NY) - Apr01</t>
  </si>
  <si>
    <t xml:space="preserve">Mar-22-01 17:07 GMT</t>
  </si>
  <si>
    <t xml:space="preserve">    NG Fin BS, LD1 for IF - Transco Z6 (NY) - Apr01-Oct01</t>
  </si>
  <si>
    <t xml:space="preserve">Mar-22-01 18:03 GMT</t>
  </si>
  <si>
    <t xml:space="preserve">    NG Fin BS, LD1 for IF - Transco Z6 (NY) - 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</si>
  <si>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</si>
  <si>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</si>
  <si>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</si>
  <si>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Mar-22-01 15:56 GMT</t>
  </si>
  <si>
    <t xml:space="preserve">NG Fin, FP for LD1</t>
  </si>
  <si>
    <t xml:space="preserve">    NG Fin, FP for LD1 - Henry - Apr01</t>
  </si>
  <si>
    <t xml:space="preserve">Mar-22-01 20:08 GMT</t>
  </si>
  <si>
    <t xml:space="preserve">    NG Fin, FP for LD1 - Henry - May01</t>
  </si>
  <si>
    <t xml:space="preserve">Mar-22-01 15:51 GMT</t>
  </si>
  <si>
    <t xml:space="preserve">    NG Fin, FP for LD1 - Henry - Nov01-Mar02</t>
  </si>
  <si>
    <t xml:space="preserve">Mar-22-01 19:48 GMT</t>
  </si>
  <si>
    <t xml:space="preserve">    NG Fin, FP for LD1 - Henry - Cal 02</t>
  </si>
  <si>
    <t xml:space="preserve">Mar-22-01 19:59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</si>
  <si>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</si>
  <si>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</si>
  <si>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</si>
  <si>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</si>
  <si>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Enron Power Marketing</t>
  </si>
  <si>
    <t xml:space="preserve">Activity for March 22, 2001</t>
  </si>
  <si>
    <t xml:space="preserve">Deals</t>
  </si>
  <si>
    <t xml:space="preserve">MWH</t>
  </si>
  <si>
    <t xml:space="preserve">Enron Power Marketing, Inc.</t>
  </si>
  <si>
    <t xml:space="preserve"> Commodity Type:  All</t>
  </si>
  <si>
    <t xml:space="preserve"> Instruments:  All</t>
  </si>
  <si>
    <t xml:space="preserve"> Trade Dates:  Mar-22-01 thru Mar-22-01</t>
  </si>
  <si>
    <t xml:space="preserve">Trade Date</t>
  </si>
  <si>
    <t xml:space="preserve">Deal ID</t>
  </si>
  <si>
    <t xml:space="preserve">Leg ID</t>
  </si>
  <si>
    <t xml:space="preserve">B/S</t>
  </si>
  <si>
    <t xml:space="preserve">Product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</si>
  <si>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</si>
  <si>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</si>
  <si>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</si>
  <si>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</si>
  <si>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</si>
  <si>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</si>
  <si>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</si>
  <si>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</si>
  <si>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</si>
  <si>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</si>
  <si>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Qty Units</t>
  </si>
  <si>
    <t xml:space="preserve">Trader</t>
  </si>
  <si>
    <t xml:space="preserve">Mar-22-01</t>
  </si>
  <si>
    <t xml:space="preserve"> </t>
  </si>
  <si>
    <t xml:space="preserve">Sold</t>
  </si>
  <si>
    <t xml:space="preserve">Cin</t>
  </si>
  <si>
    <t xml:space="preserve">Oct-01-01</t>
  </si>
  <si>
    <t xml:space="preserve">Dec-31-01</t>
  </si>
  <si>
    <t xml:space="preserve">American Electric Power Service Corp.</t>
  </si>
  <si>
    <t xml:space="preserve">USD / MWh</t>
  </si>
  <si>
    <t xml:space="preserve">Hourly</t>
  </si>
  <si>
    <t xml:space="preserve">Herndon, R</t>
  </si>
  <si>
    <t xml:space="preserve">Bought</t>
  </si>
  <si>
    <t xml:space="preserve">Mar-23-01</t>
  </si>
  <si>
    <t xml:space="preserve">Northern Indiana Public Service Company</t>
  </si>
  <si>
    <t xml:space="preserve">Dorland , C</t>
  </si>
  <si>
    <t xml:space="preserve">Apr-01-01</t>
  </si>
  <si>
    <t xml:space="preserve">Apr-30-01</t>
  </si>
  <si>
    <t xml:space="preserve">Cinergy Services, Inc.</t>
  </si>
  <si>
    <t xml:space="preserve">Ent</t>
  </si>
  <si>
    <t xml:space="preserve">TVA</t>
  </si>
  <si>
    <t xml:space="preserve">Carson , M</t>
  </si>
  <si>
    <t xml:space="preserve">Aquila Energy Marketing Corp</t>
  </si>
  <si>
    <t xml:space="preserve">Mar-26-01</t>
  </si>
  <si>
    <t xml:space="preserve">Jul-01-01</t>
  </si>
  <si>
    <t xml:space="preserve">Aug-31-01</t>
  </si>
  <si>
    <t xml:space="preserve">Reliant Energy Services, Inc.</t>
  </si>
  <si>
    <t xml:space="preserve">Jan-01-02</t>
  </si>
  <si>
    <t xml:space="preserve">Dec-31-02</t>
  </si>
  <si>
    <t xml:space="preserve">El Paso Merchant Energy L.P.</t>
  </si>
  <si>
    <t xml:space="preserve">Nov-01-01</t>
  </si>
  <si>
    <t xml:space="preserve">Nov-30-01</t>
  </si>
  <si>
    <t xml:space="preserve">Dec-01-01</t>
  </si>
  <si>
    <t xml:space="preserve">Mar-30-01</t>
  </si>
  <si>
    <t xml:space="preserve">Mar-22-01  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</si>
</sst>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3" borderId="5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ReportServlet/any.class%3Foperation=confirm&amp;amp%3BdealID=950737059&amp;amp%3Bdt=Mar-22-01" TargetMode="External"/><Relationship Id="rId2" Type="http://schemas.openxmlformats.org/officeDocument/2006/relationships/hyperlink" Target="../../ReportServlet/any.class%3Foperation=confirm&amp;amp%3BdealID=117974117&amp;amp%3Bdt=Mar-22-01" TargetMode="External"/><Relationship Id="rId3" Type="http://schemas.openxmlformats.org/officeDocument/2006/relationships/hyperlink" Target="../../ReportServlet/any.class%3Foperation=confirm&amp;amp%3BdealID=456757129&amp;amp%3Bdt=Mar-22-01" TargetMode="External"/><Relationship Id="rId4" Type="http://schemas.openxmlformats.org/officeDocument/2006/relationships/hyperlink" Target="../../ReportServlet/any.class%3Foperation=confirm&amp;amp%3BdealID=193499461&amp;amp%3Bdt=Mar-22-01" TargetMode="External"/><Relationship Id="rId5" Type="http://schemas.openxmlformats.org/officeDocument/2006/relationships/hyperlink" Target="../../ReportServlet/any.class%3Foperation=confirm&amp;amp%3BdealID=992660632&amp;amp%3Bdt=Mar-21-01" TargetMode="External"/><Relationship Id="rId6" Type="http://schemas.openxmlformats.org/officeDocument/2006/relationships/hyperlink" Target="../../ReportServlet/any.class%3Foperation=confirm&amp;amp%3BdealID=103422628&amp;amp%3Bdt=Mar-22-01" TargetMode="External"/><Relationship Id="rId7" Type="http://schemas.openxmlformats.org/officeDocument/2006/relationships/hyperlink" Target="../../ReportServlet/any.class%3Foperation=confirm&amp;amp%3BdealID=524515275&amp;amp%3Bdt=Mar-22-01" TargetMode="External"/><Relationship Id="rId8" Type="http://schemas.openxmlformats.org/officeDocument/2006/relationships/hyperlink" Target="../../ReportServlet/any.class%3Foperation=confirm&amp;amp%3BdealID=124694694&amp;amp%3Bdt=Mar-22-01" TargetMode="External"/><Relationship Id="rId9" Type="http://schemas.openxmlformats.org/officeDocument/2006/relationships/hyperlink" Target="../../ReportServlet/any.class%3Foperation=confirm&amp;amp%3BdealID=195484758&amp;amp%3Bdt=Mar-22-01" TargetMode="External"/><Relationship Id="rId10" Type="http://schemas.openxmlformats.org/officeDocument/2006/relationships/hyperlink" Target="../../ReportServlet/any.class%3Foperation=confirm&amp;amp%3BdealID=548615869&amp;amp%3Bdt=Mar-22-01" TargetMode="External"/><Relationship Id="rId11" Type="http://schemas.openxmlformats.org/officeDocument/2006/relationships/hyperlink" Target="../../ReportServlet/any.class%3Foperation=confirm&amp;amp%3BdealID=355876818&amp;amp%3Bdt=Mar-22-01" TargetMode="External"/><Relationship Id="rId12" Type="http://schemas.openxmlformats.org/officeDocument/2006/relationships/hyperlink" Target="../../ReportServlet/any.class%3Foperation=confirm&amp;amp%3BdealID=871163494&amp;amp%3Bdt=Mar-22-01" TargetMode="External"/><Relationship Id="rId13" Type="http://schemas.openxmlformats.org/officeDocument/2006/relationships/hyperlink" Target="../../ReportServlet/any.class%3Foperation=confirm&amp;amp%3BdealID=175353027&amp;amp%3Bdt=Mar-22-01" TargetMode="External"/><Relationship Id="rId14" Type="http://schemas.openxmlformats.org/officeDocument/2006/relationships/hyperlink" Target="../../ReportServlet/any.class%3Foperation=confirm&amp;amp%3BdealID=161140734&amp;amp%3Bdt=Mar-22-01" TargetMode="External"/><Relationship Id="rId15" Type="http://schemas.openxmlformats.org/officeDocument/2006/relationships/hyperlink" Target="../../ReportServlet/any.class%3Foperation=confirm&amp;amp%3BdealID=146892916&amp;amp%3Bdt=Mar-22-01" TargetMode="External"/><Relationship Id="rId16" Type="http://schemas.openxmlformats.org/officeDocument/2006/relationships/hyperlink" Target="../../ReportServlet/any.class%3Foperation=confirm&amp;amp%3BdealID=166243968&amp;amp%3Bdt=Mar-22-01" TargetMode="External"/><Relationship Id="rId17" Type="http://schemas.openxmlformats.org/officeDocument/2006/relationships/hyperlink" Target="../../ReportServlet/any.class%3Foperation=confirm&amp;amp%3BdealID=189160576&amp;amp%3Bdt=Mar-22-01" TargetMode="External"/><Relationship Id="rId18" Type="http://schemas.openxmlformats.org/officeDocument/2006/relationships/hyperlink" Target="../../ReportServlet/any.class%3Foperation=confirm&amp;amp%3BdealID=207313839&amp;amp%3Bdt=Mar-22-01" TargetMode="External"/><Relationship Id="rId19" Type="http://schemas.openxmlformats.org/officeDocument/2006/relationships/hyperlink" Target="../../ReportServlet/any.class%3Foperation=confirm&amp;amp%3BdealID=991752073&amp;amp%3Bdt=Mar-22-01" TargetMode="External"/><Relationship Id="rId20" Type="http://schemas.openxmlformats.org/officeDocument/2006/relationships/hyperlink" Target="../../ReportServlet/any.class%3Foperation=confirm&amp;amp%3BdealID=504132464&amp;amp%3Bdt=Mar-22-01" TargetMode="External"/><Relationship Id="rId21" Type="http://schemas.openxmlformats.org/officeDocument/2006/relationships/hyperlink" Target="../../ReportServlet/any.class%3Foperation=confirm&amp;amp%3BdealID=870210211&amp;amp%3Bdt=Mar-22-01" TargetMode="External"/><Relationship Id="rId22" Type="http://schemas.openxmlformats.org/officeDocument/2006/relationships/hyperlink" Target="../../ReportServlet/any.class%3Foperation=confirm&amp;amp%3BdealID=683580824&amp;amp%3Bdt=Mar-22-01" TargetMode="External"/><Relationship Id="rId23" Type="http://schemas.openxmlformats.org/officeDocument/2006/relationships/hyperlink" Target="../../ReportServlet/any.class%3Foperation=confirm&amp;amp%3BdealID=101702884&amp;amp%3Bdt=Mar-22-01" TargetMode="External"/><Relationship Id="rId24" Type="http://schemas.openxmlformats.org/officeDocument/2006/relationships/hyperlink" Target="../../ReportServlet/any.class%3Foperation=confirm&amp;amp%3BdealID=833491803&amp;amp%3Bdt=Mar-22-01" TargetMode="External"/><Relationship Id="rId25" Type="http://schemas.openxmlformats.org/officeDocument/2006/relationships/hyperlink" Target="../../ReportServlet/any.class%3Foperation=confirm&amp;amp%3BdealID=181926672&amp;amp%3Bdt=Mar-22-01" TargetMode="External"/><Relationship Id="rId26" Type="http://schemas.openxmlformats.org/officeDocument/2006/relationships/hyperlink" Target="../../ReportServlet/any.class%3Foperation=confirm&amp;amp%3BdealID=106553785&amp;amp%3Bdt=Mar-22-01" TargetMode="External"/><Relationship Id="rId27" Type="http://schemas.openxmlformats.org/officeDocument/2006/relationships/hyperlink" Target="../../ReportServlet/any.class%3Foperation=confirm&amp;amp%3BdealID=179202043&amp;amp%3Bdt=Mar-22-01" TargetMode="External"/><Relationship Id="rId28" Type="http://schemas.openxmlformats.org/officeDocument/2006/relationships/hyperlink" Target="../../ReportServlet/any.class%3Foperation=confirm&amp;amp%3BdealID=792733810&amp;amp%3Bdt=Mar-22-01" TargetMode="External"/><Relationship Id="rId29" Type="http://schemas.openxmlformats.org/officeDocument/2006/relationships/hyperlink" Target="../../ReportServlet/any.class%3Foperation=confirm&amp;amp%3BdealID=156238852&amp;amp%3Bdt=Mar-22-01" TargetMode="External"/><Relationship Id="rId30" Type="http://schemas.openxmlformats.org/officeDocument/2006/relationships/hyperlink" Target="../../ReportServlet/any.class%3Foperation=confirm&amp;amp%3BdealID=180501286&amp;amp%3Bdt=Mar-22-01" TargetMode="External"/><Relationship Id="rId31" Type="http://schemas.openxmlformats.org/officeDocument/2006/relationships/hyperlink" Target="../../ReportServlet/any.class%3Foperation=confirm&amp;amp%3BdealID=791742588&amp;amp%3Bdt=Mar-22-01" TargetMode="External"/><Relationship Id="rId32" Type="http://schemas.openxmlformats.org/officeDocument/2006/relationships/hyperlink" Target="../../ReportServlet/any.class%3Foperation=confirm&amp;amp%3BdealID=125318739&amp;amp%3Bdt=Mar-22-01" TargetMode="External"/><Relationship Id="rId33" Type="http://schemas.openxmlformats.org/officeDocument/2006/relationships/hyperlink" Target="../../ReportServlet/any.class%3Foperation=confirm&amp;amp%3BdealID=164421302&amp;amp%3Bdt=Mar-22-01" TargetMode="External"/><Relationship Id="rId34" Type="http://schemas.openxmlformats.org/officeDocument/2006/relationships/hyperlink" Target="../../ReportServlet/any.class%3Foperation=confirm&amp;amp%3BdealID=543421876&amp;amp%3Bdt=Mar-22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4610400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41</v>
      </c>
      <c r="E10" s="14" t="n">
        <v>52</v>
      </c>
      <c r="F10" s="14" t="n">
        <v>43.904</v>
      </c>
      <c r="G10" s="14" t="n">
        <v>52</v>
      </c>
      <c r="H10" s="14" t="s">
        <v>18</v>
      </c>
      <c r="I10" s="15" t="n">
        <v>75200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21</v>
      </c>
      <c r="D11" s="14" t="n">
        <v>44</v>
      </c>
      <c r="E11" s="14" t="n">
        <v>46.75</v>
      </c>
      <c r="F11" s="14" t="n">
        <v>45.386</v>
      </c>
      <c r="G11" s="14" t="n">
        <v>46.75</v>
      </c>
      <c r="H11" s="14" t="s">
        <v>22</v>
      </c>
      <c r="I11" s="15" t="n">
        <v>44000</v>
      </c>
      <c r="J11" s="13" t="s">
        <v>19</v>
      </c>
    </row>
    <row r="12" customFormat="false" ht="25.5" hidden="false" customHeight="false" outlineLevel="0" collapsed="false">
      <c r="B12" s="13" t="s">
        <v>23</v>
      </c>
      <c r="C12" s="13" t="s">
        <v>24</v>
      </c>
      <c r="D12" s="14" t="n">
        <v>48</v>
      </c>
      <c r="E12" s="14" t="n">
        <v>48</v>
      </c>
      <c r="F12" s="14" t="n">
        <v>48</v>
      </c>
      <c r="G12" s="14" t="n">
        <v>48</v>
      </c>
      <c r="H12" s="14" t="s">
        <v>25</v>
      </c>
      <c r="I12" s="14" t="n">
        <v>800</v>
      </c>
      <c r="J12" s="13" t="s">
        <v>19</v>
      </c>
    </row>
    <row r="13" customFormat="false" ht="9.75" hidden="false" customHeight="true" outlineLevel="0" collapsed="false">
      <c r="B13" s="13" t="s">
        <v>26</v>
      </c>
      <c r="C13" s="13" t="s">
        <v>27</v>
      </c>
      <c r="D13" s="14" t="n">
        <v>41.95</v>
      </c>
      <c r="E13" s="14" t="n">
        <v>42.85</v>
      </c>
      <c r="F13" s="14" t="n">
        <v>42.528</v>
      </c>
      <c r="G13" s="14" t="n">
        <v>42.85</v>
      </c>
      <c r="H13" s="14" t="s">
        <v>28</v>
      </c>
      <c r="I13" s="15" t="n">
        <v>1226400</v>
      </c>
      <c r="J13" s="13" t="s">
        <v>19</v>
      </c>
    </row>
    <row r="14" customFormat="false" ht="25.5" hidden="false" customHeight="false" outlineLevel="0" collapsed="false">
      <c r="B14" s="13" t="s">
        <v>29</v>
      </c>
      <c r="C14" s="13" t="s">
        <v>30</v>
      </c>
      <c r="D14" s="14" t="n">
        <v>47.75</v>
      </c>
      <c r="E14" s="14" t="n">
        <v>48.75</v>
      </c>
      <c r="F14" s="14" t="n">
        <v>48.2</v>
      </c>
      <c r="G14" s="14" t="n">
        <v>48.75</v>
      </c>
      <c r="H14" s="14" t="s">
        <v>31</v>
      </c>
      <c r="I14" s="15" t="n">
        <v>176000</v>
      </c>
      <c r="J14" s="13" t="s">
        <v>19</v>
      </c>
    </row>
    <row r="15" customFormat="false" ht="25.5" hidden="false" customHeight="false" outlineLevel="0" collapsed="false">
      <c r="B15" s="13" t="s">
        <v>32</v>
      </c>
      <c r="C15" s="13" t="s">
        <v>33</v>
      </c>
      <c r="D15" s="14" t="n">
        <v>116</v>
      </c>
      <c r="E15" s="14" t="n">
        <v>117.5</v>
      </c>
      <c r="F15" s="14" t="n">
        <v>116.75</v>
      </c>
      <c r="G15" s="14" t="n">
        <v>117.5</v>
      </c>
      <c r="H15" s="14" t="s">
        <v>34</v>
      </c>
      <c r="I15" s="15" t="n">
        <v>70400</v>
      </c>
      <c r="J15" s="13" t="s">
        <v>19</v>
      </c>
    </row>
    <row r="16" customFormat="false" ht="25.5" hidden="false" customHeight="false" outlineLevel="0" collapsed="false">
      <c r="B16" s="13" t="s">
        <v>35</v>
      </c>
      <c r="C16" s="13" t="s">
        <v>36</v>
      </c>
      <c r="D16" s="14" t="n">
        <v>43.25</v>
      </c>
      <c r="E16" s="14" t="n">
        <v>44.25</v>
      </c>
      <c r="F16" s="14" t="n">
        <v>43.75</v>
      </c>
      <c r="G16" s="14" t="n">
        <v>44.25</v>
      </c>
      <c r="H16" s="14" t="s">
        <v>37</v>
      </c>
      <c r="I16" s="15" t="n">
        <v>30400</v>
      </c>
      <c r="J16" s="13" t="s">
        <v>19</v>
      </c>
    </row>
    <row r="17" customFormat="false" ht="25.5" hidden="false" customHeight="false" outlineLevel="0" collapsed="false">
      <c r="B17" s="13" t="s">
        <v>38</v>
      </c>
      <c r="C17" s="13" t="s">
        <v>39</v>
      </c>
      <c r="D17" s="14" t="n">
        <v>42</v>
      </c>
      <c r="E17" s="14" t="n">
        <v>42</v>
      </c>
      <c r="F17" s="14" t="n">
        <v>42</v>
      </c>
      <c r="G17" s="14" t="n">
        <v>42</v>
      </c>
      <c r="H17" s="14" t="s">
        <v>40</v>
      </c>
      <c r="I17" s="15" t="n">
        <v>36800</v>
      </c>
      <c r="J17" s="13" t="s">
        <v>19</v>
      </c>
    </row>
    <row r="18" customFormat="false" ht="25.5" hidden="false" customHeight="false" outlineLevel="0" collapsed="false">
      <c r="B18" s="13" t="s">
        <v>41</v>
      </c>
      <c r="C18" s="13" t="s">
        <v>42</v>
      </c>
      <c r="D18" s="14" t="n">
        <v>40.25</v>
      </c>
      <c r="E18" s="14" t="n">
        <v>40.75</v>
      </c>
      <c r="F18" s="14" t="n">
        <v>40.5</v>
      </c>
      <c r="G18" s="14" t="n">
        <v>40.75</v>
      </c>
      <c r="H18" s="14" t="s">
        <v>37</v>
      </c>
      <c r="I18" s="15" t="n">
        <v>33600</v>
      </c>
      <c r="J18" s="13" t="s">
        <v>19</v>
      </c>
    </row>
    <row r="19" customFormat="false" ht="25.5" hidden="false" customHeight="false" outlineLevel="0" collapsed="false">
      <c r="B19" s="13" t="s">
        <v>43</v>
      </c>
      <c r="C19" s="13" t="s">
        <v>44</v>
      </c>
      <c r="D19" s="14" t="n">
        <v>42.75</v>
      </c>
      <c r="E19" s="14" t="n">
        <v>43.75</v>
      </c>
      <c r="F19" s="14" t="n">
        <v>43.25</v>
      </c>
      <c r="G19" s="14" t="n">
        <v>43.75</v>
      </c>
      <c r="H19" s="14" t="s">
        <v>45</v>
      </c>
      <c r="I19" s="15" t="n">
        <v>32000</v>
      </c>
      <c r="J19" s="13" t="s">
        <v>19</v>
      </c>
    </row>
    <row r="20" customFormat="false" ht="25.5" hidden="false" customHeight="false" outlineLevel="0" collapsed="false">
      <c r="B20" s="13" t="s">
        <v>46</v>
      </c>
      <c r="C20" s="13" t="s">
        <v>47</v>
      </c>
      <c r="D20" s="14" t="n">
        <v>41.65</v>
      </c>
      <c r="E20" s="14" t="n">
        <v>42</v>
      </c>
      <c r="F20" s="14" t="n">
        <v>41.868</v>
      </c>
      <c r="G20" s="14" t="n">
        <v>42</v>
      </c>
      <c r="H20" s="14" t="s">
        <v>48</v>
      </c>
      <c r="I20" s="15" t="n">
        <v>1433600</v>
      </c>
      <c r="J20" s="13" t="s">
        <v>19</v>
      </c>
    </row>
    <row r="21" customFormat="false" ht="25.5" hidden="false" customHeight="false" outlineLevel="0" collapsed="false">
      <c r="B21" s="13" t="s">
        <v>49</v>
      </c>
      <c r="C21" s="13" t="s">
        <v>50</v>
      </c>
      <c r="D21" s="14" t="n">
        <v>39</v>
      </c>
      <c r="E21" s="14" t="n">
        <v>39</v>
      </c>
      <c r="F21" s="14" t="n">
        <v>39</v>
      </c>
      <c r="G21" s="14" t="n">
        <v>39</v>
      </c>
      <c r="H21" s="14" t="s">
        <v>51</v>
      </c>
      <c r="I21" s="15" t="n">
        <v>33600</v>
      </c>
      <c r="J21" s="13" t="s">
        <v>19</v>
      </c>
    </row>
    <row r="22" customFormat="false" ht="25.5" hidden="false" customHeight="false" outlineLevel="0" collapsed="false">
      <c r="B22" s="13" t="s">
        <v>52</v>
      </c>
      <c r="C22" s="13" t="s">
        <v>53</v>
      </c>
      <c r="D22" s="14" t="n">
        <v>38.5</v>
      </c>
      <c r="E22" s="14" t="n">
        <v>38.5</v>
      </c>
      <c r="F22" s="14" t="n">
        <v>38.5</v>
      </c>
      <c r="G22" s="14" t="n">
        <v>38.5</v>
      </c>
      <c r="H22" s="14" t="s">
        <v>54</v>
      </c>
      <c r="I22" s="15" t="n">
        <v>34400</v>
      </c>
      <c r="J22" s="13" t="s">
        <v>19</v>
      </c>
    </row>
    <row r="23" customFormat="false" ht="25.5" hidden="false" customHeight="false" outlineLevel="0" collapsed="false">
      <c r="B23" s="13" t="s">
        <v>55</v>
      </c>
      <c r="C23" s="13" t="s">
        <v>56</v>
      </c>
      <c r="D23" s="14" t="n">
        <v>88.5</v>
      </c>
      <c r="E23" s="14" t="n">
        <v>88.5</v>
      </c>
      <c r="F23" s="14" t="n">
        <v>88.5</v>
      </c>
      <c r="G23" s="14" t="n">
        <v>88.5</v>
      </c>
      <c r="H23" s="14" t="s">
        <v>57</v>
      </c>
      <c r="I23" s="15" t="n">
        <v>35200</v>
      </c>
      <c r="J23" s="13" t="s">
        <v>19</v>
      </c>
    </row>
    <row r="24" customFormat="false" ht="25.5" hidden="false" customHeight="false" outlineLevel="0" collapsed="false">
      <c r="B24" s="13" t="s">
        <v>58</v>
      </c>
      <c r="C24" s="13" t="s">
        <v>59</v>
      </c>
      <c r="D24" s="14" t="n">
        <v>49.75</v>
      </c>
      <c r="E24" s="14" t="n">
        <v>49.75</v>
      </c>
      <c r="F24" s="14" t="n">
        <v>49.75</v>
      </c>
      <c r="G24" s="14" t="n">
        <v>49.75</v>
      </c>
      <c r="H24" s="14" t="s">
        <v>60</v>
      </c>
      <c r="I24" s="15" t="n">
        <v>204000</v>
      </c>
      <c r="J24" s="13" t="s">
        <v>19</v>
      </c>
    </row>
    <row r="25" customFormat="false" ht="25.5" hidden="false" customHeight="false" outlineLevel="0" collapsed="false">
      <c r="B25" s="13" t="s">
        <v>61</v>
      </c>
      <c r="C25" s="13" t="s">
        <v>17</v>
      </c>
      <c r="D25" s="14" t="n">
        <v>40.5</v>
      </c>
      <c r="E25" s="14" t="n">
        <v>40.5</v>
      </c>
      <c r="F25" s="14" t="n">
        <v>40.5</v>
      </c>
      <c r="G25" s="14" t="n">
        <v>40.5</v>
      </c>
      <c r="H25" s="14" t="s">
        <v>62</v>
      </c>
      <c r="I25" s="14" t="n">
        <v>800</v>
      </c>
      <c r="J25" s="13" t="s">
        <v>19</v>
      </c>
    </row>
    <row r="26" customFormat="false" ht="25.5" hidden="false" customHeight="false" outlineLevel="0" collapsed="false">
      <c r="B26" s="13" t="s">
        <v>63</v>
      </c>
      <c r="C26" s="13" t="s">
        <v>30</v>
      </c>
      <c r="D26" s="14" t="n">
        <v>45.25</v>
      </c>
      <c r="E26" s="14" t="n">
        <v>45.25</v>
      </c>
      <c r="F26" s="14" t="n">
        <v>45.25</v>
      </c>
      <c r="G26" s="14" t="n">
        <v>45.25</v>
      </c>
      <c r="H26" s="14" t="s">
        <v>64</v>
      </c>
      <c r="I26" s="15" t="n">
        <v>17600</v>
      </c>
      <c r="J26" s="13" t="s">
        <v>19</v>
      </c>
    </row>
    <row r="27" customFormat="false" ht="25.5" hidden="false" customHeight="false" outlineLevel="0" collapsed="false">
      <c r="B27" s="13" t="s">
        <v>65</v>
      </c>
      <c r="C27" s="13" t="s">
        <v>66</v>
      </c>
      <c r="D27" s="14" t="n">
        <v>70.5</v>
      </c>
      <c r="E27" s="14" t="n">
        <v>70.5</v>
      </c>
      <c r="F27" s="14" t="n">
        <v>70.5</v>
      </c>
      <c r="G27" s="14" t="n">
        <v>70.5</v>
      </c>
      <c r="H27" s="14" t="s">
        <v>67</v>
      </c>
      <c r="I27" s="15" t="n">
        <v>16800</v>
      </c>
      <c r="J27" s="13" t="s">
        <v>19</v>
      </c>
    </row>
    <row r="28" customFormat="false" ht="25.5" hidden="false" customHeight="false" outlineLevel="0" collapsed="false">
      <c r="B28" s="13" t="s">
        <v>68</v>
      </c>
      <c r="C28" s="13" t="s">
        <v>39</v>
      </c>
      <c r="D28" s="14" t="n">
        <v>41</v>
      </c>
      <c r="E28" s="14" t="n">
        <v>41</v>
      </c>
      <c r="F28" s="14" t="n">
        <v>41</v>
      </c>
      <c r="G28" s="14" t="n">
        <v>41</v>
      </c>
      <c r="H28" s="14" t="s">
        <v>69</v>
      </c>
      <c r="I28" s="15" t="n">
        <v>18400</v>
      </c>
      <c r="J28" s="13" t="s">
        <v>19</v>
      </c>
    </row>
    <row r="29" customFormat="false" ht="25.5" hidden="false" customHeight="false" outlineLevel="0" collapsed="false">
      <c r="B29" s="13" t="s">
        <v>70</v>
      </c>
      <c r="C29" s="13" t="s">
        <v>56</v>
      </c>
      <c r="D29" s="14" t="n">
        <v>85</v>
      </c>
      <c r="E29" s="14" t="n">
        <v>85</v>
      </c>
      <c r="F29" s="14" t="n">
        <v>85</v>
      </c>
      <c r="G29" s="14" t="n">
        <v>85</v>
      </c>
      <c r="H29" s="14" t="s">
        <v>71</v>
      </c>
      <c r="I29" s="15" t="n">
        <v>35200</v>
      </c>
      <c r="J29" s="13" t="s">
        <v>19</v>
      </c>
    </row>
    <row r="30" customFormat="false" ht="25.5" hidden="false" customHeight="false" outlineLevel="0" collapsed="false">
      <c r="B30" s="13" t="s">
        <v>72</v>
      </c>
      <c r="C30" s="13" t="s">
        <v>17</v>
      </c>
      <c r="D30" s="14" t="n">
        <v>42</v>
      </c>
      <c r="E30" s="14" t="n">
        <v>49.75</v>
      </c>
      <c r="F30" s="14" t="n">
        <v>44.793</v>
      </c>
      <c r="G30" s="14" t="n">
        <v>49.25</v>
      </c>
      <c r="H30" s="14" t="s">
        <v>73</v>
      </c>
      <c r="I30" s="15" t="n">
        <v>18400</v>
      </c>
      <c r="J30" s="13" t="s">
        <v>19</v>
      </c>
    </row>
    <row r="31" customFormat="false" ht="25.5" hidden="false" customHeight="false" outlineLevel="0" collapsed="false">
      <c r="B31" s="13" t="s">
        <v>74</v>
      </c>
      <c r="C31" s="13" t="s">
        <v>21</v>
      </c>
      <c r="D31" s="14" t="n">
        <v>45.75</v>
      </c>
      <c r="E31" s="14" t="n">
        <v>47</v>
      </c>
      <c r="F31" s="14" t="n">
        <v>46.458</v>
      </c>
      <c r="G31" s="14" t="n">
        <v>47</v>
      </c>
      <c r="H31" s="14" t="s">
        <v>75</v>
      </c>
      <c r="I31" s="15" t="n">
        <v>24000</v>
      </c>
      <c r="J31" s="13" t="s">
        <v>19</v>
      </c>
    </row>
    <row r="32" customFormat="false" ht="25.5" hidden="false" customHeight="false" outlineLevel="0" collapsed="false">
      <c r="B32" s="13" t="s">
        <v>76</v>
      </c>
      <c r="C32" s="13" t="s">
        <v>24</v>
      </c>
      <c r="D32" s="14" t="n">
        <v>48</v>
      </c>
      <c r="E32" s="14" t="n">
        <v>48</v>
      </c>
      <c r="F32" s="14" t="n">
        <v>48</v>
      </c>
      <c r="G32" s="14" t="n">
        <v>48</v>
      </c>
      <c r="H32" s="14" t="s">
        <v>77</v>
      </c>
      <c r="I32" s="15" t="n">
        <v>1600</v>
      </c>
      <c r="J32" s="13" t="s">
        <v>19</v>
      </c>
    </row>
    <row r="33" customFormat="false" ht="25.5" hidden="false" customHeight="false" outlineLevel="0" collapsed="false">
      <c r="B33" s="13" t="s">
        <v>78</v>
      </c>
      <c r="C33" s="13" t="s">
        <v>27</v>
      </c>
      <c r="D33" s="14" t="n">
        <v>46.5</v>
      </c>
      <c r="E33" s="14" t="n">
        <v>47.5</v>
      </c>
      <c r="F33" s="14" t="n">
        <v>46.928</v>
      </c>
      <c r="G33" s="14" t="n">
        <v>46.85</v>
      </c>
      <c r="H33" s="14" t="s">
        <v>79</v>
      </c>
      <c r="I33" s="15" t="n">
        <v>151200</v>
      </c>
      <c r="J33" s="13" t="s">
        <v>19</v>
      </c>
    </row>
    <row r="34" customFormat="false" ht="25.5" hidden="false" customHeight="false" outlineLevel="0" collapsed="false">
      <c r="B34" s="13" t="s">
        <v>80</v>
      </c>
      <c r="C34" s="13" t="s">
        <v>30</v>
      </c>
      <c r="D34" s="14" t="n">
        <v>55.25</v>
      </c>
      <c r="E34" s="14" t="n">
        <v>55.25</v>
      </c>
      <c r="F34" s="14" t="n">
        <v>55.25</v>
      </c>
      <c r="G34" s="14" t="n">
        <v>55.25</v>
      </c>
      <c r="H34" s="14" t="s">
        <v>81</v>
      </c>
      <c r="I34" s="15" t="n">
        <v>17600</v>
      </c>
      <c r="J34" s="13" t="s">
        <v>19</v>
      </c>
    </row>
    <row r="35" customFormat="false" ht="25.5" hidden="false" customHeight="false" outlineLevel="0" collapsed="false">
      <c r="B35" s="13" t="s">
        <v>82</v>
      </c>
      <c r="C35" s="13" t="s">
        <v>33</v>
      </c>
      <c r="D35" s="14" t="n">
        <v>121.5</v>
      </c>
      <c r="E35" s="14" t="n">
        <v>121.5</v>
      </c>
      <c r="F35" s="14" t="n">
        <v>121.5</v>
      </c>
      <c r="G35" s="14" t="n">
        <v>121.5</v>
      </c>
      <c r="H35" s="14" t="s">
        <v>83</v>
      </c>
      <c r="I35" s="15" t="n">
        <v>35200</v>
      </c>
      <c r="J35" s="13" t="s">
        <v>19</v>
      </c>
    </row>
    <row r="36" customFormat="false" ht="25.5" hidden="false" customHeight="false" outlineLevel="0" collapsed="false">
      <c r="B36" s="13" t="s">
        <v>84</v>
      </c>
      <c r="C36" s="13" t="s">
        <v>36</v>
      </c>
      <c r="D36" s="14" t="n">
        <v>49.75</v>
      </c>
      <c r="E36" s="14" t="n">
        <v>49.75</v>
      </c>
      <c r="F36" s="14" t="n">
        <v>49.75</v>
      </c>
      <c r="G36" s="14" t="n">
        <v>49.75</v>
      </c>
      <c r="H36" s="14" t="s">
        <v>85</v>
      </c>
      <c r="I36" s="15" t="n">
        <v>15200</v>
      </c>
      <c r="J36" s="13" t="s">
        <v>19</v>
      </c>
    </row>
    <row r="37" customFormat="false" ht="25.5" hidden="false" customHeight="false" outlineLevel="0" collapsed="false">
      <c r="B37" s="13" t="s">
        <v>86</v>
      </c>
      <c r="C37" s="13" t="s">
        <v>47</v>
      </c>
      <c r="D37" s="14" t="n">
        <v>45</v>
      </c>
      <c r="E37" s="14" t="n">
        <v>45</v>
      </c>
      <c r="F37" s="14" t="n">
        <v>45</v>
      </c>
      <c r="G37" s="14" t="n">
        <v>45</v>
      </c>
      <c r="H37" s="14" t="s">
        <v>87</v>
      </c>
      <c r="I37" s="15" t="n">
        <v>102400</v>
      </c>
      <c r="J37" s="13" t="s">
        <v>19</v>
      </c>
    </row>
    <row r="38" customFormat="false" ht="25.5" hidden="false" customHeight="false" outlineLevel="0" collapsed="false">
      <c r="B38" s="13" t="s">
        <v>88</v>
      </c>
      <c r="C38" s="13" t="s">
        <v>17</v>
      </c>
      <c r="D38" s="14" t="n">
        <v>48.5</v>
      </c>
      <c r="E38" s="14" t="n">
        <v>50</v>
      </c>
      <c r="F38" s="14" t="n">
        <v>49.524</v>
      </c>
      <c r="G38" s="14" t="n">
        <v>49.25</v>
      </c>
      <c r="H38" s="14" t="s">
        <v>89</v>
      </c>
      <c r="I38" s="15" t="n">
        <v>16800</v>
      </c>
      <c r="J38" s="13" t="s">
        <v>19</v>
      </c>
    </row>
    <row r="39" customFormat="false" ht="25.5" hidden="false" customHeight="false" outlineLevel="0" collapsed="false">
      <c r="B39" s="13" t="s">
        <v>90</v>
      </c>
      <c r="C39" s="13" t="s">
        <v>21</v>
      </c>
      <c r="D39" s="14" t="n">
        <v>51.4</v>
      </c>
      <c r="E39" s="14" t="n">
        <v>51.5</v>
      </c>
      <c r="F39" s="14" t="n">
        <v>51.433</v>
      </c>
      <c r="G39" s="14" t="n">
        <v>51.5</v>
      </c>
      <c r="H39" s="14" t="s">
        <v>91</v>
      </c>
      <c r="I39" s="15" t="n">
        <v>12000</v>
      </c>
      <c r="J39" s="13" t="s">
        <v>19</v>
      </c>
    </row>
    <row r="40" customFormat="false" ht="25.5" hidden="false" customHeight="false" outlineLevel="0" collapsed="false">
      <c r="B40" s="13" t="s">
        <v>92</v>
      </c>
      <c r="C40" s="13" t="s">
        <v>33</v>
      </c>
      <c r="D40" s="14" t="n">
        <v>99</v>
      </c>
      <c r="E40" s="14" t="n">
        <v>99</v>
      </c>
      <c r="F40" s="14" t="n">
        <v>99</v>
      </c>
      <c r="G40" s="14" t="n">
        <v>99</v>
      </c>
      <c r="H40" s="14" t="s">
        <v>93</v>
      </c>
      <c r="I40" s="15" t="n">
        <v>35200</v>
      </c>
      <c r="J40" s="13" t="s">
        <v>19</v>
      </c>
    </row>
    <row r="41" customFormat="false" ht="25.5" hidden="false" customHeight="false" outlineLevel="0" collapsed="false">
      <c r="B41" s="13" t="s">
        <v>94</v>
      </c>
      <c r="C41" s="13" t="s">
        <v>36</v>
      </c>
      <c r="D41" s="14" t="n">
        <v>55.9</v>
      </c>
      <c r="E41" s="14" t="n">
        <v>56</v>
      </c>
      <c r="F41" s="14" t="n">
        <v>55.967</v>
      </c>
      <c r="G41" s="14" t="n">
        <v>55.9</v>
      </c>
      <c r="H41" s="14" t="s">
        <v>95</v>
      </c>
      <c r="I41" s="15" t="n">
        <v>45600</v>
      </c>
      <c r="J41" s="13" t="s">
        <v>19</v>
      </c>
    </row>
    <row r="42" customFormat="false" ht="25.5" hidden="false" customHeight="false" outlineLevel="0" collapsed="false">
      <c r="B42" s="13" t="s">
        <v>96</v>
      </c>
      <c r="C42" s="13" t="s">
        <v>97</v>
      </c>
      <c r="D42" s="14" t="n">
        <v>65.5</v>
      </c>
      <c r="E42" s="14" t="n">
        <v>65.5</v>
      </c>
      <c r="F42" s="14" t="n">
        <v>65.5</v>
      </c>
      <c r="G42" s="14" t="n">
        <v>65.5</v>
      </c>
      <c r="H42" s="14" t="s">
        <v>98</v>
      </c>
      <c r="I42" s="15" t="n">
        <v>33600</v>
      </c>
      <c r="J42" s="13" t="s">
        <v>19</v>
      </c>
    </row>
    <row r="43" customFormat="false" ht="25.5" hidden="false" customHeight="false" outlineLevel="0" collapsed="false">
      <c r="B43" s="13" t="s">
        <v>99</v>
      </c>
      <c r="C43" s="13" t="s">
        <v>17</v>
      </c>
      <c r="D43" s="14" t="n">
        <v>44</v>
      </c>
      <c r="E43" s="14" t="n">
        <v>44.75</v>
      </c>
      <c r="F43" s="14" t="n">
        <v>44.25</v>
      </c>
      <c r="G43" s="14" t="n">
        <v>44</v>
      </c>
      <c r="H43" s="14" t="s">
        <v>100</v>
      </c>
      <c r="I43" s="15" t="n">
        <v>5600</v>
      </c>
      <c r="J43" s="13" t="s">
        <v>19</v>
      </c>
    </row>
    <row r="44" customFormat="false" ht="25.5" hidden="false" customHeight="false" outlineLevel="0" collapsed="false">
      <c r="B44" s="13" t="s">
        <v>101</v>
      </c>
      <c r="C44" s="13" t="s">
        <v>21</v>
      </c>
      <c r="D44" s="14" t="n">
        <v>45.85</v>
      </c>
      <c r="E44" s="14" t="n">
        <v>47</v>
      </c>
      <c r="F44" s="14" t="n">
        <v>46.305</v>
      </c>
      <c r="G44" s="14" t="n">
        <v>47</v>
      </c>
      <c r="H44" s="14" t="s">
        <v>102</v>
      </c>
      <c r="I44" s="15" t="n">
        <v>44000</v>
      </c>
      <c r="J44" s="13" t="s">
        <v>19</v>
      </c>
    </row>
    <row r="45" customFormat="false" ht="25.5" hidden="false" customHeight="false" outlineLevel="0" collapsed="false">
      <c r="B45" s="13" t="s">
        <v>103</v>
      </c>
      <c r="C45" s="13" t="s">
        <v>24</v>
      </c>
      <c r="D45" s="14" t="n">
        <v>50</v>
      </c>
      <c r="E45" s="14" t="n">
        <v>50</v>
      </c>
      <c r="F45" s="14" t="n">
        <v>50</v>
      </c>
      <c r="G45" s="14" t="n">
        <v>50</v>
      </c>
      <c r="H45" s="14" t="s">
        <v>104</v>
      </c>
      <c r="I45" s="14" t="n">
        <v>800</v>
      </c>
      <c r="J45" s="13" t="s">
        <v>19</v>
      </c>
    </row>
    <row r="46" customFormat="false" ht="25.5" hidden="false" customHeight="false" outlineLevel="0" collapsed="false">
      <c r="B46" s="13" t="s">
        <v>105</v>
      </c>
      <c r="C46" s="13" t="s">
        <v>27</v>
      </c>
      <c r="D46" s="14" t="n">
        <v>43.5</v>
      </c>
      <c r="E46" s="14" t="n">
        <v>44.25</v>
      </c>
      <c r="F46" s="14" t="n">
        <v>43.935</v>
      </c>
      <c r="G46" s="14" t="n">
        <v>44.25</v>
      </c>
      <c r="H46" s="14" t="s">
        <v>106</v>
      </c>
      <c r="I46" s="15" t="n">
        <v>285600</v>
      </c>
      <c r="J46" s="13" t="s">
        <v>19</v>
      </c>
    </row>
    <row r="47" customFormat="false" ht="25.5" hidden="false" customHeight="false" outlineLevel="0" collapsed="false">
      <c r="B47" s="13" t="s">
        <v>107</v>
      </c>
      <c r="C47" s="13" t="s">
        <v>30</v>
      </c>
      <c r="D47" s="14" t="n">
        <v>49</v>
      </c>
      <c r="E47" s="14" t="n">
        <v>49.5</v>
      </c>
      <c r="F47" s="14" t="n">
        <v>49.25</v>
      </c>
      <c r="G47" s="14" t="n">
        <v>49.5</v>
      </c>
      <c r="H47" s="14" t="s">
        <v>108</v>
      </c>
      <c r="I47" s="15" t="n">
        <v>35200</v>
      </c>
      <c r="J47" s="13" t="s">
        <v>19</v>
      </c>
    </row>
    <row r="48" customFormat="false" ht="25.5" hidden="false" customHeight="false" outlineLevel="0" collapsed="false">
      <c r="B48" s="13" t="s">
        <v>109</v>
      </c>
      <c r="C48" s="13" t="s">
        <v>66</v>
      </c>
      <c r="D48" s="14" t="n">
        <v>74</v>
      </c>
      <c r="E48" s="14" t="n">
        <v>74</v>
      </c>
      <c r="F48" s="14" t="n">
        <v>74</v>
      </c>
      <c r="G48" s="14" t="n">
        <v>74</v>
      </c>
      <c r="H48" s="14" t="s">
        <v>110</v>
      </c>
      <c r="I48" s="15" t="n">
        <v>16800</v>
      </c>
      <c r="J48" s="13" t="s">
        <v>19</v>
      </c>
    </row>
    <row r="49" customFormat="false" ht="25.5" hidden="false" customHeight="false" outlineLevel="0" collapsed="false">
      <c r="B49" s="13" t="s">
        <v>111</v>
      </c>
      <c r="C49" s="13" t="s">
        <v>36</v>
      </c>
      <c r="D49" s="14" t="n">
        <v>46</v>
      </c>
      <c r="E49" s="14" t="n">
        <v>46</v>
      </c>
      <c r="F49" s="14" t="n">
        <v>46</v>
      </c>
      <c r="G49" s="14" t="n">
        <v>46</v>
      </c>
      <c r="H49" s="14" t="s">
        <v>112</v>
      </c>
      <c r="I49" s="15" t="n">
        <v>15200</v>
      </c>
      <c r="J49" s="13" t="s">
        <v>19</v>
      </c>
    </row>
    <row r="50" customFormat="false" ht="25.5" hidden="false" customHeight="false" outlineLevel="0" collapsed="false">
      <c r="B50" s="13" t="s">
        <v>113</v>
      </c>
      <c r="C50" s="13" t="s">
        <v>47</v>
      </c>
      <c r="D50" s="14" t="n">
        <v>41.5</v>
      </c>
      <c r="E50" s="14" t="n">
        <v>41.5</v>
      </c>
      <c r="F50" s="14" t="n">
        <v>41.5</v>
      </c>
      <c r="G50" s="14" t="n">
        <v>41.5</v>
      </c>
      <c r="H50" s="14" t="s">
        <v>114</v>
      </c>
      <c r="I50" s="15" t="n">
        <v>51200</v>
      </c>
      <c r="J50" s="13" t="s">
        <v>19</v>
      </c>
    </row>
    <row r="51" customFormat="false" ht="25.5" hidden="false" customHeight="false" outlineLevel="0" collapsed="false">
      <c r="B51" s="13" t="s">
        <v>115</v>
      </c>
      <c r="C51" s="13" t="s">
        <v>17</v>
      </c>
      <c r="D51" s="14" t="n">
        <v>40</v>
      </c>
      <c r="E51" s="14" t="n">
        <v>45</v>
      </c>
      <c r="F51" s="14" t="n">
        <v>42.75</v>
      </c>
      <c r="G51" s="14" t="n">
        <v>42.75</v>
      </c>
      <c r="H51" s="14" t="s">
        <v>116</v>
      </c>
      <c r="I51" s="15" t="n">
        <v>7200</v>
      </c>
      <c r="J51" s="13" t="s">
        <v>19</v>
      </c>
    </row>
    <row r="52" customFormat="false" ht="25.5" hidden="false" customHeight="false" outlineLevel="0" collapsed="false">
      <c r="B52" s="13" t="s">
        <v>117</v>
      </c>
      <c r="C52" s="13" t="s">
        <v>66</v>
      </c>
      <c r="D52" s="14" t="n">
        <v>79</v>
      </c>
      <c r="E52" s="14" t="n">
        <v>79</v>
      </c>
      <c r="F52" s="14" t="n">
        <v>79</v>
      </c>
      <c r="G52" s="14" t="n">
        <v>79</v>
      </c>
      <c r="H52" s="14" t="s">
        <v>118</v>
      </c>
      <c r="I52" s="15" t="n">
        <v>16800</v>
      </c>
      <c r="J52" s="13" t="s">
        <v>19</v>
      </c>
    </row>
    <row r="53" customFormat="false" ht="25.5" hidden="false" customHeight="false" outlineLevel="0" collapsed="false">
      <c r="B53" s="13" t="s">
        <v>119</v>
      </c>
      <c r="C53" s="13" t="s">
        <v>47</v>
      </c>
      <c r="D53" s="14" t="n">
        <v>42.75</v>
      </c>
      <c r="E53" s="14" t="n">
        <v>42.75</v>
      </c>
      <c r="F53" s="14" t="n">
        <v>42.75</v>
      </c>
      <c r="G53" s="14" t="n">
        <v>42.75</v>
      </c>
      <c r="H53" s="14" t="s">
        <v>120</v>
      </c>
      <c r="I53" s="15" t="n">
        <v>51200</v>
      </c>
      <c r="J53" s="13" t="s">
        <v>19</v>
      </c>
    </row>
    <row r="54" customFormat="false" ht="26.25" hidden="false" customHeight="false" outlineLevel="0" collapsed="false">
      <c r="B54" s="16" t="s">
        <v>121</v>
      </c>
      <c r="C54" s="16" t="s">
        <v>27</v>
      </c>
      <c r="D54" s="17" t="n">
        <v>49</v>
      </c>
      <c r="E54" s="17" t="n">
        <v>49</v>
      </c>
      <c r="F54" s="17" t="n">
        <v>49</v>
      </c>
      <c r="G54" s="17" t="n">
        <v>49</v>
      </c>
      <c r="H54" s="17" t="s">
        <v>122</v>
      </c>
      <c r="I54" s="18" t="n">
        <v>16800</v>
      </c>
      <c r="J54" s="16" t="s">
        <v>19</v>
      </c>
    </row>
    <row r="55" customFormat="false" ht="12.75" hidden="false" customHeight="false" outlineLevel="0" collapsed="false">
      <c r="B55" s="13"/>
      <c r="C55" s="13"/>
      <c r="D55" s="14"/>
      <c r="E55" s="14"/>
      <c r="F55" s="14"/>
      <c r="G55" s="14"/>
      <c r="H55" s="14"/>
      <c r="I55" s="15"/>
      <c r="J55" s="13"/>
    </row>
    <row r="56" customFormat="false" ht="12.75" hidden="false" customHeight="false" outlineLevel="0" collapsed="false">
      <c r="B56" s="13"/>
      <c r="C56" s="13"/>
      <c r="D56" s="14"/>
      <c r="E56" s="14"/>
      <c r="F56" s="14"/>
      <c r="G56" s="14"/>
      <c r="H56" s="14"/>
      <c r="I56" s="15"/>
      <c r="J56" s="13"/>
    </row>
    <row r="57" customFormat="false" ht="12.75" hidden="false" customHeight="false" outlineLevel="0" collapsed="false">
      <c r="B57" s="13"/>
      <c r="C57" s="13"/>
      <c r="D57" s="14"/>
      <c r="E57" s="14"/>
      <c r="F57" s="14"/>
      <c r="G57" s="14"/>
      <c r="H57" s="14"/>
      <c r="I57" s="15"/>
      <c r="J57" s="13"/>
    </row>
    <row r="58" customFormat="false" ht="12.75" hidden="false" customHeight="false" outlineLevel="0" collapsed="false">
      <c r="B58" s="13"/>
      <c r="C58" s="13"/>
      <c r="D58" s="14"/>
      <c r="E58" s="14"/>
      <c r="F58" s="14"/>
      <c r="G58" s="14"/>
      <c r="H58" s="14"/>
      <c r="I58" s="15"/>
      <c r="J58" s="13"/>
    </row>
    <row r="59" customFormat="false" ht="12.75" hidden="false" customHeight="false" outlineLevel="0" collapsed="false">
      <c r="B59" s="13"/>
      <c r="C59" s="13"/>
      <c r="D59" s="14"/>
      <c r="E59" s="14"/>
      <c r="F59" s="14"/>
      <c r="G59" s="14"/>
      <c r="H59" s="14"/>
      <c r="I59" s="15"/>
      <c r="J59" s="13"/>
    </row>
    <row r="60" customFormat="false" ht="12.75" hidden="false" customHeight="false" outlineLevel="0" collapsed="false">
      <c r="B60" s="13"/>
      <c r="C60" s="13"/>
      <c r="D60" s="14"/>
      <c r="E60" s="14"/>
      <c r="F60" s="14"/>
      <c r="G60" s="14"/>
      <c r="H60" s="14"/>
      <c r="I60" s="15"/>
      <c r="J60" s="13"/>
    </row>
    <row r="61" customFormat="false" ht="12.75" hidden="false" customHeight="false" outlineLevel="0" collapsed="false">
      <c r="B61" s="13"/>
      <c r="C61" s="13"/>
      <c r="D61" s="14"/>
      <c r="E61" s="14"/>
      <c r="F61" s="14"/>
      <c r="G61" s="14"/>
      <c r="H61" s="14"/>
      <c r="I61" s="14"/>
      <c r="J61" s="13"/>
    </row>
    <row r="62" customFormat="false" ht="13.5" hidden="false" customHeight="false" outlineLevel="0" collapsed="false">
      <c r="B62" s="16"/>
      <c r="C62" s="16"/>
      <c r="D62" s="17"/>
      <c r="E62" s="17"/>
      <c r="F62" s="17"/>
      <c r="G62" s="17"/>
      <c r="H62" s="17"/>
      <c r="I62" s="18"/>
      <c r="J62" s="16"/>
    </row>
  </sheetData>
  <mergeCells count="14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19"/>
      <c r="G1" s="4"/>
      <c r="H1" s="20" t="s">
        <v>123</v>
      </c>
      <c r="I1" s="5" t="n">
        <f aca="false">SUM(I9:I1000)</f>
        <v>4032500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125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126</v>
      </c>
      <c r="C10" s="13" t="s">
        <v>127</v>
      </c>
      <c r="D10" s="14" t="n">
        <v>4.92</v>
      </c>
      <c r="E10" s="14" t="n">
        <v>4.93</v>
      </c>
      <c r="F10" s="14" t="n">
        <v>4.927</v>
      </c>
      <c r="G10" s="14" t="n">
        <v>4.92</v>
      </c>
      <c r="H10" s="14" t="s">
        <v>128</v>
      </c>
      <c r="I10" s="15" t="n">
        <v>7500</v>
      </c>
      <c r="J10" s="13" t="s">
        <v>129</v>
      </c>
    </row>
    <row r="11" customFormat="false" ht="12.75" hidden="false" customHeight="false" outlineLevel="0" collapsed="false">
      <c r="B11" s="13" t="s">
        <v>130</v>
      </c>
      <c r="C11" s="13" t="s">
        <v>127</v>
      </c>
      <c r="D11" s="14" t="n">
        <v>4.9</v>
      </c>
      <c r="E11" s="14" t="n">
        <v>4.935</v>
      </c>
      <c r="F11" s="14" t="n">
        <v>4.917</v>
      </c>
      <c r="G11" s="14" t="n">
        <v>4.935</v>
      </c>
      <c r="H11" s="14" t="s">
        <v>131</v>
      </c>
      <c r="I11" s="15" t="n">
        <v>40000</v>
      </c>
      <c r="J11" s="13" t="s">
        <v>129</v>
      </c>
    </row>
    <row r="12" customFormat="false" ht="12.75" hidden="false" customHeight="false" outlineLevel="0" collapsed="false">
      <c r="B12" s="13" t="s">
        <v>132</v>
      </c>
      <c r="C12" s="13" t="s">
        <v>127</v>
      </c>
      <c r="D12" s="14" t="n">
        <v>4.96</v>
      </c>
      <c r="E12" s="14" t="n">
        <v>4.96</v>
      </c>
      <c r="F12" s="14" t="n">
        <v>4.96</v>
      </c>
      <c r="G12" s="14" t="n">
        <v>4.96</v>
      </c>
      <c r="H12" s="14" t="s">
        <v>133</v>
      </c>
      <c r="I12" s="15" t="n">
        <v>2500</v>
      </c>
      <c r="J12" s="13" t="s">
        <v>129</v>
      </c>
    </row>
    <row r="13" customFormat="false" ht="12.75" hidden="false" customHeight="false" outlineLevel="0" collapsed="false">
      <c r="B13" s="13" t="s">
        <v>134</v>
      </c>
      <c r="C13" s="13" t="s">
        <v>127</v>
      </c>
      <c r="D13" s="14" t="n">
        <v>5.5</v>
      </c>
      <c r="E13" s="14" t="n">
        <v>5.5</v>
      </c>
      <c r="F13" s="14" t="n">
        <v>5.5</v>
      </c>
      <c r="G13" s="14" t="n">
        <v>5.5</v>
      </c>
      <c r="H13" s="14" t="s">
        <v>135</v>
      </c>
      <c r="I13" s="15" t="n">
        <v>5000</v>
      </c>
      <c r="J13" s="13" t="s">
        <v>129</v>
      </c>
    </row>
    <row r="14" customFormat="false" ht="12.75" hidden="false" customHeight="false" outlineLevel="0" collapsed="false">
      <c r="B14" s="13" t="s">
        <v>136</v>
      </c>
      <c r="C14" s="13" t="s">
        <v>127</v>
      </c>
      <c r="D14" s="14" t="n">
        <v>5.215</v>
      </c>
      <c r="E14" s="14" t="n">
        <v>5.24</v>
      </c>
      <c r="F14" s="14" t="n">
        <v>5.231</v>
      </c>
      <c r="G14" s="14" t="n">
        <v>5.23</v>
      </c>
      <c r="H14" s="14" t="s">
        <v>137</v>
      </c>
      <c r="I14" s="15" t="n">
        <v>45000</v>
      </c>
      <c r="J14" s="13" t="s">
        <v>129</v>
      </c>
    </row>
    <row r="15" customFormat="false" ht="12.75" hidden="false" customHeight="false" outlineLevel="0" collapsed="false">
      <c r="B15" s="13" t="s">
        <v>138</v>
      </c>
      <c r="C15" s="13" t="s">
        <v>127</v>
      </c>
      <c r="D15" s="14" t="n">
        <v>5.04</v>
      </c>
      <c r="E15" s="14" t="n">
        <v>5.11</v>
      </c>
      <c r="F15" s="14" t="n">
        <v>5.054</v>
      </c>
      <c r="G15" s="14" t="n">
        <v>5.11</v>
      </c>
      <c r="H15" s="14" t="s">
        <v>139</v>
      </c>
      <c r="I15" s="15" t="n">
        <v>87500</v>
      </c>
      <c r="J15" s="13" t="s">
        <v>129</v>
      </c>
    </row>
    <row r="16" customFormat="false" ht="12.75" hidden="false" customHeight="false" outlineLevel="0" collapsed="false">
      <c r="B16" s="13" t="s">
        <v>140</v>
      </c>
      <c r="C16" s="13" t="s">
        <v>127</v>
      </c>
      <c r="D16" s="14" t="n">
        <v>4.96</v>
      </c>
      <c r="E16" s="14" t="n">
        <v>5.06</v>
      </c>
      <c r="F16" s="14" t="n">
        <v>5.003</v>
      </c>
      <c r="G16" s="14" t="n">
        <v>5.06</v>
      </c>
      <c r="H16" s="14" t="s">
        <v>141</v>
      </c>
      <c r="I16" s="15" t="n">
        <v>60000</v>
      </c>
      <c r="J16" s="13" t="s">
        <v>129</v>
      </c>
    </row>
    <row r="17" customFormat="false" ht="12.75" hidden="false" customHeight="false" outlineLevel="0" collapsed="false">
      <c r="B17" s="13" t="s">
        <v>142</v>
      </c>
      <c r="C17" s="13" t="s">
        <v>127</v>
      </c>
      <c r="D17" s="14" t="n">
        <v>5.36</v>
      </c>
      <c r="E17" s="14" t="n">
        <v>5.375</v>
      </c>
      <c r="F17" s="14" t="n">
        <v>5.369</v>
      </c>
      <c r="G17" s="14" t="n">
        <v>5.365</v>
      </c>
      <c r="H17" s="14" t="s">
        <v>143</v>
      </c>
      <c r="I17" s="15" t="n">
        <v>20000</v>
      </c>
      <c r="J17" s="13" t="s">
        <v>129</v>
      </c>
    </row>
    <row r="18" customFormat="false" ht="12.75" hidden="false" customHeight="false" outlineLevel="0" collapsed="false">
      <c r="B18" s="13" t="s">
        <v>144</v>
      </c>
      <c r="C18" s="13" t="s">
        <v>127</v>
      </c>
      <c r="D18" s="14" t="n">
        <v>5.2</v>
      </c>
      <c r="E18" s="14" t="n">
        <v>5.245</v>
      </c>
      <c r="F18" s="14" t="n">
        <v>5.213</v>
      </c>
      <c r="G18" s="14" t="n">
        <v>5.245</v>
      </c>
      <c r="H18" s="14" t="s">
        <v>145</v>
      </c>
      <c r="I18" s="15" t="n">
        <v>60000</v>
      </c>
      <c r="J18" s="13" t="s">
        <v>129</v>
      </c>
    </row>
    <row r="19" customFormat="false" ht="12.75" hidden="false" customHeight="false" outlineLevel="0" collapsed="false">
      <c r="B19" s="13" t="s">
        <v>146</v>
      </c>
      <c r="C19" s="13" t="s">
        <v>127</v>
      </c>
      <c r="D19" s="14" t="n">
        <v>4.71</v>
      </c>
      <c r="E19" s="14" t="n">
        <v>4.85</v>
      </c>
      <c r="F19" s="14" t="n">
        <v>4.789</v>
      </c>
      <c r="G19" s="14" t="n">
        <v>4.775</v>
      </c>
      <c r="H19" s="14" t="s">
        <v>147</v>
      </c>
      <c r="I19" s="15" t="n">
        <v>70000</v>
      </c>
      <c r="J19" s="13" t="s">
        <v>129</v>
      </c>
    </row>
    <row r="20" customFormat="false" ht="12.75" hidden="false" customHeight="false" outlineLevel="0" collapsed="false">
      <c r="B20" s="13" t="s">
        <v>148</v>
      </c>
      <c r="C20" s="13" t="s">
        <v>127</v>
      </c>
      <c r="D20" s="14" t="n">
        <v>4.5</v>
      </c>
      <c r="E20" s="14" t="n">
        <v>4.7</v>
      </c>
      <c r="F20" s="14" t="n">
        <v>4.616</v>
      </c>
      <c r="G20" s="14" t="n">
        <v>4.5</v>
      </c>
      <c r="H20" s="14" t="s">
        <v>149</v>
      </c>
      <c r="I20" s="15" t="n">
        <v>60000</v>
      </c>
      <c r="J20" s="13" t="s">
        <v>129</v>
      </c>
    </row>
    <row r="21" customFormat="false" ht="12.75" hidden="false" customHeight="false" outlineLevel="0" collapsed="false">
      <c r="B21" s="13" t="s">
        <v>150</v>
      </c>
      <c r="C21" s="13" t="s">
        <v>127</v>
      </c>
      <c r="D21" s="14" t="n">
        <v>4.975</v>
      </c>
      <c r="E21" s="14" t="n">
        <v>5.025</v>
      </c>
      <c r="F21" s="14" t="n">
        <v>4.999</v>
      </c>
      <c r="G21" s="14" t="n">
        <v>5.025</v>
      </c>
      <c r="H21" s="14" t="s">
        <v>151</v>
      </c>
      <c r="I21" s="15" t="n">
        <v>135000</v>
      </c>
      <c r="J21" s="13" t="s">
        <v>129</v>
      </c>
    </row>
    <row r="22" customFormat="false" ht="12.75" hidden="false" customHeight="false" outlineLevel="0" collapsed="false">
      <c r="B22" s="13" t="s">
        <v>152</v>
      </c>
      <c r="C22" s="13" t="s">
        <v>127</v>
      </c>
      <c r="D22" s="14" t="n">
        <v>5.22</v>
      </c>
      <c r="E22" s="14" t="n">
        <v>5.3</v>
      </c>
      <c r="F22" s="14" t="n">
        <v>5.242</v>
      </c>
      <c r="G22" s="14" t="n">
        <v>5.3</v>
      </c>
      <c r="H22" s="14" t="s">
        <v>153</v>
      </c>
      <c r="I22" s="15" t="n">
        <v>55000</v>
      </c>
      <c r="J22" s="13" t="s">
        <v>129</v>
      </c>
    </row>
    <row r="23" customFormat="false" ht="12.75" hidden="false" customHeight="false" outlineLevel="0" collapsed="false">
      <c r="B23" s="13" t="s">
        <v>154</v>
      </c>
      <c r="C23" s="13" t="s">
        <v>127</v>
      </c>
      <c r="D23" s="14" t="n">
        <v>4.94</v>
      </c>
      <c r="E23" s="14" t="n">
        <v>4.98</v>
      </c>
      <c r="F23" s="14" t="n">
        <v>4.946</v>
      </c>
      <c r="G23" s="14" t="n">
        <v>4.98</v>
      </c>
      <c r="H23" s="14" t="s">
        <v>155</v>
      </c>
      <c r="I23" s="15" t="n">
        <v>130000</v>
      </c>
      <c r="J23" s="13" t="s">
        <v>129</v>
      </c>
    </row>
    <row r="24" customFormat="false" ht="12.75" hidden="false" customHeight="false" outlineLevel="0" collapsed="false">
      <c r="B24" s="13" t="s">
        <v>156</v>
      </c>
      <c r="C24" s="13" t="s">
        <v>127</v>
      </c>
      <c r="D24" s="14" t="n">
        <v>4.915</v>
      </c>
      <c r="E24" s="14" t="n">
        <v>4.935</v>
      </c>
      <c r="F24" s="14" t="n">
        <v>4.924</v>
      </c>
      <c r="G24" s="14" t="n">
        <v>4.935</v>
      </c>
      <c r="H24" s="14" t="s">
        <v>157</v>
      </c>
      <c r="I24" s="15" t="n">
        <v>50000</v>
      </c>
      <c r="J24" s="13" t="s">
        <v>129</v>
      </c>
    </row>
    <row r="25" customFormat="false" ht="12.75" hidden="false" customHeight="false" outlineLevel="0" collapsed="false">
      <c r="B25" s="13" t="s">
        <v>158</v>
      </c>
      <c r="C25" s="13" t="s">
        <v>127</v>
      </c>
      <c r="D25" s="14" t="n">
        <v>5.15</v>
      </c>
      <c r="E25" s="14" t="n">
        <v>5.185</v>
      </c>
      <c r="F25" s="14" t="n">
        <v>5.158</v>
      </c>
      <c r="G25" s="14" t="n">
        <v>5.185</v>
      </c>
      <c r="H25" s="14" t="s">
        <v>159</v>
      </c>
      <c r="I25" s="15" t="n">
        <v>60000</v>
      </c>
      <c r="J25" s="13" t="s">
        <v>129</v>
      </c>
    </row>
    <row r="26" customFormat="false" ht="12.75" hidden="false" customHeight="false" outlineLevel="0" collapsed="false">
      <c r="B26" s="13" t="s">
        <v>160</v>
      </c>
      <c r="C26" s="13" t="s">
        <v>127</v>
      </c>
      <c r="D26" s="14" t="n">
        <v>5.165</v>
      </c>
      <c r="E26" s="14" t="n">
        <v>5.185</v>
      </c>
      <c r="F26" s="14" t="n">
        <v>5.175</v>
      </c>
      <c r="G26" s="14" t="n">
        <v>5.185</v>
      </c>
      <c r="H26" s="14" t="s">
        <v>161</v>
      </c>
      <c r="I26" s="15" t="n">
        <v>25000</v>
      </c>
      <c r="J26" s="13" t="s">
        <v>129</v>
      </c>
    </row>
    <row r="27" customFormat="false" ht="12.75" hidden="false" customHeight="false" outlineLevel="0" collapsed="false">
      <c r="B27" s="13" t="s">
        <v>162</v>
      </c>
      <c r="C27" s="13" t="s">
        <v>127</v>
      </c>
      <c r="D27" s="14" t="n">
        <v>4.96</v>
      </c>
      <c r="E27" s="14" t="n">
        <v>4.975</v>
      </c>
      <c r="F27" s="14" t="n">
        <v>4.967</v>
      </c>
      <c r="G27" s="14" t="n">
        <v>4.96</v>
      </c>
      <c r="H27" s="14" t="s">
        <v>163</v>
      </c>
      <c r="I27" s="15" t="n">
        <v>22500</v>
      </c>
      <c r="J27" s="13" t="s">
        <v>129</v>
      </c>
    </row>
    <row r="28" customFormat="false" ht="12.75" hidden="false" customHeight="false" outlineLevel="0" collapsed="false">
      <c r="B28" s="13" t="s">
        <v>164</v>
      </c>
      <c r="C28" s="13" t="s">
        <v>127</v>
      </c>
      <c r="D28" s="14" t="n">
        <v>6</v>
      </c>
      <c r="E28" s="14" t="n">
        <v>8</v>
      </c>
      <c r="F28" s="14" t="n">
        <v>6.269</v>
      </c>
      <c r="G28" s="14" t="n">
        <v>8</v>
      </c>
      <c r="H28" s="14" t="s">
        <v>163</v>
      </c>
      <c r="I28" s="15" t="n">
        <v>100000</v>
      </c>
      <c r="J28" s="13" t="s">
        <v>129</v>
      </c>
    </row>
    <row r="29" customFormat="false" ht="12.75" hidden="false" customHeight="false" outlineLevel="0" collapsed="false">
      <c r="B29" s="13" t="s">
        <v>165</v>
      </c>
      <c r="C29" s="13" t="s">
        <v>127</v>
      </c>
      <c r="D29" s="14" t="n">
        <v>4.885</v>
      </c>
      <c r="E29" s="14" t="n">
        <v>4.945</v>
      </c>
      <c r="F29" s="14" t="n">
        <v>4.923</v>
      </c>
      <c r="G29" s="14" t="n">
        <v>4.89</v>
      </c>
      <c r="H29" s="14" t="s">
        <v>166</v>
      </c>
      <c r="I29" s="15" t="n">
        <v>27500</v>
      </c>
      <c r="J29" s="13" t="s">
        <v>129</v>
      </c>
    </row>
    <row r="30" customFormat="false" ht="12.75" hidden="false" customHeight="false" outlineLevel="0" collapsed="false">
      <c r="B30" s="13" t="s">
        <v>167</v>
      </c>
      <c r="C30" s="13" t="s">
        <v>127</v>
      </c>
      <c r="D30" s="14" t="n">
        <v>5.16</v>
      </c>
      <c r="E30" s="14" t="n">
        <v>5.16</v>
      </c>
      <c r="F30" s="14" t="n">
        <v>5.16</v>
      </c>
      <c r="G30" s="14" t="n">
        <v>5.16</v>
      </c>
      <c r="H30" s="14" t="s">
        <v>168</v>
      </c>
      <c r="I30" s="15" t="n">
        <v>5000</v>
      </c>
      <c r="J30" s="13" t="s">
        <v>129</v>
      </c>
    </row>
    <row r="31" customFormat="false" ht="12.75" hidden="false" customHeight="false" outlineLevel="0" collapsed="false">
      <c r="B31" s="13" t="s">
        <v>169</v>
      </c>
      <c r="C31" s="13" t="s">
        <v>127</v>
      </c>
      <c r="D31" s="14" t="n">
        <v>10.8</v>
      </c>
      <c r="E31" s="14" t="n">
        <v>11.1</v>
      </c>
      <c r="F31" s="14" t="n">
        <v>10.988</v>
      </c>
      <c r="G31" s="14" t="n">
        <v>10.8</v>
      </c>
      <c r="H31" s="14" t="s">
        <v>170</v>
      </c>
      <c r="I31" s="15" t="n">
        <v>80000</v>
      </c>
      <c r="J31" s="13" t="s">
        <v>129</v>
      </c>
    </row>
    <row r="32" customFormat="false" ht="12.75" hidden="false" customHeight="false" outlineLevel="0" collapsed="false">
      <c r="B32" s="13" t="s">
        <v>171</v>
      </c>
      <c r="C32" s="13" t="s">
        <v>127</v>
      </c>
      <c r="D32" s="14" t="n">
        <v>4.93</v>
      </c>
      <c r="E32" s="14" t="n">
        <v>4.99</v>
      </c>
      <c r="F32" s="14" t="n">
        <v>4.95</v>
      </c>
      <c r="G32" s="14" t="n">
        <v>4.99</v>
      </c>
      <c r="H32" s="14" t="s">
        <v>172</v>
      </c>
      <c r="I32" s="15" t="n">
        <v>27500</v>
      </c>
      <c r="J32" s="13" t="s">
        <v>129</v>
      </c>
    </row>
    <row r="33" customFormat="false" ht="12.75" hidden="false" customHeight="false" outlineLevel="0" collapsed="false">
      <c r="B33" s="13" t="s">
        <v>173</v>
      </c>
      <c r="C33" s="13" t="s">
        <v>127</v>
      </c>
      <c r="D33" s="14" t="n">
        <v>4.89</v>
      </c>
      <c r="E33" s="14" t="n">
        <v>4.92</v>
      </c>
      <c r="F33" s="14" t="n">
        <v>4.905</v>
      </c>
      <c r="G33" s="14" t="n">
        <v>4.92</v>
      </c>
      <c r="H33" s="14" t="s">
        <v>174</v>
      </c>
      <c r="I33" s="15" t="n">
        <v>55000</v>
      </c>
      <c r="J33" s="13" t="s">
        <v>129</v>
      </c>
    </row>
    <row r="34" customFormat="false" ht="12.75" hidden="false" customHeight="false" outlineLevel="0" collapsed="false">
      <c r="B34" s="13" t="s">
        <v>175</v>
      </c>
      <c r="C34" s="13" t="s">
        <v>127</v>
      </c>
      <c r="D34" s="14" t="n">
        <v>5.455</v>
      </c>
      <c r="E34" s="14" t="n">
        <v>5.49</v>
      </c>
      <c r="F34" s="14" t="n">
        <v>5.48</v>
      </c>
      <c r="G34" s="14" t="n">
        <v>5.49</v>
      </c>
      <c r="H34" s="14" t="s">
        <v>161</v>
      </c>
      <c r="I34" s="15" t="n">
        <v>47500</v>
      </c>
      <c r="J34" s="13" t="s">
        <v>129</v>
      </c>
    </row>
    <row r="35" customFormat="false" ht="12.75" hidden="false" customHeight="false" outlineLevel="0" collapsed="false">
      <c r="B35" s="13" t="s">
        <v>176</v>
      </c>
      <c r="C35" s="13" t="s">
        <v>127</v>
      </c>
      <c r="D35" s="14" t="n">
        <v>4.805</v>
      </c>
      <c r="E35" s="14" t="n">
        <v>4.81</v>
      </c>
      <c r="F35" s="14" t="n">
        <v>4.808</v>
      </c>
      <c r="G35" s="14" t="n">
        <v>4.805</v>
      </c>
      <c r="H35" s="14" t="s">
        <v>177</v>
      </c>
      <c r="I35" s="15" t="n">
        <v>15000</v>
      </c>
      <c r="J35" s="13" t="s">
        <v>129</v>
      </c>
    </row>
    <row r="36" customFormat="false" ht="12.75" hidden="false" customHeight="false" outlineLevel="0" collapsed="false">
      <c r="B36" s="13" t="s">
        <v>178</v>
      </c>
      <c r="C36" s="13" t="s">
        <v>127</v>
      </c>
      <c r="D36" s="14" t="n">
        <v>4.87</v>
      </c>
      <c r="E36" s="14" t="n">
        <v>4.87</v>
      </c>
      <c r="F36" s="14" t="n">
        <v>4.87</v>
      </c>
      <c r="G36" s="14" t="n">
        <v>4.87</v>
      </c>
      <c r="H36" s="14" t="s">
        <v>179</v>
      </c>
      <c r="I36" s="15" t="n">
        <v>5000</v>
      </c>
      <c r="J36" s="13" t="s">
        <v>129</v>
      </c>
    </row>
    <row r="37" customFormat="false" ht="12.75" hidden="false" customHeight="false" outlineLevel="0" collapsed="false">
      <c r="B37" s="13" t="s">
        <v>180</v>
      </c>
      <c r="C37" s="13" t="s">
        <v>127</v>
      </c>
      <c r="D37" s="14" t="n">
        <v>4.975</v>
      </c>
      <c r="E37" s="14" t="n">
        <v>4.985</v>
      </c>
      <c r="F37" s="14" t="n">
        <v>4.981</v>
      </c>
      <c r="G37" s="14" t="n">
        <v>4.975</v>
      </c>
      <c r="H37" s="14" t="s">
        <v>181</v>
      </c>
      <c r="I37" s="15" t="n">
        <v>25000</v>
      </c>
      <c r="J37" s="13" t="s">
        <v>129</v>
      </c>
    </row>
    <row r="38" customFormat="false" ht="9.75" hidden="false" customHeight="true" outlineLevel="0" collapsed="false">
      <c r="B38" s="13" t="s">
        <v>182</v>
      </c>
      <c r="C38" s="13" t="s">
        <v>127</v>
      </c>
      <c r="D38" s="14" t="n">
        <v>5.02</v>
      </c>
      <c r="E38" s="14" t="n">
        <v>5.09</v>
      </c>
      <c r="F38" s="14" t="n">
        <v>5.048</v>
      </c>
      <c r="G38" s="14" t="n">
        <v>5.09</v>
      </c>
      <c r="H38" s="14" t="s">
        <v>172</v>
      </c>
      <c r="I38" s="15" t="n">
        <v>52500</v>
      </c>
      <c r="J38" s="13" t="s">
        <v>129</v>
      </c>
    </row>
    <row r="39" customFormat="false" ht="12.75" hidden="false" customHeight="false" outlineLevel="0" collapsed="false">
      <c r="B39" s="13" t="s">
        <v>183</v>
      </c>
      <c r="C39" s="13" t="s">
        <v>127</v>
      </c>
      <c r="D39" s="14" t="n">
        <v>5.46</v>
      </c>
      <c r="E39" s="14" t="n">
        <v>5.475</v>
      </c>
      <c r="F39" s="14" t="n">
        <v>5.468</v>
      </c>
      <c r="G39" s="14" t="n">
        <v>5.475</v>
      </c>
      <c r="H39" s="14" t="s">
        <v>184</v>
      </c>
      <c r="I39" s="15" t="n">
        <v>10000</v>
      </c>
      <c r="J39" s="13" t="s">
        <v>129</v>
      </c>
    </row>
    <row r="40" customFormat="false" ht="12.75" hidden="false" customHeight="false" outlineLevel="0" collapsed="false">
      <c r="B40" s="13" t="s">
        <v>185</v>
      </c>
      <c r="C40" s="13" t="s">
        <v>127</v>
      </c>
      <c r="D40" s="14" t="n">
        <v>4.955</v>
      </c>
      <c r="E40" s="14" t="n">
        <v>4.965</v>
      </c>
      <c r="F40" s="14" t="n">
        <v>4.958</v>
      </c>
      <c r="G40" s="14" t="n">
        <v>4.955</v>
      </c>
      <c r="H40" s="14" t="s">
        <v>186</v>
      </c>
      <c r="I40" s="15" t="n">
        <v>30000</v>
      </c>
      <c r="J40" s="13" t="s">
        <v>129</v>
      </c>
    </row>
    <row r="41" customFormat="false" ht="9.75" hidden="false" customHeight="true" outlineLevel="0" collapsed="false">
      <c r="B41" s="12" t="s">
        <v>187</v>
      </c>
      <c r="C41" s="12"/>
      <c r="D41" s="12"/>
      <c r="E41" s="12"/>
      <c r="F41" s="12"/>
      <c r="G41" s="12"/>
      <c r="H41" s="12"/>
      <c r="I41" s="12"/>
      <c r="J41" s="12"/>
    </row>
    <row r="42" customFormat="false" ht="12.75" hidden="false" customHeight="false" outlineLevel="0" collapsed="false">
      <c r="B42" s="13" t="s">
        <v>188</v>
      </c>
      <c r="C42" s="13" t="s">
        <v>127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189</v>
      </c>
      <c r="I42" s="15" t="n">
        <v>17500</v>
      </c>
      <c r="J42" s="13" t="s">
        <v>129</v>
      </c>
    </row>
    <row r="43" customFormat="false" ht="12.75" hidden="false" customHeight="false" outlineLevel="0" collapsed="false">
      <c r="B43" s="13" t="s">
        <v>190</v>
      </c>
      <c r="C43" s="13" t="s">
        <v>127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114</v>
      </c>
      <c r="I43" s="15" t="n">
        <v>10000</v>
      </c>
      <c r="J43" s="13" t="s">
        <v>129</v>
      </c>
    </row>
    <row r="44" customFormat="false" ht="12.75" hidden="false" customHeight="false" outlineLevel="0" collapsed="false">
      <c r="B44" s="13" t="s">
        <v>191</v>
      </c>
      <c r="C44" s="13" t="s">
        <v>127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192</v>
      </c>
      <c r="I44" s="15" t="n">
        <v>10000</v>
      </c>
      <c r="J44" s="13" t="s">
        <v>129</v>
      </c>
    </row>
    <row r="45" customFormat="false" ht="12.75" hidden="false" customHeight="false" outlineLevel="0" collapsed="false">
      <c r="B45" s="13" t="s">
        <v>193</v>
      </c>
      <c r="C45" s="13" t="s">
        <v>127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194</v>
      </c>
      <c r="I45" s="15" t="n">
        <v>70000</v>
      </c>
      <c r="J45" s="13" t="s">
        <v>129</v>
      </c>
    </row>
    <row r="46" customFormat="false" ht="12.75" hidden="false" customHeight="false" outlineLevel="0" collapsed="false">
      <c r="B46" s="13" t="s">
        <v>195</v>
      </c>
      <c r="C46" s="13" t="s">
        <v>127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196</v>
      </c>
      <c r="I46" s="15" t="n">
        <v>10000</v>
      </c>
      <c r="J46" s="13" t="s">
        <v>129</v>
      </c>
    </row>
    <row r="47" customFormat="false" ht="12.75" hidden="false" customHeight="false" outlineLevel="0" collapsed="false">
      <c r="B47" s="13" t="s">
        <v>197</v>
      </c>
      <c r="C47" s="13" t="s">
        <v>127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143</v>
      </c>
      <c r="I47" s="15" t="n">
        <v>10000</v>
      </c>
      <c r="J47" s="13" t="s">
        <v>129</v>
      </c>
    </row>
    <row r="48" customFormat="false" ht="12.75" hidden="false" customHeight="false" outlineLevel="0" collapsed="false">
      <c r="B48" s="13" t="s">
        <v>198</v>
      </c>
      <c r="C48" s="13" t="s">
        <v>127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199</v>
      </c>
      <c r="I48" s="15" t="n">
        <v>30000</v>
      </c>
      <c r="J48" s="13" t="s">
        <v>129</v>
      </c>
    </row>
    <row r="49" customFormat="false" ht="9.75" hidden="false" customHeight="true" outlineLevel="0" collapsed="false">
      <c r="B49" s="13" t="s">
        <v>200</v>
      </c>
      <c r="C49" s="13" t="s">
        <v>127</v>
      </c>
      <c r="D49" s="14" t="n">
        <v>0</v>
      </c>
      <c r="E49" s="14" t="n">
        <v>0</v>
      </c>
      <c r="F49" s="14" t="n">
        <v>0</v>
      </c>
      <c r="G49" s="14" t="n">
        <v>0</v>
      </c>
      <c r="H49" s="14" t="s">
        <v>201</v>
      </c>
      <c r="I49" s="15" t="n">
        <v>10000</v>
      </c>
      <c r="J49" s="13" t="s">
        <v>129</v>
      </c>
    </row>
    <row r="50" customFormat="false" ht="12.75" hidden="false" customHeight="false" outlineLevel="0" collapsed="false">
      <c r="B50" s="13" t="s">
        <v>202</v>
      </c>
      <c r="C50" s="13" t="s">
        <v>127</v>
      </c>
      <c r="D50" s="14" t="n">
        <v>-0.003</v>
      </c>
      <c r="E50" s="14" t="n">
        <v>0</v>
      </c>
      <c r="F50" s="14" t="n">
        <v>-0.001</v>
      </c>
      <c r="G50" s="14" t="n">
        <v>-0.003</v>
      </c>
      <c r="H50" s="14" t="s">
        <v>203</v>
      </c>
      <c r="I50" s="15" t="n">
        <v>10000</v>
      </c>
      <c r="J50" s="13" t="s">
        <v>129</v>
      </c>
    </row>
    <row r="51" customFormat="false" ht="9.75" hidden="false" customHeight="true" outlineLevel="0" collapsed="false">
      <c r="B51" s="12" t="s">
        <v>204</v>
      </c>
      <c r="C51" s="12"/>
      <c r="D51" s="12"/>
      <c r="E51" s="12"/>
      <c r="F51" s="12"/>
      <c r="G51" s="12"/>
      <c r="H51" s="12"/>
      <c r="I51" s="12"/>
      <c r="J51" s="12"/>
    </row>
    <row r="52" customFormat="false" ht="9.75" hidden="false" customHeight="true" outlineLevel="0" collapsed="false">
      <c r="B52" s="13" t="s">
        <v>205</v>
      </c>
      <c r="C52" s="13" t="s">
        <v>206</v>
      </c>
      <c r="D52" s="14" t="n">
        <v>0.01</v>
      </c>
      <c r="E52" s="14" t="n">
        <v>0.01</v>
      </c>
      <c r="F52" s="14" t="n">
        <v>0.01</v>
      </c>
      <c r="G52" s="14" t="n">
        <v>0.01</v>
      </c>
      <c r="H52" s="14" t="s">
        <v>207</v>
      </c>
      <c r="I52" s="15" t="n">
        <v>2140000</v>
      </c>
      <c r="J52" s="13" t="s">
        <v>129</v>
      </c>
    </row>
    <row r="53" customFormat="false" ht="9.75" hidden="false" customHeight="true" outlineLevel="0" collapsed="false">
      <c r="B53" s="12" t="s">
        <v>208</v>
      </c>
      <c r="C53" s="12"/>
      <c r="D53" s="12"/>
      <c r="E53" s="12"/>
      <c r="F53" s="12"/>
      <c r="G53" s="12"/>
      <c r="H53" s="12"/>
      <c r="I53" s="12"/>
      <c r="J53" s="12"/>
    </row>
    <row r="54" customFormat="false" ht="13.5" hidden="false" customHeight="false" outlineLevel="0" collapsed="false">
      <c r="B54" s="16" t="s">
        <v>209</v>
      </c>
      <c r="C54" s="16" t="s">
        <v>27</v>
      </c>
      <c r="D54" s="17" t="n">
        <v>0.003</v>
      </c>
      <c r="E54" s="17" t="n">
        <v>0.003</v>
      </c>
      <c r="F54" s="17" t="n">
        <v>0.003</v>
      </c>
      <c r="G54" s="17" t="n">
        <v>0.003</v>
      </c>
      <c r="H54" s="17" t="s">
        <v>210</v>
      </c>
      <c r="I54" s="18" t="n">
        <v>300000</v>
      </c>
      <c r="J54" s="16" t="s">
        <v>129</v>
      </c>
    </row>
    <row r="55" customFormat="false" ht="12.75" hidden="false" customHeight="false" outlineLevel="0" collapsed="false">
      <c r="B55" s="13"/>
      <c r="C55" s="13"/>
      <c r="D55" s="14"/>
      <c r="E55" s="14"/>
      <c r="F55" s="14"/>
      <c r="G55" s="14"/>
      <c r="H55" s="14"/>
      <c r="I55" s="15"/>
      <c r="J55" s="13"/>
    </row>
    <row r="56" customFormat="false" ht="12.75" hidden="false" customHeight="false" outlineLevel="0" collapsed="false">
      <c r="B56" s="13"/>
      <c r="C56" s="13"/>
      <c r="D56" s="14"/>
      <c r="E56" s="14"/>
      <c r="F56" s="14"/>
      <c r="G56" s="14"/>
      <c r="H56" s="14"/>
      <c r="I56" s="15"/>
      <c r="J56" s="13"/>
    </row>
    <row r="57" customFormat="false" ht="13.5" hidden="false" customHeight="false" outlineLevel="0" collapsed="false">
      <c r="B57" s="16"/>
      <c r="C57" s="16"/>
      <c r="D57" s="17"/>
      <c r="E57" s="17"/>
      <c r="F57" s="17"/>
      <c r="G57" s="17"/>
      <c r="H57" s="17"/>
      <c r="I57" s="18"/>
      <c r="J57" s="16"/>
    </row>
  </sheetData>
  <mergeCells count="16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41:J41"/>
    <mergeCell ref="B51:J51"/>
    <mergeCell ref="B53:J5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1"/>
      <c r="B1" s="22"/>
      <c r="G1" s="23"/>
      <c r="H1" s="20" t="s">
        <v>211</v>
      </c>
      <c r="I1" s="5" t="n">
        <f aca="false">SUM(I9:I1000)</f>
        <v>28240000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212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213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214</v>
      </c>
      <c r="C10" s="13" t="s">
        <v>27</v>
      </c>
      <c r="D10" s="14" t="n">
        <v>0.248</v>
      </c>
      <c r="E10" s="14" t="n">
        <v>0.25</v>
      </c>
      <c r="F10" s="14" t="n">
        <v>0.25</v>
      </c>
      <c r="G10" s="14" t="n">
        <v>0.248</v>
      </c>
      <c r="H10" s="14" t="s">
        <v>215</v>
      </c>
      <c r="I10" s="15" t="n">
        <v>750000</v>
      </c>
      <c r="J10" s="13" t="s">
        <v>129</v>
      </c>
    </row>
    <row r="11" customFormat="false" ht="12.75" hidden="false" customHeight="false" outlineLevel="0" collapsed="false">
      <c r="B11" s="13" t="s">
        <v>216</v>
      </c>
      <c r="C11" s="13" t="s">
        <v>206</v>
      </c>
      <c r="D11" s="14" t="n">
        <v>0.24</v>
      </c>
      <c r="E11" s="14" t="n">
        <v>0.24</v>
      </c>
      <c r="F11" s="14" t="n">
        <v>0.24</v>
      </c>
      <c r="G11" s="14" t="n">
        <v>0.24</v>
      </c>
      <c r="H11" s="14" t="s">
        <v>217</v>
      </c>
      <c r="I11" s="15" t="n">
        <v>2140000</v>
      </c>
      <c r="J11" s="13" t="s">
        <v>129</v>
      </c>
    </row>
    <row r="12" customFormat="false" ht="9.75" hidden="false" customHeight="true" outlineLevel="0" collapsed="false">
      <c r="B12" s="13" t="s">
        <v>218</v>
      </c>
      <c r="C12" s="13" t="s">
        <v>219</v>
      </c>
      <c r="D12" s="14" t="n">
        <v>0.33</v>
      </c>
      <c r="E12" s="14" t="n">
        <v>0.33</v>
      </c>
      <c r="F12" s="14" t="n">
        <v>0.33</v>
      </c>
      <c r="G12" s="14" t="n">
        <v>0.33</v>
      </c>
      <c r="H12" s="14" t="s">
        <v>220</v>
      </c>
      <c r="I12" s="15" t="n">
        <v>755000</v>
      </c>
      <c r="J12" s="13" t="s">
        <v>129</v>
      </c>
    </row>
    <row r="13" customFormat="false" ht="12.75" hidden="false" customHeight="false" outlineLevel="0" collapsed="false">
      <c r="B13" s="13" t="s">
        <v>221</v>
      </c>
      <c r="C13" s="13" t="s">
        <v>27</v>
      </c>
      <c r="D13" s="14" t="n">
        <v>0.32</v>
      </c>
      <c r="E13" s="14" t="n">
        <v>0.325</v>
      </c>
      <c r="F13" s="14" t="n">
        <v>0.323</v>
      </c>
      <c r="G13" s="14" t="n">
        <v>0.32</v>
      </c>
      <c r="H13" s="14" t="s">
        <v>222</v>
      </c>
      <c r="I13" s="15" t="n">
        <v>300000</v>
      </c>
      <c r="J13" s="13" t="s">
        <v>129</v>
      </c>
    </row>
    <row r="14" customFormat="false" ht="12.75" hidden="false" customHeight="false" outlineLevel="0" collapsed="false">
      <c r="B14" s="13" t="s">
        <v>223</v>
      </c>
      <c r="C14" s="13" t="s">
        <v>219</v>
      </c>
      <c r="D14" s="14" t="n">
        <v>0.505</v>
      </c>
      <c r="E14" s="14" t="n">
        <v>0.52</v>
      </c>
      <c r="F14" s="14" t="n">
        <v>0.513</v>
      </c>
      <c r="G14" s="14" t="n">
        <v>0.52</v>
      </c>
      <c r="H14" s="14" t="s">
        <v>224</v>
      </c>
      <c r="I14" s="15" t="n">
        <v>1510000</v>
      </c>
      <c r="J14" s="13" t="s">
        <v>129</v>
      </c>
    </row>
    <row r="15" customFormat="false" ht="12.75" hidden="false" customHeight="false" outlineLevel="0" collapsed="false">
      <c r="B15" s="13" t="s">
        <v>225</v>
      </c>
      <c r="C15" s="13" t="s">
        <v>206</v>
      </c>
      <c r="D15" s="14" t="n">
        <v>0.003</v>
      </c>
      <c r="E15" s="14" t="n">
        <v>0.003</v>
      </c>
      <c r="F15" s="14" t="n">
        <v>0.003</v>
      </c>
      <c r="G15" s="14" t="n">
        <v>0.003</v>
      </c>
      <c r="H15" s="14" t="s">
        <v>226</v>
      </c>
      <c r="I15" s="15" t="n">
        <v>1070000</v>
      </c>
      <c r="J15" s="13" t="s">
        <v>129</v>
      </c>
    </row>
    <row r="16" customFormat="false" ht="12.75" hidden="false" customHeight="false" outlineLevel="0" collapsed="false">
      <c r="B16" s="13" t="s">
        <v>227</v>
      </c>
      <c r="C16" s="13" t="s">
        <v>27</v>
      </c>
      <c r="D16" s="14" t="n">
        <v>0.033</v>
      </c>
      <c r="E16" s="14" t="n">
        <v>0.04</v>
      </c>
      <c r="F16" s="14" t="n">
        <v>0.036</v>
      </c>
      <c r="G16" s="14" t="n">
        <v>0.04</v>
      </c>
      <c r="H16" s="14" t="s">
        <v>228</v>
      </c>
      <c r="I16" s="15" t="n">
        <v>300000</v>
      </c>
      <c r="J16" s="13" t="s">
        <v>129</v>
      </c>
    </row>
    <row r="17" customFormat="false" ht="12.75" hidden="false" customHeight="false" outlineLevel="0" collapsed="false">
      <c r="B17" s="13" t="s">
        <v>229</v>
      </c>
      <c r="C17" s="13" t="s">
        <v>206</v>
      </c>
      <c r="D17" s="14" t="n">
        <v>0.035</v>
      </c>
      <c r="E17" s="14" t="n">
        <v>0.035</v>
      </c>
      <c r="F17" s="14" t="n">
        <v>0.035</v>
      </c>
      <c r="G17" s="14" t="n">
        <v>0.035</v>
      </c>
      <c r="H17" s="14" t="s">
        <v>87</v>
      </c>
      <c r="I17" s="15" t="n">
        <v>1070000</v>
      </c>
      <c r="J17" s="13" t="s">
        <v>129</v>
      </c>
    </row>
    <row r="18" customFormat="false" ht="12.75" hidden="false" customHeight="false" outlineLevel="0" collapsed="false">
      <c r="B18" s="13" t="s">
        <v>230</v>
      </c>
      <c r="C18" s="13" t="s">
        <v>27</v>
      </c>
      <c r="D18" s="14" t="n">
        <v>-0.065</v>
      </c>
      <c r="E18" s="14" t="n">
        <v>-0.065</v>
      </c>
      <c r="F18" s="14" t="n">
        <v>-0.065</v>
      </c>
      <c r="G18" s="14" t="n">
        <v>-0.065</v>
      </c>
      <c r="H18" s="14" t="s">
        <v>231</v>
      </c>
      <c r="I18" s="15" t="n">
        <v>300000</v>
      </c>
      <c r="J18" s="13" t="s">
        <v>129</v>
      </c>
    </row>
    <row r="19" customFormat="false" ht="12.75" hidden="false" customHeight="false" outlineLevel="0" collapsed="false">
      <c r="B19" s="13" t="s">
        <v>232</v>
      </c>
      <c r="C19" s="13" t="s">
        <v>206</v>
      </c>
      <c r="D19" s="14" t="n">
        <v>-0.058</v>
      </c>
      <c r="E19" s="14" t="n">
        <v>-0.058</v>
      </c>
      <c r="F19" s="14" t="n">
        <v>-0.058</v>
      </c>
      <c r="G19" s="14" t="n">
        <v>-0.058</v>
      </c>
      <c r="H19" s="14" t="s">
        <v>233</v>
      </c>
      <c r="I19" s="15" t="n">
        <v>2140000</v>
      </c>
      <c r="J19" s="13" t="s">
        <v>129</v>
      </c>
    </row>
    <row r="20" customFormat="false" ht="12.75" hidden="false" customHeight="false" outlineLevel="0" collapsed="false">
      <c r="B20" s="13" t="s">
        <v>234</v>
      </c>
      <c r="C20" s="13" t="s">
        <v>27</v>
      </c>
      <c r="D20" s="14" t="n">
        <v>-0.005</v>
      </c>
      <c r="E20" s="14" t="n">
        <v>0</v>
      </c>
      <c r="F20" s="14" t="n">
        <v>-0.003</v>
      </c>
      <c r="G20" s="14" t="n">
        <v>0</v>
      </c>
      <c r="H20" s="14" t="s">
        <v>166</v>
      </c>
      <c r="I20" s="15" t="n">
        <v>600000</v>
      </c>
      <c r="J20" s="13" t="s">
        <v>129</v>
      </c>
    </row>
    <row r="21" customFormat="false" ht="12.75" hidden="false" customHeight="false" outlineLevel="0" collapsed="false">
      <c r="B21" s="13" t="s">
        <v>235</v>
      </c>
      <c r="C21" s="13" t="s">
        <v>27</v>
      </c>
      <c r="D21" s="14" t="n">
        <v>-0.08</v>
      </c>
      <c r="E21" s="14" t="n">
        <v>-0.08</v>
      </c>
      <c r="F21" s="14" t="n">
        <v>-0.08</v>
      </c>
      <c r="G21" s="14" t="n">
        <v>-0.08</v>
      </c>
      <c r="H21" s="14" t="s">
        <v>236</v>
      </c>
      <c r="I21" s="15" t="n">
        <v>600000</v>
      </c>
      <c r="J21" s="13" t="s">
        <v>129</v>
      </c>
    </row>
    <row r="22" customFormat="false" ht="12.75" hidden="false" customHeight="false" outlineLevel="0" collapsed="false">
      <c r="B22" s="13" t="s">
        <v>237</v>
      </c>
      <c r="C22" s="13" t="s">
        <v>27</v>
      </c>
      <c r="D22" s="14" t="n">
        <v>0.018</v>
      </c>
      <c r="E22" s="14" t="n">
        <v>0.018</v>
      </c>
      <c r="F22" s="14" t="n">
        <v>0.018</v>
      </c>
      <c r="G22" s="14" t="n">
        <v>0.018</v>
      </c>
      <c r="H22" s="14" t="s">
        <v>238</v>
      </c>
      <c r="I22" s="15" t="n">
        <v>300000</v>
      </c>
      <c r="J22" s="13" t="s">
        <v>129</v>
      </c>
    </row>
    <row r="23" customFormat="false" ht="12.75" hidden="false" customHeight="false" outlineLevel="0" collapsed="false">
      <c r="B23" s="13" t="s">
        <v>239</v>
      </c>
      <c r="C23" s="13" t="s">
        <v>27</v>
      </c>
      <c r="D23" s="14" t="n">
        <v>0.445</v>
      </c>
      <c r="E23" s="14" t="n">
        <v>0.445</v>
      </c>
      <c r="F23" s="14" t="n">
        <v>0.445</v>
      </c>
      <c r="G23" s="14" t="n">
        <v>0.445</v>
      </c>
      <c r="H23" s="14" t="s">
        <v>240</v>
      </c>
      <c r="I23" s="15" t="n">
        <v>150000</v>
      </c>
      <c r="J23" s="13" t="s">
        <v>129</v>
      </c>
    </row>
    <row r="24" customFormat="false" ht="12.75" hidden="false" customHeight="false" outlineLevel="0" collapsed="false">
      <c r="B24" s="13" t="s">
        <v>241</v>
      </c>
      <c r="C24" s="13" t="s">
        <v>206</v>
      </c>
      <c r="D24" s="14" t="n">
        <v>0.49</v>
      </c>
      <c r="E24" s="14" t="n">
        <v>0.49</v>
      </c>
      <c r="F24" s="14" t="n">
        <v>0.49</v>
      </c>
      <c r="G24" s="14" t="n">
        <v>0.49</v>
      </c>
      <c r="H24" s="14" t="s">
        <v>242</v>
      </c>
      <c r="I24" s="15" t="n">
        <v>1070000</v>
      </c>
      <c r="J24" s="13" t="s">
        <v>129</v>
      </c>
    </row>
    <row r="25" customFormat="false" ht="12.75" hidden="false" customHeight="false" outlineLevel="0" collapsed="false">
      <c r="B25" s="13" t="s">
        <v>243</v>
      </c>
      <c r="C25" s="13" t="s">
        <v>219</v>
      </c>
      <c r="D25" s="14" t="n">
        <v>1.61</v>
      </c>
      <c r="E25" s="14" t="n">
        <v>1.61</v>
      </c>
      <c r="F25" s="14" t="n">
        <v>1.61</v>
      </c>
      <c r="G25" s="14" t="n">
        <v>1.61</v>
      </c>
      <c r="H25" s="14" t="s">
        <v>224</v>
      </c>
      <c r="I25" s="15" t="n">
        <v>755000</v>
      </c>
      <c r="J25" s="13" t="s">
        <v>129</v>
      </c>
    </row>
    <row r="26" customFormat="false" ht="9.75" hidden="false" customHeight="true" outlineLevel="0" collapsed="false">
      <c r="B26" s="12" t="s">
        <v>244</v>
      </c>
      <c r="C26" s="12"/>
      <c r="D26" s="12"/>
      <c r="E26" s="12"/>
      <c r="F26" s="12"/>
      <c r="G26" s="12"/>
      <c r="H26" s="12"/>
      <c r="I26" s="12"/>
      <c r="J26" s="12"/>
    </row>
    <row r="27" customFormat="false" ht="9.75" hidden="false" customHeight="true" outlineLevel="0" collapsed="false">
      <c r="B27" s="13" t="s">
        <v>245</v>
      </c>
      <c r="C27" s="13" t="s">
        <v>246</v>
      </c>
      <c r="D27" s="14" t="n">
        <v>5.013</v>
      </c>
      <c r="E27" s="14" t="n">
        <v>5.03</v>
      </c>
      <c r="F27" s="14" t="n">
        <v>5.021</v>
      </c>
      <c r="G27" s="14" t="n">
        <v>5.03</v>
      </c>
      <c r="H27" s="14" t="s">
        <v>247</v>
      </c>
      <c r="I27" s="15" t="n">
        <v>270000</v>
      </c>
      <c r="J27" s="13" t="s">
        <v>129</v>
      </c>
    </row>
    <row r="28" customFormat="false" ht="9.75" hidden="false" customHeight="true" outlineLevel="0" collapsed="false">
      <c r="B28" s="12" t="s">
        <v>248</v>
      </c>
      <c r="C28" s="12"/>
      <c r="D28" s="12"/>
      <c r="E28" s="12"/>
      <c r="F28" s="12"/>
      <c r="G28" s="12"/>
      <c r="H28" s="12"/>
      <c r="I28" s="12"/>
      <c r="J28" s="12"/>
    </row>
    <row r="29" customFormat="false" ht="12.75" hidden="false" customHeight="false" outlineLevel="0" collapsed="false">
      <c r="B29" s="13" t="s">
        <v>249</v>
      </c>
      <c r="C29" s="13" t="s">
        <v>27</v>
      </c>
      <c r="D29" s="14" t="n">
        <v>5.01</v>
      </c>
      <c r="E29" s="14" t="n">
        <v>5.21</v>
      </c>
      <c r="F29" s="14" t="n">
        <v>5.078</v>
      </c>
      <c r="G29" s="14" t="n">
        <v>5.21</v>
      </c>
      <c r="H29" s="14" t="s">
        <v>250</v>
      </c>
      <c r="I29" s="15" t="n">
        <v>9600000</v>
      </c>
      <c r="J29" s="13" t="s">
        <v>129</v>
      </c>
    </row>
    <row r="30" customFormat="false" ht="9.75" hidden="false" customHeight="true" outlineLevel="0" collapsed="false">
      <c r="B30" s="13" t="s">
        <v>251</v>
      </c>
      <c r="C30" s="13" t="s">
        <v>30</v>
      </c>
      <c r="D30" s="14" t="n">
        <v>5.095</v>
      </c>
      <c r="E30" s="14" t="n">
        <v>5.095</v>
      </c>
      <c r="F30" s="14" t="n">
        <v>5.095</v>
      </c>
      <c r="G30" s="14" t="n">
        <v>5.095</v>
      </c>
      <c r="H30" s="14" t="s">
        <v>252</v>
      </c>
      <c r="I30" s="15" t="n">
        <v>155000</v>
      </c>
      <c r="J30" s="13" t="s">
        <v>129</v>
      </c>
    </row>
    <row r="31" customFormat="false" ht="12.75" hidden="false" customHeight="false" outlineLevel="0" collapsed="false">
      <c r="B31" s="13" t="s">
        <v>253</v>
      </c>
      <c r="C31" s="13" t="s">
        <v>219</v>
      </c>
      <c r="D31" s="14" t="n">
        <v>5.38</v>
      </c>
      <c r="E31" s="14" t="n">
        <v>5.38</v>
      </c>
      <c r="F31" s="14" t="n">
        <v>5.38</v>
      </c>
      <c r="G31" s="14" t="n">
        <v>5.38</v>
      </c>
      <c r="H31" s="14" t="s">
        <v>254</v>
      </c>
      <c r="I31" s="15" t="n">
        <v>755000</v>
      </c>
      <c r="J31" s="13" t="s">
        <v>129</v>
      </c>
    </row>
    <row r="32" customFormat="false" ht="9.75" hidden="false" customHeight="true" outlineLevel="0" collapsed="false">
      <c r="B32" s="16" t="s">
        <v>255</v>
      </c>
      <c r="C32" s="16" t="s">
        <v>59</v>
      </c>
      <c r="D32" s="17" t="n">
        <v>4.678</v>
      </c>
      <c r="E32" s="17" t="n">
        <v>4.715</v>
      </c>
      <c r="F32" s="17" t="n">
        <v>4.696</v>
      </c>
      <c r="G32" s="17" t="n">
        <v>4.715</v>
      </c>
      <c r="H32" s="17" t="s">
        <v>256</v>
      </c>
      <c r="I32" s="18" t="n">
        <v>3650000</v>
      </c>
      <c r="J32" s="16" t="s">
        <v>129</v>
      </c>
    </row>
    <row r="33" customFormat="false" ht="12.75" hidden="false" customHeight="false" outlineLevel="0" collapsed="false">
      <c r="B33" s="13"/>
      <c r="C33" s="13"/>
      <c r="D33" s="14"/>
      <c r="E33" s="14"/>
      <c r="F33" s="14"/>
      <c r="G33" s="14"/>
      <c r="H33" s="14"/>
      <c r="I33" s="15"/>
      <c r="J33" s="13"/>
    </row>
    <row r="34" customFormat="false" ht="12.75" hidden="false" customHeight="false" outlineLevel="0" collapsed="false">
      <c r="B34" s="13"/>
      <c r="C34" s="13"/>
      <c r="D34" s="14"/>
      <c r="E34" s="14"/>
      <c r="F34" s="14"/>
      <c r="G34" s="14"/>
      <c r="H34" s="14"/>
      <c r="I34" s="15"/>
      <c r="J34" s="13"/>
    </row>
    <row r="35" customFormat="false" ht="12.75" hidden="false" customHeight="false" outlineLevel="0" collapsed="false">
      <c r="B35" s="13"/>
      <c r="C35" s="13"/>
      <c r="D35" s="14"/>
      <c r="E35" s="14"/>
      <c r="F35" s="14"/>
      <c r="G35" s="14"/>
      <c r="H35" s="14"/>
      <c r="I35" s="15"/>
      <c r="J35" s="13"/>
    </row>
    <row r="36" customFormat="false" ht="13.5" hidden="false" customHeight="false" outlineLevel="0" collapsed="false">
      <c r="B36" s="16"/>
      <c r="C36" s="16"/>
      <c r="D36" s="17"/>
      <c r="E36" s="17"/>
      <c r="F36" s="17"/>
      <c r="G36" s="17"/>
      <c r="H36" s="17"/>
      <c r="I36" s="18"/>
      <c r="J36" s="16"/>
    </row>
  </sheetData>
  <mergeCells count="15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26:J26"/>
    <mergeCell ref="B28:J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4" t="n">
        <v>36972</v>
      </c>
      <c r="C4" s="24"/>
      <c r="D4" s="24"/>
    </row>
    <row r="5" customFormat="false" ht="16.5" hidden="false" customHeight="true" outlineLevel="0" collapsed="false">
      <c r="B5" s="25" t="s">
        <v>257</v>
      </c>
      <c r="C5" s="25"/>
      <c r="D5" s="26" t="n">
        <f aca="false">Power!I1</f>
        <v>4610400</v>
      </c>
    </row>
    <row r="6" customFormat="false" ht="16.5" hidden="false" customHeight="true" outlineLevel="0" collapsed="false">
      <c r="B6" s="25" t="s">
        <v>258</v>
      </c>
      <c r="C6" s="25"/>
      <c r="D6" s="26" t="n">
        <f aca="false">'Physical Gas'!I1</f>
        <v>4032500</v>
      </c>
    </row>
    <row r="7" customFormat="false" ht="16.5" hidden="false" customHeight="true" outlineLevel="0" collapsed="false">
      <c r="B7" s="25" t="s">
        <v>259</v>
      </c>
      <c r="C7" s="25"/>
      <c r="D7" s="26" t="n">
        <f aca="false">'Financial Gas'!I1</f>
        <v>28240000</v>
      </c>
    </row>
    <row r="8" customFormat="false" ht="16.5" hidden="false" customHeight="true" outlineLevel="0" collapsed="false">
      <c r="B8" s="27"/>
      <c r="C8" s="27"/>
      <c r="D8" s="28"/>
    </row>
    <row r="9" customFormat="false" ht="16.5" hidden="false" customHeight="true" outlineLevel="0" collapsed="false">
      <c r="B9" s="29" t="s">
        <v>260</v>
      </c>
      <c r="C9" s="29"/>
      <c r="D9" s="30" t="n">
        <f aca="false">'Physical Gas'!I1+'Financial Gas'!I1</f>
        <v>32272500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1"/>
      <c r="H15" s="31"/>
      <c r="I15" s="31"/>
    </row>
    <row r="16" customFormat="false" ht="12.75" hidden="false" customHeight="false" outlineLevel="0" collapsed="false">
      <c r="G16" s="31"/>
      <c r="H16" s="31"/>
      <c r="I16" s="31"/>
    </row>
    <row r="17" customFormat="false" ht="12.75" hidden="false" customHeight="false" outlineLevel="0" collapsed="false">
      <c r="G17" s="31"/>
      <c r="H17" s="31"/>
      <c r="I17" s="31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28"/>
    <col collapsed="false" customWidth="true" hidden="false" outlineLevel="0" max="3" min="3" style="0" width="9.99"/>
    <col collapsed="false" customWidth="true" hidden="false" outlineLevel="0" max="4" min="4" style="0" width="9.7"/>
    <col collapsed="false" customWidth="true" hidden="false" outlineLevel="0" max="5" min="5" style="0" width="7.14"/>
    <col collapsed="false" customWidth="true" hidden="false" outlineLevel="0" max="6" min="6" style="0" width="12.42"/>
    <col collapsed="false" customWidth="true" hidden="false" outlineLevel="0" max="7" min="7" style="0" width="5.41"/>
    <col collapsed="false" customWidth="true" hidden="false" outlineLevel="0" max="8" min="8" style="0" width="11.13"/>
    <col collapsed="false" customWidth="true" hidden="false" outlineLevel="0" max="10" min="9" style="0" width="9.41"/>
    <col collapsed="false" customWidth="true" hidden="false" outlineLevel="0" max="11" min="11" style="0" width="8.14"/>
    <col collapsed="false" customWidth="true" hidden="false" outlineLevel="0" max="12" min="12" style="0" width="7.42"/>
    <col collapsed="false" customWidth="true" hidden="false" outlineLevel="0" max="13" min="13" style="0" width="6.41"/>
    <col collapsed="false" customWidth="true" hidden="false" outlineLevel="0" max="14" min="14" style="0" width="35.13"/>
    <col collapsed="false" customWidth="true" hidden="false" outlineLevel="0" max="15" min="15" style="0" width="6.85"/>
    <col collapsed="false" customWidth="true" hidden="false" outlineLevel="0" max="16" min="16" style="0" width="12.28"/>
    <col collapsed="false" customWidth="true" hidden="false" outlineLevel="0" max="17" min="17" style="0" width="8.85"/>
    <col collapsed="false" customWidth="true" hidden="false" outlineLevel="0" max="18" min="18" style="0" width="9.28"/>
    <col collapsed="false" customWidth="true" hidden="false" outlineLevel="0" max="19" min="19" style="0" width="9.7"/>
    <col collapsed="false" customWidth="true" hidden="false" outlineLevel="0" max="20" min="20" style="0" width="10.41"/>
    <col collapsed="false" customWidth="true" hidden="false" outlineLevel="0" max="21" min="21" style="0" width="10.28"/>
  </cols>
  <sheetData>
    <row r="1" customFormat="false" ht="18" hidden="false" customHeight="false" outlineLevel="0" collapsed="false">
      <c r="A1" s="32" t="s">
        <v>261</v>
      </c>
      <c r="B1" s="33"/>
      <c r="C1" s="34"/>
    </row>
    <row r="2" customFormat="false" ht="13.5" hidden="false" customHeight="false" outlineLevel="0" collapsed="false">
      <c r="A2" s="35" t="s">
        <v>262</v>
      </c>
      <c r="B2" s="36"/>
      <c r="C2" s="37"/>
    </row>
    <row r="3" customFormat="false" ht="13.5" hidden="false" customHeight="false" outlineLevel="0" collapsed="false">
      <c r="A3" s="38" t="s">
        <v>263</v>
      </c>
      <c r="B3" s="39" t="n">
        <v>34</v>
      </c>
      <c r="C3" s="40"/>
    </row>
    <row r="4" customFormat="false" ht="13.5" hidden="false" customHeight="false" outlineLevel="0" collapsed="false">
      <c r="A4" s="23" t="s">
        <v>12</v>
      </c>
      <c r="B4" s="41" t="n">
        <f aca="false">SUM(S15:S48)</f>
        <v>1116800</v>
      </c>
      <c r="C4" s="42" t="s">
        <v>264</v>
      </c>
    </row>
    <row r="6" customFormat="false" ht="12.75" hidden="false" customHeight="true" outlineLevel="0" collapsed="false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customFormat="false" ht="12.75" hidden="false" customHeight="true" outlineLevel="0" collapsed="false">
      <c r="A7" s="43" t="s">
        <v>265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10" customFormat="false" ht="12.75" hidden="false" customHeight="true" outlineLevel="0" collapsed="false">
      <c r="A10" s="6" t="s">
        <v>266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customFormat="false" ht="12.75" hidden="false" customHeight="true" outlineLevel="0" collapsed="false">
      <c r="A11" s="6" t="s">
        <v>267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customFormat="false" ht="12.75" hidden="false" customHeight="true" outlineLevel="0" collapsed="false">
      <c r="A12" s="6" t="s">
        <v>268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customFormat="false" ht="13.5" hidden="false" customHeight="false" outlineLevel="0" collapsed="false"/>
    <row r="14" customFormat="false" ht="25.5" hidden="false" customHeight="false" outlineLevel="0" collapsed="false">
      <c r="B14" s="44" t="s">
        <v>269</v>
      </c>
      <c r="C14" s="44" t="s">
        <v>270</v>
      </c>
      <c r="D14" s="44" t="s">
        <v>271</v>
      </c>
      <c r="E14" s="44" t="s">
        <v>272</v>
      </c>
      <c r="F14" s="44" t="s">
        <v>273</v>
      </c>
      <c r="G14" s="44" t="s">
        <v>274</v>
      </c>
      <c r="H14" s="44" t="s">
        <v>6</v>
      </c>
      <c r="I14" s="45"/>
      <c r="J14" s="45"/>
      <c r="K14" s="44" t="s">
        <v>275</v>
      </c>
      <c r="L14" s="44" t="s">
        <v>276</v>
      </c>
      <c r="M14" s="44" t="s">
        <v>277</v>
      </c>
      <c r="N14" s="44" t="s">
        <v>278</v>
      </c>
      <c r="O14" s="44" t="s">
        <v>279</v>
      </c>
      <c r="P14" s="44" t="s">
        <v>280</v>
      </c>
      <c r="Q14" s="44" t="s">
        <v>281</v>
      </c>
      <c r="R14" s="44" t="s">
        <v>282</v>
      </c>
      <c r="S14" s="44" t="s">
        <v>283</v>
      </c>
      <c r="T14" s="44" t="s">
        <v>284</v>
      </c>
      <c r="U14" s="44" t="s">
        <v>285</v>
      </c>
    </row>
    <row r="15" customFormat="false" ht="13.5" hidden="false" customHeight="true" outlineLevel="0" collapsed="false">
      <c r="B15" s="46" t="s">
        <v>286</v>
      </c>
      <c r="C15" s="47" t="n">
        <v>950737059</v>
      </c>
      <c r="D15" s="48" t="s">
        <v>287</v>
      </c>
      <c r="E15" s="48" t="s">
        <v>288</v>
      </c>
      <c r="F15" s="48" t="s">
        <v>15</v>
      </c>
      <c r="G15" s="48" t="s">
        <v>289</v>
      </c>
      <c r="H15" s="48" t="s">
        <v>47</v>
      </c>
      <c r="I15" s="46" t="s">
        <v>290</v>
      </c>
      <c r="J15" s="46" t="s">
        <v>291</v>
      </c>
      <c r="K15" s="48" t="s">
        <v>287</v>
      </c>
      <c r="L15" s="14" t="s">
        <v>287</v>
      </c>
      <c r="M15" s="48" t="s">
        <v>287</v>
      </c>
      <c r="N15" s="48" t="s">
        <v>292</v>
      </c>
      <c r="O15" s="14" t="n">
        <v>42</v>
      </c>
      <c r="P15" s="48" t="s">
        <v>293</v>
      </c>
      <c r="Q15" s="14" t="n">
        <v>50</v>
      </c>
      <c r="R15" s="48" t="s">
        <v>294</v>
      </c>
      <c r="S15" s="15" t="n">
        <v>51200</v>
      </c>
      <c r="T15" s="48" t="s">
        <v>19</v>
      </c>
      <c r="U15" s="48" t="s">
        <v>295</v>
      </c>
    </row>
    <row r="16" customFormat="false" ht="13.5" hidden="false" customHeight="true" outlineLevel="0" collapsed="false">
      <c r="B16" s="46" t="s">
        <v>286</v>
      </c>
      <c r="C16" s="47" t="n">
        <v>117974117</v>
      </c>
      <c r="D16" s="48" t="s">
        <v>287</v>
      </c>
      <c r="E16" s="48" t="s">
        <v>296</v>
      </c>
      <c r="F16" s="48" t="s">
        <v>15</v>
      </c>
      <c r="G16" s="48" t="s">
        <v>289</v>
      </c>
      <c r="H16" s="48" t="s">
        <v>17</v>
      </c>
      <c r="I16" s="46" t="s">
        <v>297</v>
      </c>
      <c r="J16" s="46" t="s">
        <v>297</v>
      </c>
      <c r="K16" s="48" t="s">
        <v>287</v>
      </c>
      <c r="L16" s="14" t="s">
        <v>287</v>
      </c>
      <c r="M16" s="48" t="s">
        <v>287</v>
      </c>
      <c r="N16" s="48" t="s">
        <v>298</v>
      </c>
      <c r="O16" s="14" t="n">
        <v>45</v>
      </c>
      <c r="P16" s="48" t="s">
        <v>293</v>
      </c>
      <c r="Q16" s="14" t="n">
        <v>50</v>
      </c>
      <c r="R16" s="48" t="s">
        <v>294</v>
      </c>
      <c r="S16" s="14" t="n">
        <v>800</v>
      </c>
      <c r="T16" s="48" t="s">
        <v>19</v>
      </c>
      <c r="U16" s="48" t="s">
        <v>299</v>
      </c>
    </row>
    <row r="17" customFormat="false" ht="13.5" hidden="false" customHeight="true" outlineLevel="0" collapsed="false">
      <c r="B17" s="46" t="s">
        <v>286</v>
      </c>
      <c r="C17" s="47" t="n">
        <v>456757129</v>
      </c>
      <c r="D17" s="48" t="s">
        <v>287</v>
      </c>
      <c r="E17" s="48" t="s">
        <v>296</v>
      </c>
      <c r="F17" s="48" t="s">
        <v>15</v>
      </c>
      <c r="G17" s="48" t="s">
        <v>289</v>
      </c>
      <c r="H17" s="48" t="s">
        <v>17</v>
      </c>
      <c r="I17" s="46" t="s">
        <v>297</v>
      </c>
      <c r="J17" s="46" t="s">
        <v>297</v>
      </c>
      <c r="K17" s="48" t="s">
        <v>287</v>
      </c>
      <c r="L17" s="14" t="s">
        <v>287</v>
      </c>
      <c r="M17" s="48" t="s">
        <v>287</v>
      </c>
      <c r="N17" s="48" t="s">
        <v>292</v>
      </c>
      <c r="O17" s="14" t="n">
        <v>45</v>
      </c>
      <c r="P17" s="48" t="s">
        <v>293</v>
      </c>
      <c r="Q17" s="14" t="n">
        <v>50</v>
      </c>
      <c r="R17" s="48" t="s">
        <v>294</v>
      </c>
      <c r="S17" s="14" t="n">
        <v>800</v>
      </c>
      <c r="T17" s="48" t="s">
        <v>19</v>
      </c>
      <c r="U17" s="48" t="s">
        <v>299</v>
      </c>
    </row>
    <row r="18" customFormat="false" ht="13.5" hidden="false" customHeight="true" outlineLevel="0" collapsed="false">
      <c r="B18" s="46" t="s">
        <v>286</v>
      </c>
      <c r="C18" s="47" t="n">
        <v>193499461</v>
      </c>
      <c r="D18" s="48" t="s">
        <v>287</v>
      </c>
      <c r="E18" s="48" t="s">
        <v>296</v>
      </c>
      <c r="F18" s="48" t="s">
        <v>15</v>
      </c>
      <c r="G18" s="48" t="s">
        <v>289</v>
      </c>
      <c r="H18" s="48" t="s">
        <v>17</v>
      </c>
      <c r="I18" s="46" t="s">
        <v>297</v>
      </c>
      <c r="J18" s="46" t="s">
        <v>297</v>
      </c>
      <c r="K18" s="48" t="s">
        <v>287</v>
      </c>
      <c r="L18" s="14" t="s">
        <v>287</v>
      </c>
      <c r="M18" s="48" t="s">
        <v>287</v>
      </c>
      <c r="N18" s="48" t="s">
        <v>292</v>
      </c>
      <c r="O18" s="14" t="n">
        <v>45</v>
      </c>
      <c r="P18" s="48" t="s">
        <v>293</v>
      </c>
      <c r="Q18" s="14" t="n">
        <v>50</v>
      </c>
      <c r="R18" s="48" t="s">
        <v>294</v>
      </c>
      <c r="S18" s="14" t="n">
        <v>800</v>
      </c>
      <c r="T18" s="48" t="s">
        <v>19</v>
      </c>
      <c r="U18" s="48" t="s">
        <v>299</v>
      </c>
    </row>
    <row r="19" customFormat="false" ht="13.5" hidden="false" customHeight="true" outlineLevel="0" collapsed="false">
      <c r="B19" s="46" t="s">
        <v>286</v>
      </c>
      <c r="C19" s="47" t="n">
        <v>992660632</v>
      </c>
      <c r="D19" s="48" t="s">
        <v>287</v>
      </c>
      <c r="E19" s="48" t="s">
        <v>288</v>
      </c>
      <c r="F19" s="48" t="s">
        <v>15</v>
      </c>
      <c r="G19" s="48" t="s">
        <v>289</v>
      </c>
      <c r="H19" s="48" t="s">
        <v>27</v>
      </c>
      <c r="I19" s="46" t="s">
        <v>300</v>
      </c>
      <c r="J19" s="46" t="s">
        <v>301</v>
      </c>
      <c r="K19" s="48" t="s">
        <v>287</v>
      </c>
      <c r="L19" s="14" t="s">
        <v>287</v>
      </c>
      <c r="M19" s="48" t="s">
        <v>287</v>
      </c>
      <c r="N19" s="48" t="s">
        <v>292</v>
      </c>
      <c r="O19" s="14" t="n">
        <v>42.3</v>
      </c>
      <c r="P19" s="48" t="s">
        <v>293</v>
      </c>
      <c r="Q19" s="14" t="n">
        <v>50</v>
      </c>
      <c r="R19" s="48" t="s">
        <v>294</v>
      </c>
      <c r="S19" s="15" t="n">
        <v>16800</v>
      </c>
      <c r="T19" s="48" t="s">
        <v>19</v>
      </c>
      <c r="U19" s="48" t="s">
        <v>299</v>
      </c>
    </row>
    <row r="20" customFormat="false" ht="13.5" hidden="false" customHeight="true" outlineLevel="0" collapsed="false">
      <c r="B20" s="46" t="s">
        <v>286</v>
      </c>
      <c r="C20" s="47" t="n">
        <v>103422628</v>
      </c>
      <c r="D20" s="48" t="s">
        <v>287</v>
      </c>
      <c r="E20" s="48" t="s">
        <v>288</v>
      </c>
      <c r="F20" s="48" t="s">
        <v>15</v>
      </c>
      <c r="G20" s="48" t="s">
        <v>289</v>
      </c>
      <c r="H20" s="48" t="s">
        <v>47</v>
      </c>
      <c r="I20" s="46" t="s">
        <v>290</v>
      </c>
      <c r="J20" s="46" t="s">
        <v>291</v>
      </c>
      <c r="K20" s="48" t="s">
        <v>287</v>
      </c>
      <c r="L20" s="14" t="s">
        <v>287</v>
      </c>
      <c r="M20" s="48" t="s">
        <v>287</v>
      </c>
      <c r="N20" s="48" t="s">
        <v>292</v>
      </c>
      <c r="O20" s="14" t="n">
        <v>41.95</v>
      </c>
      <c r="P20" s="48" t="s">
        <v>293</v>
      </c>
      <c r="Q20" s="14" t="n">
        <v>50</v>
      </c>
      <c r="R20" s="48" t="s">
        <v>294</v>
      </c>
      <c r="S20" s="15" t="n">
        <v>51200</v>
      </c>
      <c r="T20" s="48" t="s">
        <v>19</v>
      </c>
      <c r="U20" s="48" t="s">
        <v>295</v>
      </c>
    </row>
    <row r="21" customFormat="false" ht="13.5" hidden="false" customHeight="true" outlineLevel="0" collapsed="false">
      <c r="B21" s="46" t="s">
        <v>286</v>
      </c>
      <c r="C21" s="47" t="n">
        <v>524515275</v>
      </c>
      <c r="D21" s="48" t="s">
        <v>287</v>
      </c>
      <c r="E21" s="48" t="s">
        <v>288</v>
      </c>
      <c r="F21" s="48" t="s">
        <v>15</v>
      </c>
      <c r="G21" s="48" t="s">
        <v>289</v>
      </c>
      <c r="H21" s="48" t="s">
        <v>47</v>
      </c>
      <c r="I21" s="46" t="s">
        <v>290</v>
      </c>
      <c r="J21" s="46" t="s">
        <v>291</v>
      </c>
      <c r="K21" s="48" t="s">
        <v>287</v>
      </c>
      <c r="L21" s="14" t="s">
        <v>287</v>
      </c>
      <c r="M21" s="48" t="s">
        <v>287</v>
      </c>
      <c r="N21" s="48" t="s">
        <v>292</v>
      </c>
      <c r="O21" s="14" t="n">
        <v>41.9</v>
      </c>
      <c r="P21" s="48" t="s">
        <v>293</v>
      </c>
      <c r="Q21" s="14" t="n">
        <v>50</v>
      </c>
      <c r="R21" s="48" t="s">
        <v>294</v>
      </c>
      <c r="S21" s="15" t="n">
        <v>51200</v>
      </c>
      <c r="T21" s="48" t="s">
        <v>19</v>
      </c>
      <c r="U21" s="48" t="s">
        <v>295</v>
      </c>
    </row>
    <row r="22" customFormat="false" ht="13.5" hidden="false" customHeight="true" outlineLevel="0" collapsed="false">
      <c r="B22" s="46" t="s">
        <v>286</v>
      </c>
      <c r="C22" s="47" t="n">
        <v>124694694</v>
      </c>
      <c r="D22" s="48" t="s">
        <v>287</v>
      </c>
      <c r="E22" s="48" t="s">
        <v>288</v>
      </c>
      <c r="F22" s="48" t="s">
        <v>15</v>
      </c>
      <c r="G22" s="48" t="s">
        <v>289</v>
      </c>
      <c r="H22" s="48" t="s">
        <v>47</v>
      </c>
      <c r="I22" s="46" t="s">
        <v>290</v>
      </c>
      <c r="J22" s="46" t="s">
        <v>291</v>
      </c>
      <c r="K22" s="48" t="s">
        <v>287</v>
      </c>
      <c r="L22" s="14" t="s">
        <v>287</v>
      </c>
      <c r="M22" s="48" t="s">
        <v>287</v>
      </c>
      <c r="N22" s="48" t="s">
        <v>292</v>
      </c>
      <c r="O22" s="14" t="n">
        <v>41.85</v>
      </c>
      <c r="P22" s="48" t="s">
        <v>293</v>
      </c>
      <c r="Q22" s="14" t="n">
        <v>50</v>
      </c>
      <c r="R22" s="48" t="s">
        <v>294</v>
      </c>
      <c r="S22" s="15" t="n">
        <v>51200</v>
      </c>
      <c r="T22" s="48" t="s">
        <v>19</v>
      </c>
      <c r="U22" s="48" t="s">
        <v>295</v>
      </c>
    </row>
    <row r="23" customFormat="false" ht="13.5" hidden="false" customHeight="true" outlineLevel="0" collapsed="false">
      <c r="B23" s="46" t="s">
        <v>286</v>
      </c>
      <c r="C23" s="47" t="n">
        <v>195484758</v>
      </c>
      <c r="D23" s="48" t="s">
        <v>287</v>
      </c>
      <c r="E23" s="48" t="s">
        <v>288</v>
      </c>
      <c r="F23" s="48" t="s">
        <v>15</v>
      </c>
      <c r="G23" s="48" t="s">
        <v>289</v>
      </c>
      <c r="H23" s="48" t="s">
        <v>27</v>
      </c>
      <c r="I23" s="46" t="s">
        <v>300</v>
      </c>
      <c r="J23" s="46" t="s">
        <v>301</v>
      </c>
      <c r="K23" s="48" t="s">
        <v>287</v>
      </c>
      <c r="L23" s="14" t="s">
        <v>287</v>
      </c>
      <c r="M23" s="48" t="s">
        <v>287</v>
      </c>
      <c r="N23" s="48" t="s">
        <v>302</v>
      </c>
      <c r="O23" s="14" t="n">
        <v>42.2</v>
      </c>
      <c r="P23" s="48" t="s">
        <v>293</v>
      </c>
      <c r="Q23" s="14" t="n">
        <v>50</v>
      </c>
      <c r="R23" s="48" t="s">
        <v>294</v>
      </c>
      <c r="S23" s="15" t="n">
        <v>16800</v>
      </c>
      <c r="T23" s="48" t="s">
        <v>19</v>
      </c>
      <c r="U23" s="48" t="s">
        <v>299</v>
      </c>
    </row>
    <row r="24" customFormat="false" ht="13.5" hidden="false" customHeight="true" outlineLevel="0" collapsed="false">
      <c r="B24" s="46" t="s">
        <v>286</v>
      </c>
      <c r="C24" s="47" t="n">
        <v>548615869</v>
      </c>
      <c r="D24" s="48" t="s">
        <v>287</v>
      </c>
      <c r="E24" s="48" t="s">
        <v>288</v>
      </c>
      <c r="F24" s="48" t="s">
        <v>15</v>
      </c>
      <c r="G24" s="48" t="s">
        <v>303</v>
      </c>
      <c r="H24" s="48" t="s">
        <v>47</v>
      </c>
      <c r="I24" s="46" t="s">
        <v>290</v>
      </c>
      <c r="J24" s="46" t="s">
        <v>291</v>
      </c>
      <c r="K24" s="48" t="s">
        <v>287</v>
      </c>
      <c r="L24" s="14" t="s">
        <v>287</v>
      </c>
      <c r="M24" s="48" t="s">
        <v>287</v>
      </c>
      <c r="N24" s="48" t="s">
        <v>292</v>
      </c>
      <c r="O24" s="14" t="n">
        <v>45</v>
      </c>
      <c r="P24" s="48" t="s">
        <v>293</v>
      </c>
      <c r="Q24" s="14" t="n">
        <v>50</v>
      </c>
      <c r="R24" s="48" t="s">
        <v>294</v>
      </c>
      <c r="S24" s="15" t="n">
        <v>51200</v>
      </c>
      <c r="T24" s="48" t="s">
        <v>19</v>
      </c>
      <c r="U24" s="48" t="s">
        <v>295</v>
      </c>
    </row>
    <row r="25" customFormat="false" ht="13.5" hidden="false" customHeight="true" outlineLevel="0" collapsed="false">
      <c r="B25" s="46" t="s">
        <v>286</v>
      </c>
      <c r="C25" s="47" t="n">
        <v>355876818</v>
      </c>
      <c r="D25" s="48" t="s">
        <v>287</v>
      </c>
      <c r="E25" s="48" t="s">
        <v>288</v>
      </c>
      <c r="F25" s="48" t="s">
        <v>15</v>
      </c>
      <c r="G25" s="48" t="s">
        <v>289</v>
      </c>
      <c r="H25" s="48" t="s">
        <v>47</v>
      </c>
      <c r="I25" s="46" t="s">
        <v>290</v>
      </c>
      <c r="J25" s="46" t="s">
        <v>291</v>
      </c>
      <c r="K25" s="48" t="s">
        <v>287</v>
      </c>
      <c r="L25" s="14" t="s">
        <v>287</v>
      </c>
      <c r="M25" s="48" t="s">
        <v>287</v>
      </c>
      <c r="N25" s="48" t="s">
        <v>292</v>
      </c>
      <c r="O25" s="14" t="n">
        <v>41.75</v>
      </c>
      <c r="P25" s="48" t="s">
        <v>293</v>
      </c>
      <c r="Q25" s="14" t="n">
        <v>50</v>
      </c>
      <c r="R25" s="48" t="s">
        <v>294</v>
      </c>
      <c r="S25" s="15" t="n">
        <v>51200</v>
      </c>
      <c r="T25" s="48" t="s">
        <v>19</v>
      </c>
      <c r="U25" s="48" t="s">
        <v>295</v>
      </c>
    </row>
    <row r="26" customFormat="false" ht="13.5" hidden="false" customHeight="true" outlineLevel="0" collapsed="false">
      <c r="B26" s="46" t="s">
        <v>286</v>
      </c>
      <c r="C26" s="47" t="n">
        <v>871163494</v>
      </c>
      <c r="D26" s="48" t="s">
        <v>287</v>
      </c>
      <c r="E26" s="48" t="s">
        <v>288</v>
      </c>
      <c r="F26" s="48" t="s">
        <v>15</v>
      </c>
      <c r="G26" s="48" t="s">
        <v>289</v>
      </c>
      <c r="H26" s="48" t="s">
        <v>47</v>
      </c>
      <c r="I26" s="46" t="s">
        <v>290</v>
      </c>
      <c r="J26" s="46" t="s">
        <v>291</v>
      </c>
      <c r="K26" s="48" t="s">
        <v>287</v>
      </c>
      <c r="L26" s="14" t="s">
        <v>287</v>
      </c>
      <c r="M26" s="48" t="s">
        <v>287</v>
      </c>
      <c r="N26" s="48" t="s">
        <v>292</v>
      </c>
      <c r="O26" s="14" t="n">
        <v>41.75</v>
      </c>
      <c r="P26" s="48" t="s">
        <v>293</v>
      </c>
      <c r="Q26" s="14" t="n">
        <v>50</v>
      </c>
      <c r="R26" s="48" t="s">
        <v>294</v>
      </c>
      <c r="S26" s="15" t="n">
        <v>51200</v>
      </c>
      <c r="T26" s="48" t="s">
        <v>19</v>
      </c>
      <c r="U26" s="48" t="s">
        <v>295</v>
      </c>
    </row>
    <row r="27" customFormat="false" ht="13.5" hidden="false" customHeight="true" outlineLevel="0" collapsed="false">
      <c r="B27" s="46" t="s">
        <v>286</v>
      </c>
      <c r="C27" s="47" t="n">
        <v>175353027</v>
      </c>
      <c r="D27" s="48" t="s">
        <v>287</v>
      </c>
      <c r="E27" s="48" t="s">
        <v>288</v>
      </c>
      <c r="F27" s="48" t="s">
        <v>15</v>
      </c>
      <c r="G27" s="48" t="s">
        <v>289</v>
      </c>
      <c r="H27" s="48" t="s">
        <v>47</v>
      </c>
      <c r="I27" s="46" t="s">
        <v>290</v>
      </c>
      <c r="J27" s="46" t="s">
        <v>291</v>
      </c>
      <c r="K27" s="48" t="s">
        <v>287</v>
      </c>
      <c r="L27" s="14" t="s">
        <v>287</v>
      </c>
      <c r="M27" s="48" t="s">
        <v>287</v>
      </c>
      <c r="N27" s="48" t="s">
        <v>292</v>
      </c>
      <c r="O27" s="14" t="n">
        <v>41.75</v>
      </c>
      <c r="P27" s="48" t="s">
        <v>293</v>
      </c>
      <c r="Q27" s="14" t="n">
        <v>50</v>
      </c>
      <c r="R27" s="48" t="s">
        <v>294</v>
      </c>
      <c r="S27" s="15" t="n">
        <v>51200</v>
      </c>
      <c r="T27" s="48" t="s">
        <v>19</v>
      </c>
      <c r="U27" s="48" t="s">
        <v>295</v>
      </c>
    </row>
    <row r="28" customFormat="false" ht="13.5" hidden="false" customHeight="true" outlineLevel="0" collapsed="false">
      <c r="B28" s="46" t="s">
        <v>286</v>
      </c>
      <c r="C28" s="47" t="n">
        <v>161140734</v>
      </c>
      <c r="D28" s="48" t="s">
        <v>287</v>
      </c>
      <c r="E28" s="48" t="s">
        <v>296</v>
      </c>
      <c r="F28" s="48" t="s">
        <v>15</v>
      </c>
      <c r="G28" s="48" t="s">
        <v>304</v>
      </c>
      <c r="H28" s="48" t="s">
        <v>17</v>
      </c>
      <c r="I28" s="46" t="s">
        <v>297</v>
      </c>
      <c r="J28" s="46" t="s">
        <v>297</v>
      </c>
      <c r="K28" s="48" t="s">
        <v>287</v>
      </c>
      <c r="L28" s="14" t="s">
        <v>287</v>
      </c>
      <c r="M28" s="48" t="s">
        <v>287</v>
      </c>
      <c r="N28" s="48" t="s">
        <v>292</v>
      </c>
      <c r="O28" s="14" t="n">
        <v>45</v>
      </c>
      <c r="P28" s="48" t="s">
        <v>293</v>
      </c>
      <c r="Q28" s="14" t="n">
        <v>50</v>
      </c>
      <c r="R28" s="48" t="s">
        <v>294</v>
      </c>
      <c r="S28" s="14" t="n">
        <v>800</v>
      </c>
      <c r="T28" s="48" t="s">
        <v>19</v>
      </c>
      <c r="U28" s="48" t="s">
        <v>305</v>
      </c>
    </row>
    <row r="29" customFormat="false" ht="13.5" hidden="false" customHeight="true" outlineLevel="0" collapsed="false">
      <c r="B29" s="46" t="s">
        <v>286</v>
      </c>
      <c r="C29" s="47" t="n">
        <v>146892916</v>
      </c>
      <c r="D29" s="48" t="s">
        <v>287</v>
      </c>
      <c r="E29" s="48" t="s">
        <v>288</v>
      </c>
      <c r="F29" s="48" t="s">
        <v>15</v>
      </c>
      <c r="G29" s="48" t="s">
        <v>303</v>
      </c>
      <c r="H29" s="48" t="s">
        <v>17</v>
      </c>
      <c r="I29" s="46" t="s">
        <v>297</v>
      </c>
      <c r="J29" s="46" t="s">
        <v>297</v>
      </c>
      <c r="K29" s="48" t="s">
        <v>287</v>
      </c>
      <c r="L29" s="14" t="s">
        <v>287</v>
      </c>
      <c r="M29" s="48" t="s">
        <v>287</v>
      </c>
      <c r="N29" s="48" t="s">
        <v>292</v>
      </c>
      <c r="O29" s="14" t="n">
        <v>43.5</v>
      </c>
      <c r="P29" s="48" t="s">
        <v>293</v>
      </c>
      <c r="Q29" s="14" t="n">
        <v>50</v>
      </c>
      <c r="R29" s="48" t="s">
        <v>294</v>
      </c>
      <c r="S29" s="14" t="n">
        <v>800</v>
      </c>
      <c r="T29" s="48" t="s">
        <v>19</v>
      </c>
      <c r="U29" s="48" t="s">
        <v>305</v>
      </c>
    </row>
    <row r="30" customFormat="false" ht="13.5" hidden="false" customHeight="true" outlineLevel="0" collapsed="false">
      <c r="B30" s="46" t="s">
        <v>286</v>
      </c>
      <c r="C30" s="47" t="n">
        <v>166243968</v>
      </c>
      <c r="D30" s="48" t="s">
        <v>287</v>
      </c>
      <c r="E30" s="48" t="s">
        <v>288</v>
      </c>
      <c r="F30" s="48" t="s">
        <v>15</v>
      </c>
      <c r="G30" s="48" t="s">
        <v>289</v>
      </c>
      <c r="H30" s="48" t="s">
        <v>47</v>
      </c>
      <c r="I30" s="46" t="s">
        <v>290</v>
      </c>
      <c r="J30" s="46" t="s">
        <v>291</v>
      </c>
      <c r="K30" s="48" t="s">
        <v>287</v>
      </c>
      <c r="L30" s="14" t="s">
        <v>287</v>
      </c>
      <c r="M30" s="48" t="s">
        <v>287</v>
      </c>
      <c r="N30" s="48" t="s">
        <v>292</v>
      </c>
      <c r="O30" s="14" t="n">
        <v>41.7</v>
      </c>
      <c r="P30" s="48" t="s">
        <v>293</v>
      </c>
      <c r="Q30" s="14" t="n">
        <v>50</v>
      </c>
      <c r="R30" s="48" t="s">
        <v>294</v>
      </c>
      <c r="S30" s="15" t="n">
        <v>51200</v>
      </c>
      <c r="T30" s="48" t="s">
        <v>19</v>
      </c>
      <c r="U30" s="48" t="s">
        <v>295</v>
      </c>
    </row>
    <row r="31" customFormat="false" ht="13.5" hidden="false" customHeight="true" outlineLevel="0" collapsed="false">
      <c r="B31" s="46" t="s">
        <v>286</v>
      </c>
      <c r="C31" s="47" t="n">
        <v>189160576</v>
      </c>
      <c r="D31" s="48" t="s">
        <v>287</v>
      </c>
      <c r="E31" s="48" t="s">
        <v>288</v>
      </c>
      <c r="F31" s="48" t="s">
        <v>15</v>
      </c>
      <c r="G31" s="48" t="s">
        <v>289</v>
      </c>
      <c r="H31" s="48" t="s">
        <v>47</v>
      </c>
      <c r="I31" s="46" t="s">
        <v>290</v>
      </c>
      <c r="J31" s="46" t="s">
        <v>291</v>
      </c>
      <c r="K31" s="48" t="s">
        <v>287</v>
      </c>
      <c r="L31" s="14" t="s">
        <v>287</v>
      </c>
      <c r="M31" s="48" t="s">
        <v>287</v>
      </c>
      <c r="N31" s="48" t="s">
        <v>292</v>
      </c>
      <c r="O31" s="14" t="n">
        <v>41.65</v>
      </c>
      <c r="P31" s="48" t="s">
        <v>293</v>
      </c>
      <c r="Q31" s="14" t="n">
        <v>50</v>
      </c>
      <c r="R31" s="48" t="s">
        <v>294</v>
      </c>
      <c r="S31" s="15" t="n">
        <v>51200</v>
      </c>
      <c r="T31" s="48" t="s">
        <v>19</v>
      </c>
      <c r="U31" s="48" t="s">
        <v>295</v>
      </c>
    </row>
    <row r="32" customFormat="false" ht="13.5" hidden="false" customHeight="true" outlineLevel="0" collapsed="false">
      <c r="B32" s="46" t="s">
        <v>286</v>
      </c>
      <c r="C32" s="47" t="n">
        <v>207313839</v>
      </c>
      <c r="D32" s="48" t="s">
        <v>287</v>
      </c>
      <c r="E32" s="48" t="s">
        <v>288</v>
      </c>
      <c r="F32" s="48" t="s">
        <v>15</v>
      </c>
      <c r="G32" s="48" t="s">
        <v>289</v>
      </c>
      <c r="H32" s="48" t="s">
        <v>47</v>
      </c>
      <c r="I32" s="46" t="s">
        <v>290</v>
      </c>
      <c r="J32" s="46" t="s">
        <v>291</v>
      </c>
      <c r="K32" s="48" t="s">
        <v>287</v>
      </c>
      <c r="L32" s="14" t="s">
        <v>287</v>
      </c>
      <c r="M32" s="48" t="s">
        <v>287</v>
      </c>
      <c r="N32" s="48" t="s">
        <v>292</v>
      </c>
      <c r="O32" s="14" t="n">
        <v>41.65</v>
      </c>
      <c r="P32" s="48" t="s">
        <v>293</v>
      </c>
      <c r="Q32" s="14" t="n">
        <v>50</v>
      </c>
      <c r="R32" s="48" t="s">
        <v>294</v>
      </c>
      <c r="S32" s="15" t="n">
        <v>51200</v>
      </c>
      <c r="T32" s="48" t="s">
        <v>19</v>
      </c>
      <c r="U32" s="48" t="s">
        <v>295</v>
      </c>
    </row>
    <row r="33" customFormat="false" ht="13.5" hidden="false" customHeight="true" outlineLevel="0" collapsed="false">
      <c r="B33" s="46" t="s">
        <v>286</v>
      </c>
      <c r="C33" s="47" t="n">
        <v>991752073</v>
      </c>
      <c r="D33" s="48" t="s">
        <v>287</v>
      </c>
      <c r="E33" s="48" t="s">
        <v>288</v>
      </c>
      <c r="F33" s="48" t="s">
        <v>15</v>
      </c>
      <c r="G33" s="48" t="s">
        <v>289</v>
      </c>
      <c r="H33" s="48" t="s">
        <v>47</v>
      </c>
      <c r="I33" s="46" t="s">
        <v>290</v>
      </c>
      <c r="J33" s="46" t="s">
        <v>291</v>
      </c>
      <c r="K33" s="48" t="s">
        <v>287</v>
      </c>
      <c r="L33" s="14" t="s">
        <v>287</v>
      </c>
      <c r="M33" s="48" t="s">
        <v>287</v>
      </c>
      <c r="N33" s="48" t="s">
        <v>292</v>
      </c>
      <c r="O33" s="14" t="n">
        <v>41.65</v>
      </c>
      <c r="P33" s="48" t="s">
        <v>293</v>
      </c>
      <c r="Q33" s="14" t="n">
        <v>50</v>
      </c>
      <c r="R33" s="48" t="s">
        <v>294</v>
      </c>
      <c r="S33" s="15" t="n">
        <v>51200</v>
      </c>
      <c r="T33" s="48" t="s">
        <v>19</v>
      </c>
      <c r="U33" s="48" t="s">
        <v>295</v>
      </c>
    </row>
    <row r="34" customFormat="false" ht="13.5" hidden="false" customHeight="true" outlineLevel="0" collapsed="false">
      <c r="B34" s="46" t="s">
        <v>286</v>
      </c>
      <c r="C34" s="47" t="n">
        <v>504132464</v>
      </c>
      <c r="D34" s="48" t="s">
        <v>287</v>
      </c>
      <c r="E34" s="48" t="s">
        <v>288</v>
      </c>
      <c r="F34" s="48" t="s">
        <v>15</v>
      </c>
      <c r="G34" s="48" t="s">
        <v>289</v>
      </c>
      <c r="H34" s="48" t="s">
        <v>47</v>
      </c>
      <c r="I34" s="46" t="s">
        <v>290</v>
      </c>
      <c r="J34" s="46" t="s">
        <v>291</v>
      </c>
      <c r="K34" s="48" t="s">
        <v>287</v>
      </c>
      <c r="L34" s="14" t="s">
        <v>287</v>
      </c>
      <c r="M34" s="48" t="s">
        <v>287</v>
      </c>
      <c r="N34" s="48" t="s">
        <v>292</v>
      </c>
      <c r="O34" s="14" t="n">
        <v>41.65</v>
      </c>
      <c r="P34" s="48" t="s">
        <v>293</v>
      </c>
      <c r="Q34" s="14" t="n">
        <v>50</v>
      </c>
      <c r="R34" s="48" t="s">
        <v>294</v>
      </c>
      <c r="S34" s="15" t="n">
        <v>51200</v>
      </c>
      <c r="T34" s="48" t="s">
        <v>19</v>
      </c>
      <c r="U34" s="48" t="s">
        <v>295</v>
      </c>
    </row>
    <row r="35" customFormat="false" ht="13.5" hidden="false" customHeight="true" outlineLevel="0" collapsed="false">
      <c r="B35" s="46" t="s">
        <v>286</v>
      </c>
      <c r="C35" s="47" t="n">
        <v>870210211</v>
      </c>
      <c r="D35" s="48" t="s">
        <v>287</v>
      </c>
      <c r="E35" s="48" t="s">
        <v>288</v>
      </c>
      <c r="F35" s="48" t="s">
        <v>15</v>
      </c>
      <c r="G35" s="48" t="s">
        <v>289</v>
      </c>
      <c r="H35" s="48" t="s">
        <v>27</v>
      </c>
      <c r="I35" s="46" t="s">
        <v>300</v>
      </c>
      <c r="J35" s="46" t="s">
        <v>301</v>
      </c>
      <c r="K35" s="48" t="s">
        <v>287</v>
      </c>
      <c r="L35" s="14" t="s">
        <v>287</v>
      </c>
      <c r="M35" s="48" t="s">
        <v>287</v>
      </c>
      <c r="N35" s="48" t="s">
        <v>306</v>
      </c>
      <c r="O35" s="14" t="n">
        <v>41.95</v>
      </c>
      <c r="P35" s="48" t="s">
        <v>293</v>
      </c>
      <c r="Q35" s="14" t="n">
        <v>50</v>
      </c>
      <c r="R35" s="48" t="s">
        <v>294</v>
      </c>
      <c r="S35" s="15" t="n">
        <v>16800</v>
      </c>
      <c r="T35" s="48" t="s">
        <v>19</v>
      </c>
      <c r="U35" s="48" t="s">
        <v>299</v>
      </c>
    </row>
    <row r="36" customFormat="false" ht="13.5" hidden="false" customHeight="true" outlineLevel="0" collapsed="false">
      <c r="B36" s="46" t="s">
        <v>286</v>
      </c>
      <c r="C36" s="47" t="n">
        <v>683580824</v>
      </c>
      <c r="D36" s="48" t="s">
        <v>287</v>
      </c>
      <c r="E36" s="48" t="s">
        <v>296</v>
      </c>
      <c r="F36" s="48" t="s">
        <v>15</v>
      </c>
      <c r="G36" s="48" t="s">
        <v>303</v>
      </c>
      <c r="H36" s="48" t="s">
        <v>27</v>
      </c>
      <c r="I36" s="46" t="s">
        <v>300</v>
      </c>
      <c r="J36" s="46" t="s">
        <v>301</v>
      </c>
      <c r="K36" s="48" t="s">
        <v>287</v>
      </c>
      <c r="L36" s="14" t="s">
        <v>287</v>
      </c>
      <c r="M36" s="48" t="s">
        <v>287</v>
      </c>
      <c r="N36" s="48" t="s">
        <v>292</v>
      </c>
      <c r="O36" s="14" t="n">
        <v>46.75</v>
      </c>
      <c r="P36" s="48" t="s">
        <v>293</v>
      </c>
      <c r="Q36" s="14" t="n">
        <v>50</v>
      </c>
      <c r="R36" s="48" t="s">
        <v>294</v>
      </c>
      <c r="S36" s="15" t="n">
        <v>16800</v>
      </c>
      <c r="T36" s="48" t="s">
        <v>19</v>
      </c>
      <c r="U36" s="48" t="s">
        <v>305</v>
      </c>
    </row>
    <row r="37" customFormat="false" ht="13.5" hidden="false" customHeight="true" outlineLevel="0" collapsed="false">
      <c r="B37" s="46" t="s">
        <v>286</v>
      </c>
      <c r="C37" s="47" t="n">
        <v>101702884</v>
      </c>
      <c r="D37" s="48" t="s">
        <v>287</v>
      </c>
      <c r="E37" s="48" t="s">
        <v>288</v>
      </c>
      <c r="F37" s="48" t="s">
        <v>15</v>
      </c>
      <c r="G37" s="48" t="s">
        <v>303</v>
      </c>
      <c r="H37" s="48" t="s">
        <v>24</v>
      </c>
      <c r="I37" s="46" t="s">
        <v>307</v>
      </c>
      <c r="J37" s="46" t="s">
        <v>307</v>
      </c>
      <c r="K37" s="48" t="s">
        <v>287</v>
      </c>
      <c r="L37" s="14" t="s">
        <v>287</v>
      </c>
      <c r="M37" s="48" t="s">
        <v>287</v>
      </c>
      <c r="N37" s="48" t="s">
        <v>292</v>
      </c>
      <c r="O37" s="14" t="n">
        <v>48</v>
      </c>
      <c r="P37" s="48" t="s">
        <v>293</v>
      </c>
      <c r="Q37" s="14" t="n">
        <v>50</v>
      </c>
      <c r="R37" s="48" t="s">
        <v>294</v>
      </c>
      <c r="S37" s="14" t="n">
        <v>800</v>
      </c>
      <c r="T37" s="48" t="s">
        <v>19</v>
      </c>
      <c r="U37" s="48" t="s">
        <v>305</v>
      </c>
    </row>
    <row r="38" customFormat="false" ht="13.5" hidden="false" customHeight="true" outlineLevel="0" collapsed="false">
      <c r="B38" s="46" t="s">
        <v>286</v>
      </c>
      <c r="C38" s="47" t="n">
        <v>833491803</v>
      </c>
      <c r="D38" s="48" t="s">
        <v>287</v>
      </c>
      <c r="E38" s="48" t="s">
        <v>296</v>
      </c>
      <c r="F38" s="48" t="s">
        <v>15</v>
      </c>
      <c r="G38" s="48" t="s">
        <v>303</v>
      </c>
      <c r="H38" s="48" t="s">
        <v>24</v>
      </c>
      <c r="I38" s="46" t="s">
        <v>307</v>
      </c>
      <c r="J38" s="46" t="s">
        <v>307</v>
      </c>
      <c r="K38" s="48" t="s">
        <v>287</v>
      </c>
      <c r="L38" s="14" t="s">
        <v>287</v>
      </c>
      <c r="M38" s="48" t="s">
        <v>287</v>
      </c>
      <c r="N38" s="48" t="s">
        <v>292</v>
      </c>
      <c r="O38" s="14" t="n">
        <v>48</v>
      </c>
      <c r="P38" s="48" t="s">
        <v>293</v>
      </c>
      <c r="Q38" s="14" t="n">
        <v>50</v>
      </c>
      <c r="R38" s="48" t="s">
        <v>294</v>
      </c>
      <c r="S38" s="14" t="n">
        <v>800</v>
      </c>
      <c r="T38" s="48" t="s">
        <v>19</v>
      </c>
      <c r="U38" s="48" t="s">
        <v>305</v>
      </c>
    </row>
    <row r="39" customFormat="false" ht="13.5" hidden="false" customHeight="true" outlineLevel="0" collapsed="false">
      <c r="B39" s="46" t="s">
        <v>286</v>
      </c>
      <c r="C39" s="47" t="n">
        <v>181926672</v>
      </c>
      <c r="D39" s="48" t="s">
        <v>287</v>
      </c>
      <c r="E39" s="48" t="s">
        <v>296</v>
      </c>
      <c r="F39" s="48" t="s">
        <v>15</v>
      </c>
      <c r="G39" s="48" t="s">
        <v>289</v>
      </c>
      <c r="H39" s="48" t="s">
        <v>27</v>
      </c>
      <c r="I39" s="46" t="s">
        <v>300</v>
      </c>
      <c r="J39" s="46" t="s">
        <v>301</v>
      </c>
      <c r="K39" s="48" t="s">
        <v>287</v>
      </c>
      <c r="L39" s="14" t="s">
        <v>287</v>
      </c>
      <c r="M39" s="48" t="s">
        <v>287</v>
      </c>
      <c r="N39" s="48" t="s">
        <v>292</v>
      </c>
      <c r="O39" s="14" t="n">
        <v>42.15</v>
      </c>
      <c r="P39" s="48" t="s">
        <v>293</v>
      </c>
      <c r="Q39" s="14" t="n">
        <v>50</v>
      </c>
      <c r="R39" s="48" t="s">
        <v>294</v>
      </c>
      <c r="S39" s="15" t="n">
        <v>16800</v>
      </c>
      <c r="T39" s="48" t="s">
        <v>19</v>
      </c>
      <c r="U39" s="48" t="s">
        <v>299</v>
      </c>
    </row>
    <row r="40" customFormat="false" ht="13.5" hidden="false" customHeight="true" outlineLevel="0" collapsed="false">
      <c r="B40" s="46" t="s">
        <v>286</v>
      </c>
      <c r="C40" s="47" t="n">
        <v>106553785</v>
      </c>
      <c r="D40" s="48" t="s">
        <v>287</v>
      </c>
      <c r="E40" s="48" t="s">
        <v>288</v>
      </c>
      <c r="F40" s="48" t="s">
        <v>15</v>
      </c>
      <c r="G40" s="48" t="s">
        <v>289</v>
      </c>
      <c r="H40" s="48" t="s">
        <v>33</v>
      </c>
      <c r="I40" s="46" t="s">
        <v>308</v>
      </c>
      <c r="J40" s="46" t="s">
        <v>309</v>
      </c>
      <c r="K40" s="48" t="s">
        <v>287</v>
      </c>
      <c r="L40" s="14" t="s">
        <v>287</v>
      </c>
      <c r="M40" s="48" t="s">
        <v>287</v>
      </c>
      <c r="N40" s="48" t="s">
        <v>292</v>
      </c>
      <c r="O40" s="14" t="n">
        <v>116</v>
      </c>
      <c r="P40" s="48" t="s">
        <v>293</v>
      </c>
      <c r="Q40" s="14" t="n">
        <v>50</v>
      </c>
      <c r="R40" s="48" t="s">
        <v>294</v>
      </c>
      <c r="S40" s="15" t="n">
        <v>35200</v>
      </c>
      <c r="T40" s="48" t="s">
        <v>19</v>
      </c>
      <c r="U40" s="48" t="s">
        <v>295</v>
      </c>
    </row>
    <row r="41" customFormat="false" ht="13.5" hidden="false" customHeight="true" outlineLevel="0" collapsed="false">
      <c r="B41" s="46" t="s">
        <v>286</v>
      </c>
      <c r="C41" s="47" t="n">
        <v>179202043</v>
      </c>
      <c r="D41" s="48" t="s">
        <v>287</v>
      </c>
      <c r="E41" s="48" t="s">
        <v>288</v>
      </c>
      <c r="F41" s="48" t="s">
        <v>15</v>
      </c>
      <c r="G41" s="48" t="s">
        <v>303</v>
      </c>
      <c r="H41" s="48" t="s">
        <v>27</v>
      </c>
      <c r="I41" s="46" t="s">
        <v>300</v>
      </c>
      <c r="J41" s="46" t="s">
        <v>301</v>
      </c>
      <c r="K41" s="48" t="s">
        <v>287</v>
      </c>
      <c r="L41" s="14" t="s">
        <v>287</v>
      </c>
      <c r="M41" s="48" t="s">
        <v>287</v>
      </c>
      <c r="N41" s="48" t="s">
        <v>292</v>
      </c>
      <c r="O41" s="14" t="n">
        <v>46.85</v>
      </c>
      <c r="P41" s="48" t="s">
        <v>293</v>
      </c>
      <c r="Q41" s="14" t="n">
        <v>50</v>
      </c>
      <c r="R41" s="48" t="s">
        <v>294</v>
      </c>
      <c r="S41" s="15" t="n">
        <v>16800</v>
      </c>
      <c r="T41" s="48" t="s">
        <v>19</v>
      </c>
      <c r="U41" s="48" t="s">
        <v>305</v>
      </c>
    </row>
    <row r="42" customFormat="false" ht="13.5" hidden="false" customHeight="true" outlineLevel="0" collapsed="false">
      <c r="B42" s="46" t="s">
        <v>286</v>
      </c>
      <c r="C42" s="47" t="n">
        <v>792733810</v>
      </c>
      <c r="D42" s="48" t="s">
        <v>287</v>
      </c>
      <c r="E42" s="48" t="s">
        <v>296</v>
      </c>
      <c r="F42" s="48" t="s">
        <v>15</v>
      </c>
      <c r="G42" s="48" t="s">
        <v>303</v>
      </c>
      <c r="H42" s="48" t="s">
        <v>17</v>
      </c>
      <c r="I42" s="46" t="s">
        <v>307</v>
      </c>
      <c r="J42" s="46" t="s">
        <v>307</v>
      </c>
      <c r="K42" s="48" t="s">
        <v>287</v>
      </c>
      <c r="L42" s="14" t="s">
        <v>287</v>
      </c>
      <c r="M42" s="48" t="s">
        <v>287</v>
      </c>
      <c r="N42" s="48" t="s">
        <v>310</v>
      </c>
      <c r="O42" s="14" t="n">
        <v>48.75</v>
      </c>
      <c r="P42" s="48" t="s">
        <v>293</v>
      </c>
      <c r="Q42" s="14" t="n">
        <v>50</v>
      </c>
      <c r="R42" s="48" t="s">
        <v>294</v>
      </c>
      <c r="S42" s="14" t="n">
        <v>800</v>
      </c>
      <c r="T42" s="48" t="s">
        <v>19</v>
      </c>
      <c r="U42" s="48" t="s">
        <v>305</v>
      </c>
    </row>
    <row r="43" customFormat="false" ht="13.5" hidden="false" customHeight="true" outlineLevel="0" collapsed="false">
      <c r="B43" s="46" t="s">
        <v>286</v>
      </c>
      <c r="C43" s="47" t="n">
        <v>156238852</v>
      </c>
      <c r="D43" s="48" t="s">
        <v>287</v>
      </c>
      <c r="E43" s="48" t="s">
        <v>288</v>
      </c>
      <c r="F43" s="48" t="s">
        <v>15</v>
      </c>
      <c r="G43" s="48" t="s">
        <v>289</v>
      </c>
      <c r="H43" s="48" t="s">
        <v>27</v>
      </c>
      <c r="I43" s="46" t="s">
        <v>300</v>
      </c>
      <c r="J43" s="46" t="s">
        <v>301</v>
      </c>
      <c r="K43" s="48" t="s">
        <v>287</v>
      </c>
      <c r="L43" s="14" t="s">
        <v>287</v>
      </c>
      <c r="M43" s="48" t="s">
        <v>287</v>
      </c>
      <c r="N43" s="48" t="s">
        <v>292</v>
      </c>
      <c r="O43" s="14" t="n">
        <v>42.75</v>
      </c>
      <c r="P43" s="48" t="s">
        <v>293</v>
      </c>
      <c r="Q43" s="14" t="n">
        <v>50</v>
      </c>
      <c r="R43" s="48" t="s">
        <v>294</v>
      </c>
      <c r="S43" s="15" t="n">
        <v>16800</v>
      </c>
      <c r="T43" s="48" t="s">
        <v>19</v>
      </c>
      <c r="U43" s="48" t="s">
        <v>295</v>
      </c>
    </row>
    <row r="44" customFormat="false" ht="13.5" hidden="false" customHeight="true" outlineLevel="0" collapsed="false">
      <c r="B44" s="46" t="s">
        <v>286</v>
      </c>
      <c r="C44" s="47" t="n">
        <v>180501286</v>
      </c>
      <c r="D44" s="48" t="s">
        <v>287</v>
      </c>
      <c r="E44" s="48" t="s">
        <v>288</v>
      </c>
      <c r="F44" s="48" t="s">
        <v>15</v>
      </c>
      <c r="G44" s="48" t="s">
        <v>289</v>
      </c>
      <c r="H44" s="48" t="s">
        <v>59</v>
      </c>
      <c r="I44" s="46" t="s">
        <v>311</v>
      </c>
      <c r="J44" s="46" t="s">
        <v>312</v>
      </c>
      <c r="K44" s="48" t="s">
        <v>287</v>
      </c>
      <c r="L44" s="14" t="s">
        <v>287</v>
      </c>
      <c r="M44" s="48" t="s">
        <v>287</v>
      </c>
      <c r="N44" s="48" t="s">
        <v>313</v>
      </c>
      <c r="O44" s="14" t="n">
        <v>49.75</v>
      </c>
      <c r="P44" s="48" t="s">
        <v>293</v>
      </c>
      <c r="Q44" s="14" t="n">
        <v>50</v>
      </c>
      <c r="R44" s="48" t="s">
        <v>294</v>
      </c>
      <c r="S44" s="15" t="n">
        <v>204000</v>
      </c>
      <c r="T44" s="48" t="s">
        <v>19</v>
      </c>
      <c r="U44" s="48" t="s">
        <v>295</v>
      </c>
    </row>
    <row r="45" customFormat="false" ht="13.5" hidden="false" customHeight="true" outlineLevel="0" collapsed="false">
      <c r="B45" s="46" t="s">
        <v>286</v>
      </c>
      <c r="C45" s="47" t="n">
        <v>791742588</v>
      </c>
      <c r="D45" s="48" t="s">
        <v>287</v>
      </c>
      <c r="E45" s="48" t="s">
        <v>296</v>
      </c>
      <c r="F45" s="48" t="s">
        <v>15</v>
      </c>
      <c r="G45" s="48" t="s">
        <v>289</v>
      </c>
      <c r="H45" s="48" t="s">
        <v>42</v>
      </c>
      <c r="I45" s="46" t="s">
        <v>314</v>
      </c>
      <c r="J45" s="46" t="s">
        <v>315</v>
      </c>
      <c r="K45" s="48" t="s">
        <v>287</v>
      </c>
      <c r="L45" s="14" t="s">
        <v>287</v>
      </c>
      <c r="M45" s="48" t="s">
        <v>287</v>
      </c>
      <c r="N45" s="48" t="s">
        <v>292</v>
      </c>
      <c r="O45" s="14" t="n">
        <v>40.75</v>
      </c>
      <c r="P45" s="48" t="s">
        <v>293</v>
      </c>
      <c r="Q45" s="14" t="n">
        <v>50</v>
      </c>
      <c r="R45" s="48" t="s">
        <v>294</v>
      </c>
      <c r="S45" s="15" t="n">
        <v>16800</v>
      </c>
      <c r="T45" s="48" t="s">
        <v>19</v>
      </c>
      <c r="U45" s="48" t="s">
        <v>299</v>
      </c>
    </row>
    <row r="46" customFormat="false" ht="13.5" hidden="false" customHeight="true" outlineLevel="0" collapsed="false">
      <c r="B46" s="46" t="s">
        <v>286</v>
      </c>
      <c r="C46" s="47" t="n">
        <v>125318739</v>
      </c>
      <c r="D46" s="48" t="s">
        <v>287</v>
      </c>
      <c r="E46" s="48" t="s">
        <v>296</v>
      </c>
      <c r="F46" s="48" t="s">
        <v>15</v>
      </c>
      <c r="G46" s="48" t="s">
        <v>289</v>
      </c>
      <c r="H46" s="48" t="s">
        <v>44</v>
      </c>
      <c r="I46" s="46" t="s">
        <v>316</v>
      </c>
      <c r="J46" s="46" t="s">
        <v>291</v>
      </c>
      <c r="K46" s="48" t="s">
        <v>287</v>
      </c>
      <c r="L46" s="14" t="s">
        <v>287</v>
      </c>
      <c r="M46" s="48" t="s">
        <v>287</v>
      </c>
      <c r="N46" s="48" t="s">
        <v>292</v>
      </c>
      <c r="O46" s="14" t="n">
        <v>43.75</v>
      </c>
      <c r="P46" s="48" t="s">
        <v>293</v>
      </c>
      <c r="Q46" s="14" t="n">
        <v>50</v>
      </c>
      <c r="R46" s="48" t="s">
        <v>294</v>
      </c>
      <c r="S46" s="15" t="n">
        <v>16000</v>
      </c>
      <c r="T46" s="48" t="s">
        <v>19</v>
      </c>
      <c r="U46" s="48" t="s">
        <v>299</v>
      </c>
    </row>
    <row r="47" customFormat="false" ht="13.5" hidden="false" customHeight="true" outlineLevel="0" collapsed="false">
      <c r="B47" s="46" t="s">
        <v>286</v>
      </c>
      <c r="C47" s="47" t="n">
        <v>164421302</v>
      </c>
      <c r="D47" s="48" t="s">
        <v>287</v>
      </c>
      <c r="E47" s="48" t="s">
        <v>288</v>
      </c>
      <c r="F47" s="48" t="s">
        <v>15</v>
      </c>
      <c r="G47" s="48" t="s">
        <v>289</v>
      </c>
      <c r="H47" s="48" t="s">
        <v>47</v>
      </c>
      <c r="I47" s="46" t="s">
        <v>290</v>
      </c>
      <c r="J47" s="46" t="s">
        <v>291</v>
      </c>
      <c r="K47" s="48" t="s">
        <v>287</v>
      </c>
      <c r="L47" s="14" t="s">
        <v>287</v>
      </c>
      <c r="M47" s="48" t="s">
        <v>287</v>
      </c>
      <c r="N47" s="48" t="s">
        <v>292</v>
      </c>
      <c r="O47" s="14" t="n">
        <v>42</v>
      </c>
      <c r="P47" s="48" t="s">
        <v>293</v>
      </c>
      <c r="Q47" s="14" t="n">
        <v>50</v>
      </c>
      <c r="R47" s="48" t="s">
        <v>294</v>
      </c>
      <c r="S47" s="15" t="n">
        <v>51200</v>
      </c>
      <c r="T47" s="48" t="s">
        <v>19</v>
      </c>
      <c r="U47" s="48" t="s">
        <v>295</v>
      </c>
    </row>
    <row r="48" customFormat="false" ht="13.5" hidden="false" customHeight="true" outlineLevel="0" collapsed="false">
      <c r="B48" s="46" t="s">
        <v>286</v>
      </c>
      <c r="C48" s="47" t="n">
        <v>543421876</v>
      </c>
      <c r="D48" s="48" t="s">
        <v>287</v>
      </c>
      <c r="E48" s="48" t="s">
        <v>296</v>
      </c>
      <c r="F48" s="48" t="s">
        <v>15</v>
      </c>
      <c r="G48" s="48" t="s">
        <v>289</v>
      </c>
      <c r="H48" s="48" t="s">
        <v>21</v>
      </c>
      <c r="I48" s="46" t="s">
        <v>307</v>
      </c>
      <c r="J48" s="46" t="s">
        <v>317</v>
      </c>
      <c r="K48" s="48" t="s">
        <v>287</v>
      </c>
      <c r="L48" s="14" t="s">
        <v>287</v>
      </c>
      <c r="M48" s="48" t="s">
        <v>287</v>
      </c>
      <c r="N48" s="48" t="s">
        <v>306</v>
      </c>
      <c r="O48" s="14" t="n">
        <v>46.75</v>
      </c>
      <c r="P48" s="48" t="s">
        <v>293</v>
      </c>
      <c r="Q48" s="14" t="n">
        <v>50</v>
      </c>
      <c r="R48" s="48" t="s">
        <v>294</v>
      </c>
      <c r="S48" s="15" t="n">
        <v>4000</v>
      </c>
      <c r="T48" s="48" t="s">
        <v>19</v>
      </c>
      <c r="U48" s="48" t="s">
        <v>299</v>
      </c>
    </row>
    <row r="49" customFormat="false" ht="12.75" hidden="false" customHeight="true" outlineLevel="0" collapsed="false">
      <c r="B49" s="49" t="s">
        <v>318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</sheetData>
  <mergeCells count="6">
    <mergeCell ref="A6:P6"/>
    <mergeCell ref="A7:P7"/>
    <mergeCell ref="A10:P10"/>
    <mergeCell ref="A11:P11"/>
    <mergeCell ref="A12:P12"/>
    <mergeCell ref="B49:U49"/>
  </mergeCells>
  <hyperlinks>
    <hyperlink ref="C15" r:id="rId1" display="file:///mnt/12tb/@roms/datasets/enron/EDRM%20Enron%20Email%20Data%20Set%20v2%20XML/ReportServlet/any.class%3Foperation=confirm&amp;amp%3BdealID=950737059&amp;amp%3Bdt=Mar-22-01"/>
    <hyperlink ref="C16" r:id="rId2" display="file:///mnt/12tb/@roms/datasets/enron/EDRM%20Enron%20Email%20Data%20Set%20v2%20XML/ReportServlet/any.class%3Foperation=confirm&amp;amp%3BdealID=117974117&amp;amp%3Bdt=Mar-22-01"/>
    <hyperlink ref="C17" r:id="rId3" display="file:///mnt/12tb/@roms/datasets/enron/EDRM%20Enron%20Email%20Data%20Set%20v2%20XML/ReportServlet/any.class%3Foperation=confirm&amp;amp%3BdealID=456757129&amp;amp%3Bdt=Mar-22-01"/>
    <hyperlink ref="C18" r:id="rId4" display="file:///mnt/12tb/@roms/datasets/enron/EDRM%20Enron%20Email%20Data%20Set%20v2%20XML/ReportServlet/any.class%3Foperation=confirm&amp;amp%3BdealID=193499461&amp;amp%3Bdt=Mar-22-01"/>
    <hyperlink ref="C19" r:id="rId5" display="file:///mnt/12tb/@roms/datasets/enron/EDRM%20Enron%20Email%20Data%20Set%20v2%20XML/ReportServlet/any.class%3Foperation=confirm&amp;amp%3BdealID=992660632&amp;amp%3Bdt=Mar-21-01"/>
    <hyperlink ref="C20" r:id="rId6" display="file:///mnt/12tb/@roms/datasets/enron/EDRM%20Enron%20Email%20Data%20Set%20v2%20XML/ReportServlet/any.class%3Foperation=confirm&amp;amp%3BdealID=103422628&amp;amp%3Bdt=Mar-22-01"/>
    <hyperlink ref="C21" r:id="rId7" display="file:///mnt/12tb/@roms/datasets/enron/EDRM%20Enron%20Email%20Data%20Set%20v2%20XML/ReportServlet/any.class%3Foperation=confirm&amp;amp%3BdealID=524515275&amp;amp%3Bdt=Mar-22-01"/>
    <hyperlink ref="C22" r:id="rId8" display="file:///mnt/12tb/@roms/datasets/enron/EDRM%20Enron%20Email%20Data%20Set%20v2%20XML/ReportServlet/any.class%3Foperation=confirm&amp;amp%3BdealID=124694694&amp;amp%3Bdt=Mar-22-01"/>
    <hyperlink ref="C23" r:id="rId9" display="file:///mnt/12tb/@roms/datasets/enron/EDRM%20Enron%20Email%20Data%20Set%20v2%20XML/ReportServlet/any.class%3Foperation=confirm&amp;amp%3BdealID=195484758&amp;amp%3Bdt=Mar-22-01"/>
    <hyperlink ref="C24" r:id="rId10" display="file:///mnt/12tb/@roms/datasets/enron/EDRM%20Enron%20Email%20Data%20Set%20v2%20XML/ReportServlet/any.class%3Foperation=confirm&amp;amp%3BdealID=548615869&amp;amp%3Bdt=Mar-22-01"/>
    <hyperlink ref="C25" r:id="rId11" display="file:///mnt/12tb/@roms/datasets/enron/EDRM%20Enron%20Email%20Data%20Set%20v2%20XML/ReportServlet/any.class%3Foperation=confirm&amp;amp%3BdealID=355876818&amp;amp%3Bdt=Mar-22-01"/>
    <hyperlink ref="C26" r:id="rId12" display="file:///mnt/12tb/@roms/datasets/enron/EDRM%20Enron%20Email%20Data%20Set%20v2%20XML/ReportServlet/any.class%3Foperation=confirm&amp;amp%3BdealID=871163494&amp;amp%3Bdt=Mar-22-01"/>
    <hyperlink ref="C27" r:id="rId13" display="file:///mnt/12tb/@roms/datasets/enron/EDRM%20Enron%20Email%20Data%20Set%20v2%20XML/ReportServlet/any.class%3Foperation=confirm&amp;amp%3BdealID=175353027&amp;amp%3Bdt=Mar-22-01"/>
    <hyperlink ref="C28" r:id="rId14" display="file:///mnt/12tb/@roms/datasets/enron/EDRM%20Enron%20Email%20Data%20Set%20v2%20XML/ReportServlet/any.class%3Foperation=confirm&amp;amp%3BdealID=161140734&amp;amp%3Bdt=Mar-22-01"/>
    <hyperlink ref="C29" r:id="rId15" display="file:///mnt/12tb/@roms/datasets/enron/EDRM%20Enron%20Email%20Data%20Set%20v2%20XML/ReportServlet/any.class%3Foperation=confirm&amp;amp%3BdealID=146892916&amp;amp%3Bdt=Mar-22-01"/>
    <hyperlink ref="C30" r:id="rId16" display="file:///mnt/12tb/@roms/datasets/enron/EDRM%20Enron%20Email%20Data%20Set%20v2%20XML/ReportServlet/any.class%3Foperation=confirm&amp;amp%3BdealID=166243968&amp;amp%3Bdt=Mar-22-01"/>
    <hyperlink ref="C31" r:id="rId17" display="file:///mnt/12tb/@roms/datasets/enron/EDRM%20Enron%20Email%20Data%20Set%20v2%20XML/ReportServlet/any.class%3Foperation=confirm&amp;amp%3BdealID=189160576&amp;amp%3Bdt=Mar-22-01"/>
    <hyperlink ref="C32" r:id="rId18" display="file:///mnt/12tb/@roms/datasets/enron/EDRM%20Enron%20Email%20Data%20Set%20v2%20XML/ReportServlet/any.class%3Foperation=confirm&amp;amp%3BdealID=207313839&amp;amp%3Bdt=Mar-22-01"/>
    <hyperlink ref="C33" r:id="rId19" display="file:///mnt/12tb/@roms/datasets/enron/EDRM%20Enron%20Email%20Data%20Set%20v2%20XML/ReportServlet/any.class%3Foperation=confirm&amp;amp%3BdealID=991752073&amp;amp%3Bdt=Mar-22-01"/>
    <hyperlink ref="C34" r:id="rId20" display="file:///mnt/12tb/@roms/datasets/enron/EDRM%20Enron%20Email%20Data%20Set%20v2%20XML/ReportServlet/any.class%3Foperation=confirm&amp;amp%3BdealID=504132464&amp;amp%3Bdt=Mar-22-01"/>
    <hyperlink ref="C35" r:id="rId21" display="file:///mnt/12tb/@roms/datasets/enron/EDRM%20Enron%20Email%20Data%20Set%20v2%20XML/ReportServlet/any.class%3Foperation=confirm&amp;amp%3BdealID=870210211&amp;amp%3Bdt=Mar-22-01"/>
    <hyperlink ref="C36" r:id="rId22" display="file:///mnt/12tb/@roms/datasets/enron/EDRM%20Enron%20Email%20Data%20Set%20v2%20XML/ReportServlet/any.class%3Foperation=confirm&amp;amp%3BdealID=683580824&amp;amp%3Bdt=Mar-22-01"/>
    <hyperlink ref="C37" r:id="rId23" display="file:///mnt/12tb/@roms/datasets/enron/EDRM%20Enron%20Email%20Data%20Set%20v2%20XML/ReportServlet/any.class%3Foperation=confirm&amp;amp%3BdealID=101702884&amp;amp%3Bdt=Mar-22-01"/>
    <hyperlink ref="C38" r:id="rId24" display="file:///mnt/12tb/@roms/datasets/enron/EDRM%20Enron%20Email%20Data%20Set%20v2%20XML/ReportServlet/any.class%3Foperation=confirm&amp;amp%3BdealID=833491803&amp;amp%3Bdt=Mar-22-01"/>
    <hyperlink ref="C39" r:id="rId25" display="file:///mnt/12tb/@roms/datasets/enron/EDRM%20Enron%20Email%20Data%20Set%20v2%20XML/ReportServlet/any.class%3Foperation=confirm&amp;amp%3BdealID=181926672&amp;amp%3Bdt=Mar-22-01"/>
    <hyperlink ref="C40" r:id="rId26" display="file:///mnt/12tb/@roms/datasets/enron/EDRM%20Enron%20Email%20Data%20Set%20v2%20XML/ReportServlet/any.class%3Foperation=confirm&amp;amp%3BdealID=106553785&amp;amp%3Bdt=Mar-22-01"/>
    <hyperlink ref="C41" r:id="rId27" display="file:///mnt/12tb/@roms/datasets/enron/EDRM%20Enron%20Email%20Data%20Set%20v2%20XML/ReportServlet/any.class%3Foperation=confirm&amp;amp%3BdealID=179202043&amp;amp%3Bdt=Mar-22-01"/>
    <hyperlink ref="C42" r:id="rId28" display="file:///mnt/12tb/@roms/datasets/enron/EDRM%20Enron%20Email%20Data%20Set%20v2%20XML/ReportServlet/any.class%3Foperation=confirm&amp;amp%3BdealID=792733810&amp;amp%3Bdt=Mar-22-01"/>
    <hyperlink ref="C43" r:id="rId29" display="file:///mnt/12tb/@roms/datasets/enron/EDRM%20Enron%20Email%20Data%20Set%20v2%20XML/ReportServlet/any.class%3Foperation=confirm&amp;amp%3BdealID=156238852&amp;amp%3Bdt=Mar-22-01"/>
    <hyperlink ref="C44" r:id="rId30" display="file:///mnt/12tb/@roms/datasets/enron/EDRM%20Enron%20Email%20Data%20Set%20v2%20XML/ReportServlet/any.class%3Foperation=confirm&amp;amp%3BdealID=180501286&amp;amp%3Bdt=Mar-22-01"/>
    <hyperlink ref="C45" r:id="rId31" display="file:///mnt/12tb/@roms/datasets/enron/EDRM%20Enron%20Email%20Data%20Set%20v2%20XML/ReportServlet/any.class%3Foperation=confirm&amp;amp%3BdealID=791742588&amp;amp%3Bdt=Mar-22-01"/>
    <hyperlink ref="C46" r:id="rId32" display="file:///mnt/12tb/@roms/datasets/enron/EDRM%20Enron%20Email%20Data%20Set%20v2%20XML/ReportServlet/any.class%3Foperation=confirm&amp;amp%3BdealID=125318739&amp;amp%3Bdt=Mar-22-01"/>
    <hyperlink ref="C47" r:id="rId33" display="file:///mnt/12tb/@roms/datasets/enron/EDRM%20Enron%20Email%20Data%20Set%20v2%20XML/ReportServlet/any.class%3Foperation=confirm&amp;amp%3BdealID=164421302&amp;amp%3Bdt=Mar-22-01"/>
    <hyperlink ref="C48" r:id="rId34" display="file:///mnt/12tb/@roms/datasets/enron/EDRM%20Enron%20Email%20Data%20Set%20v2%20XML/ReportServlet/any.class%3Foperation=confirm&amp;amp%3BdealID=543421876&amp;amp%3Bdt=Mar-22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cp:revision>0</cp:revision>
  <dc:subject/>
  <dc:title>Market Data</dc:title>
</cp:coreProperties>
</file>