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&amp;L" sheetId="1" state="visible" r:id="rId3"/>
    <sheet name="EMW P&amp;L" sheetId="2" state="visible" r:id="rId4"/>
    <sheet name="Daily Macro" sheetId="3" state="hidden" r:id="rId5"/>
    <sheet name="Monthly Macro" sheetId="4" state="hidden" r:id="rId6"/>
    <sheet name="TopPageMacro" sheetId="5" state="hidden" r:id="rId7"/>
  </sheets>
  <externalReferences>
    <externalReference r:id="rId8"/>
  </externalReferences>
  <definedNames>
    <definedName function="false" hidden="false" localSheetId="1" name="_xlnm.Print_Area" vbProcedure="false">'EMW P&amp;L'!$A$2:$E$194</definedName>
    <definedName function="false" hidden="false" localSheetId="0" name="_xlnm.Print_Area" vbProcedure="false">'P&amp;L'!$A$1:$AO$191</definedName>
    <definedName function="false" hidden="false" localSheetId="0" name="_xlnm.Print_Titles" vbProcedure="false">'P&amp;L'!$4:$6</definedName>
    <definedName function="false" hidden="false" name="DTITLE" vbProcedure="false">#REF!</definedName>
    <definedName function="false" hidden="false" name="eff_dt" vbProcedure="false">#REF!</definedName>
    <definedName function="false" hidden="false" name="Excel_BuiltIn_Print_Titles" vbProcedure="false">#REF!</definedName>
    <definedName function="false" hidden="false" name="PostIDs" vbProcedure="false">#REF!</definedName>
    <definedName function="false" hidden="false" name="Print_Area_MI" vbProcedure="false">#REF!</definedName>
    <definedName function="false" hidden="false" name="Print_Titles_MI" vbProcedure="false">#REF!</definedName>
    <definedName function="false" hidden="false" name="PW" vbProcedure="false">#REF!</definedName>
    <definedName function="false" hidden="false" name="TITLE" vbProcedure="false">#REF!</definedName>
    <definedName function="false" hidden="false" name="UID" vbProcedure="false">#REF!</definedName>
    <definedName function="false" hidden="false" name="wrn_RollDetail_" vbProcedure="false">{"BookBal",#N/A,FALSE,"Roll-1";"DailyChange",#N/A,FALSE,"Roll-1";"Schedules",#N/A,FALSE,"Roll-1"}</definedName>
    <definedName function="false" hidden="false" name="_7_5_2000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<sst xmlns="http://schemas.openxmlformats.org/spreadsheetml/2006/main" count="369" uniqueCount="108">
  <si>
    <t xml:space="preserve">Kelly Stevens</t>
  </si>
  <si>
    <t xml:space="preserve">Tom Donohoe</t>
  </si>
  <si>
    <t xml:space="preserve">Joe Parks</t>
  </si>
  <si>
    <t xml:space="preserve">Kevin Ruscitti</t>
  </si>
  <si>
    <t xml:space="preserve">Patrice Thurston</t>
  </si>
  <si>
    <t xml:space="preserve">Theresa Branney</t>
  </si>
  <si>
    <t xml:space="preserve">Andy Lewis</t>
  </si>
  <si>
    <t xml:space="preserve">Hunter Shively</t>
  </si>
  <si>
    <t xml:space="preserve">Sylvia Pollan</t>
  </si>
  <si>
    <t xml:space="preserve">Geoff Storey</t>
  </si>
  <si>
    <t xml:space="preserve">Martin Cuilla</t>
  </si>
  <si>
    <t xml:space="preserve">Fletch Sturm</t>
  </si>
  <si>
    <t xml:space="preserve">Robyn Menear</t>
  </si>
  <si>
    <t xml:space="preserve">Jason Williams</t>
  </si>
  <si>
    <t xml:space="preserve">Midcon North</t>
  </si>
  <si>
    <t xml:space="preserve">Midcon South</t>
  </si>
  <si>
    <t xml:space="preserve">Gulf</t>
  </si>
  <si>
    <t xml:space="preserve">Gulf2</t>
  </si>
  <si>
    <t xml:space="preserve">Market-Mich</t>
  </si>
  <si>
    <t xml:space="preserve">Market-CG</t>
  </si>
  <si>
    <t xml:space="preserve">Park &amp; Loan</t>
  </si>
  <si>
    <t xml:space="preserve">GD-Central</t>
  </si>
  <si>
    <t xml:space="preserve">Management</t>
  </si>
  <si>
    <t xml:space="preserve">Origination</t>
  </si>
  <si>
    <t xml:space="preserve">FT-Ontario</t>
  </si>
  <si>
    <t xml:space="preserve">Intra-Ontario</t>
  </si>
  <si>
    <t xml:space="preserve">FT-Central</t>
  </si>
  <si>
    <t xml:space="preserve">FT-Cent</t>
  </si>
  <si>
    <t xml:space="preserve">Peoples</t>
  </si>
  <si>
    <t xml:space="preserve">Sithe</t>
  </si>
  <si>
    <t xml:space="preserve">TOTALS</t>
  </si>
  <si>
    <t xml:space="preserve">CURRENT BOOK VALUE</t>
  </si>
  <si>
    <t xml:space="preserve">Physical</t>
  </si>
  <si>
    <t xml:space="preserve">Other</t>
  </si>
  <si>
    <t xml:space="preserve">Prompt</t>
  </si>
  <si>
    <t xml:space="preserve">Reversal</t>
  </si>
  <si>
    <t xml:space="preserve">TOTAL</t>
  </si>
  <si>
    <t xml:space="preserve">Financial</t>
  </si>
  <si>
    <t xml:space="preserve">Price Swaps</t>
  </si>
  <si>
    <t xml:space="preserve">Options</t>
  </si>
  <si>
    <t xml:space="preserve">Basis</t>
  </si>
  <si>
    <t xml:space="preserve">Index</t>
  </si>
  <si>
    <t xml:space="preserve">Gas Daily</t>
  </si>
  <si>
    <t xml:space="preserve">Gas Daily Options</t>
  </si>
  <si>
    <t xml:space="preserve">Broker Fees</t>
  </si>
  <si>
    <t xml:space="preserve">NGPL Storage</t>
  </si>
  <si>
    <t xml:space="preserve">Financial (P,B,I,GD)</t>
  </si>
  <si>
    <t xml:space="preserve">Omicron</t>
  </si>
  <si>
    <t xml:space="preserve">Transport - Accrued</t>
  </si>
  <si>
    <t xml:space="preserve">Revenue (Gas Daily Spreads)</t>
  </si>
  <si>
    <t xml:space="preserve">Commodity Expense</t>
  </si>
  <si>
    <t xml:space="preserve">Fuel Expense</t>
  </si>
  <si>
    <t xml:space="preserve">3rd Party Demand Charges</t>
  </si>
  <si>
    <t xml:space="preserve">3rd Party Demand Reimbursements</t>
  </si>
  <si>
    <t xml:space="preserve">Transport Book Demand Charges</t>
  </si>
  <si>
    <t xml:space="preserve">Transport Book Demand Reimbursements</t>
  </si>
  <si>
    <t xml:space="preserve">Transport - MTM</t>
  </si>
  <si>
    <t xml:space="preserve">Transport Capacity Hedges</t>
  </si>
  <si>
    <t xml:space="preserve">Price</t>
  </si>
  <si>
    <t xml:space="preserve">Long-Term MTM Transport</t>
  </si>
  <si>
    <t xml:space="preserve">Long-Term Transport Spreads</t>
  </si>
  <si>
    <t xml:space="preserve">Long-Term Transport Basis Option Value</t>
  </si>
  <si>
    <t xml:space="preserve">Long-Term Transport Cost</t>
  </si>
  <si>
    <t xml:space="preserve">Long-Term Transport Hedges-Price</t>
  </si>
  <si>
    <t xml:space="preserve">Long-Term Transport Hedges-Basis</t>
  </si>
  <si>
    <t xml:space="preserve">Flash to Actual</t>
  </si>
  <si>
    <t xml:space="preserve">Weather</t>
  </si>
  <si>
    <t xml:space="preserve">Originations</t>
  </si>
  <si>
    <t xml:space="preserve">Alliant</t>
  </si>
  <si>
    <t xml:space="preserve">Consumers</t>
  </si>
  <si>
    <t xml:space="preserve">Laclede</t>
  </si>
  <si>
    <t xml:space="preserve">Madison Gas &amp; Electric</t>
  </si>
  <si>
    <t xml:space="preserve">Michcon</t>
  </si>
  <si>
    <t xml:space="preserve">Midamerican</t>
  </si>
  <si>
    <t xml:space="preserve">MUD</t>
  </si>
  <si>
    <t xml:space="preserve">Utilicorp United</t>
  </si>
  <si>
    <t xml:space="preserve">Wisconsin Gas</t>
  </si>
  <si>
    <t xml:space="preserve">NET CURRENT MONTH P&amp;L</t>
  </si>
  <si>
    <t xml:space="preserve">DAILY CHANGE</t>
  </si>
  <si>
    <t xml:space="preserve">Nipsco Spread Option</t>
  </si>
  <si>
    <t xml:space="preserve"> </t>
  </si>
  <si>
    <t xml:space="preserve">Foreign Currency</t>
  </si>
  <si>
    <t xml:space="preserve">NET DAILY CHANGE P&amp;L</t>
  </si>
  <si>
    <t xml:space="preserve">MONTH TO DATE</t>
  </si>
  <si>
    <t xml:space="preserve">YEAR TO DATE</t>
  </si>
  <si>
    <t xml:space="preserve">UA4 Volumes ***</t>
  </si>
  <si>
    <t xml:space="preserve">VAR </t>
  </si>
  <si>
    <t xml:space="preserve">VAR</t>
  </si>
  <si>
    <t xml:space="preserve">Market Mich</t>
  </si>
  <si>
    <t xml:space="preserve">Market CG</t>
  </si>
  <si>
    <t xml:space="preserve">GD-Transport</t>
  </si>
  <si>
    <t xml:space="preserve">Aruba</t>
  </si>
  <si>
    <t xml:space="preserve">Physical:</t>
  </si>
  <si>
    <t xml:space="preserve">     Curve Shift</t>
  </si>
  <si>
    <t xml:space="preserve">     Changed Deals</t>
  </si>
  <si>
    <t xml:space="preserve">     New Deals</t>
  </si>
  <si>
    <t xml:space="preserve">     Trans. Reversal</t>
  </si>
  <si>
    <t xml:space="preserve">     Liquidated Day</t>
  </si>
  <si>
    <t xml:space="preserve">New Financial Deals:</t>
  </si>
  <si>
    <t xml:space="preserve">     Price</t>
  </si>
  <si>
    <t xml:space="preserve">     Basis</t>
  </si>
  <si>
    <t xml:space="preserve">     Index</t>
  </si>
  <si>
    <t xml:space="preserve">     Gas Daily</t>
  </si>
  <si>
    <t xml:space="preserve">MTD</t>
  </si>
  <si>
    <t xml:space="preserve">Daily</t>
  </si>
  <si>
    <t xml:space="preserve">ENOVATE P&amp;L</t>
  </si>
  <si>
    <t xml:space="preserve">Richard Tomaski</t>
  </si>
  <si>
    <t xml:space="preserve">EMW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</si>
</sst>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_(* #,##0_);_(* \(#,##0\);_(* \-_);_(@_)"/>
    <numFmt numFmtId="166" formatCode="[$-409]#,##0_);[RED]\(#,##0\)"/>
    <numFmt numFmtId="167" formatCode="_(* #,##0.00_);_(* \(#,##0.00\);_(* \-??_);_(@_)"/>
    <numFmt numFmtId="168" formatCode="[$-409]#,##0.00_);[RED]\(#,##0.00\)"/>
    <numFmt numFmtId="169" formatCode="_(\$* #,##0_);_(\$* \(#,##0\);_(\$* \-_);_(@_)"/>
    <numFmt numFmtId="170" formatCode="\$#,##0_);[RED]&quot;($&quot;#,##0\)"/>
    <numFmt numFmtId="171" formatCode="_(\$* #,##0.00_);_(\$* \(#,##0.00\);_(\$* \-??_);_(@_)"/>
    <numFmt numFmtId="172" formatCode="\$#,##0.00_);[RED]&quot;($&quot;#,##0.00\)"/>
    <numFmt numFmtId="173" formatCode="General_)"/>
    <numFmt numFmtId="174" formatCode="[$-409]m/d/yyyy"/>
    <numFmt numFmtId="175" formatCode="m/d/yy\ h:mm\ AM/PM"/>
    <numFmt numFmtId="176" formatCode="[$-409]#,##0_);\(#,##0\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sz val="10"/>
      <color rgb="FF000000"/>
      <name val="MS Sans Serif"/>
      <family val="0"/>
    </font>
    <font>
      <sz val="10"/>
      <name val="MS Sans Serif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1"/>
    </font>
    <font>
      <b val="true"/>
      <sz val="12"/>
      <name val="Times New Roman"/>
      <family val="1"/>
    </font>
    <font>
      <b val="true"/>
      <i val="true"/>
      <sz val="12"/>
      <name val="Times New Roman"/>
      <family val="1"/>
    </font>
    <font>
      <sz val="12"/>
      <name val="Times New Roman"/>
      <family val="1"/>
    </font>
    <font>
      <b val="true"/>
      <sz val="1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</fills>
  <borders count="21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</borders>
  <cellStyleXfs count="20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1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8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2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2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2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3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19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731" xfId="20"/>
    <cellStyle name="Comma [0]_0894PlantBks" xfId="21"/>
    <cellStyle name="Comma [0]_AUG 1998" xfId="22"/>
    <cellStyle name="Comma [0]_conrep" xfId="23"/>
    <cellStyle name="Comma [0]_conversion" xfId="24"/>
    <cellStyle name="Comma [0]_Crude Origination" xfId="25"/>
    <cellStyle name="Comma [0]_Crude Prod Report" xfId="26"/>
    <cellStyle name="Comma [0]_Crude Prod Roll" xfId="27"/>
    <cellStyle name="Comma [0]_DAILY POSITION REPORT" xfId="28"/>
    <cellStyle name="Comma [0]_DAILY POSITION REPORT_1" xfId="29"/>
    <cellStyle name="Comma [0]_EXPLAIN" xfId="30"/>
    <cellStyle name="Comma [0]_G" xfId="31"/>
    <cellStyle name="Comma [0]_H" xfId="32"/>
    <cellStyle name="Comma [0]_HEAT DAILY POSITION" xfId="33"/>
    <cellStyle name="Comma [0]_HEAT ROLL" xfId="34"/>
    <cellStyle name="Comma [0]_JET DAILY POSITION" xfId="35"/>
    <cellStyle name="Comma [0]_JET ROLL" xfId="36"/>
    <cellStyle name="Comma [0]_L" xfId="37"/>
    <cellStyle name="Comma [0]_N" xfId="38"/>
    <cellStyle name="Comma [0]_New and Improved Rollforward" xfId="39"/>
    <cellStyle name="Comma [0]_NewDPR" xfId="40"/>
    <cellStyle name="Comma [0]_NewDPR_1" xfId="41"/>
    <cellStyle name="Comma [0]_NewRoll" xfId="42"/>
    <cellStyle name="Comma [0]_NewRoll (2)" xfId="43"/>
    <cellStyle name="Comma [0]_NewRoll (2)_0894PlantBks" xfId="44"/>
    <cellStyle name="Comma [0]_NewRoll (2)_NewDPR" xfId="45"/>
    <cellStyle name="Comma [0]_Post_ID" xfId="46"/>
    <cellStyle name="Comma [0]_Post_ID (2)" xfId="47"/>
    <cellStyle name="Comma [0]_Products" xfId="48"/>
    <cellStyle name="Comma [0]_RESID DAILY POSITION" xfId="49"/>
    <cellStyle name="Comma [0]_RESID ORIGINATION" xfId="50"/>
    <cellStyle name="Comma [0]_RESID ROLL" xfId="51"/>
    <cellStyle name="Comma [0]_ROLL" xfId="52"/>
    <cellStyle name="Comma [0]_Roll-1" xfId="53"/>
    <cellStyle name="Comma [0]_Sheet1" xfId="54"/>
    <cellStyle name="Comma [0]_TopPage multi Post ID" xfId="55"/>
    <cellStyle name="Comma [0]_WPRD DAILY POSITION" xfId="56"/>
    <cellStyle name="Comma [0]_WPRD ROLL" xfId="57"/>
    <cellStyle name="Comma [0]_WTI DAILY POSITION" xfId="58"/>
    <cellStyle name="Comma [0]_WTI DAILY POSITION (2)" xfId="59"/>
    <cellStyle name="Comma [0]_WTI Origination" xfId="60"/>
    <cellStyle name="Comma [0]_WTI ROLL" xfId="61"/>
    <cellStyle name="Comma [0]_WTI ROLL (2)" xfId="62"/>
    <cellStyle name="Comma_0731" xfId="63"/>
    <cellStyle name="Comma_0894PlantBks" xfId="64"/>
    <cellStyle name="Comma_AUG 1998" xfId="65"/>
    <cellStyle name="Comma_conrep" xfId="66"/>
    <cellStyle name="Comma_conversion" xfId="67"/>
    <cellStyle name="Comma_Crude Origination" xfId="68"/>
    <cellStyle name="Comma_Crude Prod Report" xfId="69"/>
    <cellStyle name="Comma_Crude Prod Roll" xfId="70"/>
    <cellStyle name="Comma_DAILY POSITION REPORT" xfId="71"/>
    <cellStyle name="Comma_DAILY POSITION REPORT_1" xfId="72"/>
    <cellStyle name="Comma_EXPLAIN" xfId="73"/>
    <cellStyle name="Comma_G" xfId="74"/>
    <cellStyle name="Comma_H" xfId="75"/>
    <cellStyle name="Comma_HEAT DAILY POSITION" xfId="76"/>
    <cellStyle name="Comma_HEAT ROLL" xfId="77"/>
    <cellStyle name="Comma_JET DAILY POSITION" xfId="78"/>
    <cellStyle name="Comma_JET ROLL" xfId="79"/>
    <cellStyle name="Comma_L" xfId="80"/>
    <cellStyle name="Comma_N" xfId="81"/>
    <cellStyle name="Comma_New and Improved Rollforward" xfId="82"/>
    <cellStyle name="Comma_NewDPR" xfId="83"/>
    <cellStyle name="Comma_NewDPR_1" xfId="84"/>
    <cellStyle name="Comma_NewRoll" xfId="85"/>
    <cellStyle name="Comma_NewRoll (2)" xfId="86"/>
    <cellStyle name="Comma_NewRoll (2)_0894PlantBks" xfId="87"/>
    <cellStyle name="Comma_NewRoll (2)_NewDPR" xfId="88"/>
    <cellStyle name="Comma_Post_ID" xfId="89"/>
    <cellStyle name="Comma_Post_ID (2)" xfId="90"/>
    <cellStyle name="Comma_Products" xfId="91"/>
    <cellStyle name="Comma_Report" xfId="92"/>
    <cellStyle name="Comma_RESID DAILY POSITION" xfId="93"/>
    <cellStyle name="Comma_RESID ORIGINATION" xfId="94"/>
    <cellStyle name="Comma_RESID ROLL" xfId="95"/>
    <cellStyle name="Comma_ROLL" xfId="96"/>
    <cellStyle name="Comma_Roll-1" xfId="97"/>
    <cellStyle name="Comma_Sheet1" xfId="98"/>
    <cellStyle name="Comma_TopPage multi Post ID" xfId="99"/>
    <cellStyle name="Comma_WPRD DAILY POSITION" xfId="100"/>
    <cellStyle name="Comma_WPRD ROLL" xfId="101"/>
    <cellStyle name="Comma_WTI DAILY POSITION" xfId="102"/>
    <cellStyle name="Comma_WTI DAILY POSITION (2)" xfId="103"/>
    <cellStyle name="Comma_WTI Origination" xfId="104"/>
    <cellStyle name="Comma_WTI ROLL" xfId="105"/>
    <cellStyle name="Comma_WTI ROLL (2)" xfId="106"/>
    <cellStyle name="Currency [0]_0731" xfId="107"/>
    <cellStyle name="Currency [0]_0894PlantBks" xfId="108"/>
    <cellStyle name="Currency [0]_AUG 1998" xfId="109"/>
    <cellStyle name="Currency [0]_conrep" xfId="110"/>
    <cellStyle name="Currency [0]_conversion" xfId="111"/>
    <cellStyle name="Currency [0]_Crude Origination" xfId="112"/>
    <cellStyle name="Currency [0]_Crude Prod Report" xfId="113"/>
    <cellStyle name="Currency [0]_Crude Prod Roll" xfId="114"/>
    <cellStyle name="Currency [0]_DAILY POSITION REPORT" xfId="115"/>
    <cellStyle name="Currency [0]_DAILY POSITION REPORT_1" xfId="116"/>
    <cellStyle name="Currency [0]_EXPLAIN" xfId="117"/>
    <cellStyle name="Currency [0]_G" xfId="118"/>
    <cellStyle name="Currency [0]_H" xfId="119"/>
    <cellStyle name="Currency [0]_HEAT DAILY POSITION" xfId="120"/>
    <cellStyle name="Currency [0]_HEAT ROLL" xfId="121"/>
    <cellStyle name="Currency [0]_JET DAILY POSITION" xfId="122"/>
    <cellStyle name="Currency [0]_JET ROLL" xfId="123"/>
    <cellStyle name="Currency [0]_L" xfId="124"/>
    <cellStyle name="Currency [0]_N" xfId="125"/>
    <cellStyle name="Currency [0]_New and Improved Rollforward" xfId="126"/>
    <cellStyle name="Currency [0]_NewDPR" xfId="127"/>
    <cellStyle name="Currency [0]_NewDPR_1" xfId="128"/>
    <cellStyle name="Currency [0]_NewRoll" xfId="129"/>
    <cellStyle name="Currency [0]_NewRoll (2)" xfId="130"/>
    <cellStyle name="Currency [0]_NewRoll (2)_0894PlantBks" xfId="131"/>
    <cellStyle name="Currency [0]_NewRoll (2)_NewDPR" xfId="132"/>
    <cellStyle name="Currency [0]_Post_ID" xfId="133"/>
    <cellStyle name="Currency [0]_Post_ID (2)" xfId="134"/>
    <cellStyle name="Currency [0]_Products" xfId="135"/>
    <cellStyle name="Currency [0]_RESID DAILY POSITION" xfId="136"/>
    <cellStyle name="Currency [0]_RESID ORIGINATION" xfId="137"/>
    <cellStyle name="Currency [0]_RESID ROLL" xfId="138"/>
    <cellStyle name="Currency [0]_ROLL" xfId="139"/>
    <cellStyle name="Currency [0]_Roll-1" xfId="140"/>
    <cellStyle name="Currency [0]_Sheet1" xfId="141"/>
    <cellStyle name="Currency [0]_TopPage multi Post ID" xfId="142"/>
    <cellStyle name="Currency [0]_WPRD DAILY POSITION" xfId="143"/>
    <cellStyle name="Currency [0]_WPRD ROLL" xfId="144"/>
    <cellStyle name="Currency [0]_WTI DAILY POSITION" xfId="145"/>
    <cellStyle name="Currency [0]_WTI DAILY POSITION (2)" xfId="146"/>
    <cellStyle name="Currency [0]_WTI Origination" xfId="147"/>
    <cellStyle name="Currency [0]_WTI ROLL" xfId="148"/>
    <cellStyle name="Currency [0]_WTI ROLL (2)" xfId="149"/>
    <cellStyle name="Currency_0731" xfId="150"/>
    <cellStyle name="Currency_0894PlantBks" xfId="151"/>
    <cellStyle name="Currency_AUG 1998" xfId="152"/>
    <cellStyle name="Currency_conrep" xfId="153"/>
    <cellStyle name="Currency_conversion" xfId="154"/>
    <cellStyle name="Currency_Crude Origination" xfId="155"/>
    <cellStyle name="Currency_Crude Prod Report" xfId="156"/>
    <cellStyle name="Currency_Crude Prod Roll" xfId="157"/>
    <cellStyle name="Currency_DAILY POSITION REPORT" xfId="158"/>
    <cellStyle name="Currency_DAILY POSITION REPORT_1" xfId="159"/>
    <cellStyle name="Currency_EXPLAIN" xfId="160"/>
    <cellStyle name="Currency_G" xfId="161"/>
    <cellStyle name="Currency_H" xfId="162"/>
    <cellStyle name="Currency_HEAT DAILY POSITION" xfId="163"/>
    <cellStyle name="Currency_HEAT ROLL" xfId="164"/>
    <cellStyle name="Currency_JET DAILY POSITION" xfId="165"/>
    <cellStyle name="Currency_JET ROLL" xfId="166"/>
    <cellStyle name="Currency_L" xfId="167"/>
    <cellStyle name="Currency_N" xfId="168"/>
    <cellStyle name="Currency_New and Improved Rollforward" xfId="169"/>
    <cellStyle name="Currency_NewDPR" xfId="170"/>
    <cellStyle name="Currency_NewDPR_1" xfId="171"/>
    <cellStyle name="Currency_NewRoll" xfId="172"/>
    <cellStyle name="Currency_NewRoll (2)" xfId="173"/>
    <cellStyle name="Currency_NewRoll (2)_0894PlantBks" xfId="174"/>
    <cellStyle name="Currency_NewRoll (2)_NewDPR" xfId="175"/>
    <cellStyle name="Currency_Post_ID" xfId="176"/>
    <cellStyle name="Currency_Post_ID (2)" xfId="177"/>
    <cellStyle name="Currency_Products" xfId="178"/>
    <cellStyle name="Currency_RESID DAILY POSITION" xfId="179"/>
    <cellStyle name="Currency_RESID ORIGINATION" xfId="180"/>
    <cellStyle name="Currency_RESID ROLL" xfId="181"/>
    <cellStyle name="Currency_ROLL" xfId="182"/>
    <cellStyle name="Currency_Roll-1" xfId="183"/>
    <cellStyle name="Currency_Sheet1" xfId="184"/>
    <cellStyle name="Currency_TopPage multi Post ID" xfId="185"/>
    <cellStyle name="Currency_WPRD DAILY POSITION" xfId="186"/>
    <cellStyle name="Currency_WPRD ROLL" xfId="187"/>
    <cellStyle name="Currency_WTI DAILY POSITION" xfId="188"/>
    <cellStyle name="Currency_WTI DAILY POSITION (2)" xfId="189"/>
    <cellStyle name="Currency_WTI Origination" xfId="190"/>
    <cellStyle name="Currency_WTI ROLL" xfId="191"/>
    <cellStyle name="Currency_WTI ROLL (2)" xfId="192"/>
    <cellStyle name="Normal_0294ORG.XLS" xfId="193"/>
    <cellStyle name="Normal_0594ORG" xfId="194"/>
    <cellStyle name="Normal_0694ORG" xfId="195"/>
    <cellStyle name="Normal_0731" xfId="196"/>
    <cellStyle name="Normal_B" xfId="197"/>
    <cellStyle name="Normal_Detail" xfId="198"/>
    <cellStyle name="Normal_G" xfId="199"/>
    <cellStyle name="Normal_GG1DL" xfId="200"/>
    <cellStyle name="Normal_GO_2DL" xfId="201"/>
    <cellStyle name="Normal_H" xfId="202"/>
    <cellStyle name="Normal_L" xfId="203"/>
    <cellStyle name="Normal_Liquids Book Origination" xfId="204"/>
    <cellStyle name="Normal_N" xfId="205"/>
    <cellStyle name="Normal_WTI Origination" xfId="206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14</xdr:col>
      <xdr:colOff>191160</xdr:colOff>
      <xdr:row>0</xdr:row>
      <xdr:rowOff>86040</xdr:rowOff>
    </xdr:from>
    <xdr:to>
      <xdr:col>25</xdr:col>
      <xdr:colOff>10440</xdr:colOff>
      <xdr:row>2</xdr:row>
      <xdr:rowOff>37800</xdr:rowOff>
    </xdr:to>
    <xdr:sp>
      <xdr:nvSpPr>
        <xdr:cNvPr id="0" name="AutoShape 1"/>
        <xdr:cNvSpPr txBox="1"/>
      </xdr:nvSpPr>
      <xdr:spPr>
        <a:xfrm>
          <a:off x="10563120" y="86040"/>
          <a:ext cx="6680520" cy="275760"/>
        </a:xfrm>
        <a:prstGeom prst="rect">
          <a:avLst/>
        </a:prstGeom>
      </xdr:spPr>
      <xdr:txBody>
        <a:bodyPr wrap="none" lIns="20160" rIns="20160" tIns="20160" bIns="20160" anchor="t">
          <a:prstTxWarp prst="textPlain">
            <a:avLst>
              <a:gd name="adj" fmla="val 50000"/>
            </a:avLst>
          </a:prstTxWarp>
          <a:noAutofit/>
        </a:bodyPr>
        <a:p>
          <a:pPr/>
          <a:r>
            <a:rPr b="1" lang="en-US" sz="1600" spc="3" strike="noStrike" u="none">
              <a:ln w="12600">
                <a:solidFill>
                  <a:srgbClr val="eaeaea"/>
                </a:solidFill>
                <a:miter/>
              </a:ln>
              <a:gradFill rotWithShape="0">
                <a:gsLst>
                  <a:gs pos="0">
                    <a:srgbClr val="9400ed"/>
                  </a:gs>
                  <a:gs pos="100000">
                    <a:srgbClr val="0000ff"/>
                  </a:gs>
                </a:gsLst>
                <a:lin ang="10800000"/>
              </a:gradFill>
              <a:effectLst>
                <a:outerShdw dist="153753" dir="2700000" blurRad="0" rotWithShape="0">
                  <a:srgbClr val="c0c0c0"/>
                </a:outerShdw>
              </a:effectLst>
              <a:uFillTx/>
              <a:latin typeface="Times New Roman"/>
            </a:rPr>
            <a:t>Central Desk P&amp;L</a:t>
          </a:r>
          <a:endParaRPr b="1" lang="en-US" sz="1600" spc="3" strike="noStrike" u="none">
            <a:ln w="12600">
              <a:solidFill>
                <a:srgbClr val="eaeaea"/>
              </a:solidFill>
              <a:miter/>
            </a:ln>
            <a:gradFill rotWithShape="0">
              <a:gsLst>
                <a:gs pos="0">
                  <a:srgbClr val="9400ed"/>
                </a:gs>
                <a:gs pos="100000">
                  <a:srgbClr val="0000ff"/>
                </a:gs>
              </a:gsLst>
              <a:lin ang="10800000"/>
            </a:gradFill>
            <a:effectLst>
              <a:outerShdw dist="153753" dir="2700000" blurRad="0" rotWithShape="0">
                <a:srgbClr val="c0c0c0"/>
              </a:outerShdw>
            </a:effectLst>
            <a:uFillTx/>
            <a:latin typeface="Times New Roman"/>
            <a:ea typeface="Times New Roman"/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180720</xdr:colOff>
          <xdr:row>0</xdr:row>
          <xdr:rowOff>152280</xdr:rowOff>
        </xdr:from>
        <xdr:to>
          <xdr:col>2</xdr:col>
          <xdr:colOff>826560</xdr:colOff>
          <xdr:row>2</xdr:row>
          <xdr:rowOff>161640</xdr:rowOff>
        </xdr:to>
        <xdr:sp>
          <xdr:nvSpPr>
            <xdr:cNvPr id="1001" name="Button 3" descr="Copy Prior Day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Copy Prior Day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9360</xdr:rowOff>
        </xdr:from>
        <xdr:to>
          <xdr:col>4</xdr:col>
          <xdr:colOff>-190440</xdr:colOff>
          <xdr:row>5</xdr:row>
          <xdr:rowOff>10080</xdr:rowOff>
        </xdr:to>
        <xdr:sp>
          <xdr:nvSpPr>
            <xdr:cNvPr id="1002" name="Button 7" descr="Hunte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Hunter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RMS/1intra/1REPORT/2001/0101phy/Regions/EMW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xec Summary"/>
      <sheetName val="Postid"/>
      <sheetName val="Report"/>
      <sheetName val="Input"/>
      <sheetName val="Top Pages"/>
      <sheetName val="Roll-1"/>
      <sheetName val="Roll-2"/>
      <sheetName val="Roll-3"/>
      <sheetName val="Roll-4"/>
      <sheetName val="Intra-EMWNSS1"/>
      <sheetName val="Intra-EMWNSS2"/>
      <sheetName val="TP-EMWNSS"/>
      <sheetName val="Intra-Enovate"/>
      <sheetName val="Total Intra"/>
      <sheetName val="Physical"/>
      <sheetName val="Other"/>
      <sheetName val="DPR"/>
      <sheetName val="Prior DPR"/>
      <sheetName val="P&amp;L Without Sharing"/>
      <sheetName val="Prior P&amp;L Without Sharing"/>
      <sheetName val="P&amp;L"/>
      <sheetName val="Prior P&amp;L"/>
      <sheetName val="P&amp;L Summary"/>
      <sheetName val="ENRON MIDWEST P&amp;L"/>
      <sheetName val="NSS1 Phys"/>
      <sheetName val="NSS2 Phys"/>
      <sheetName val="Midwest Phys"/>
      <sheetName val="Enovate Phys"/>
      <sheetName val="Total Phys"/>
      <sheetName val="Orig Sched"/>
      <sheetName val="OA Flash"/>
      <sheetName val="Daily Macros"/>
      <sheetName val="Monthly Macros"/>
      <sheetName val="Macro1"/>
    </sheetNames>
    <sheetDataSet>
      <sheetData sheetId="0"/>
      <sheetData sheetId="1"/>
      <sheetData sheetId="2"/>
      <sheetData sheetId="3"/>
      <sheetData sheetId="4">
        <row r="2">
          <cell r="I2">
            <v>-72324.0608</v>
          </cell>
        </row>
        <row r="7">
          <cell r="I7">
            <v>321.8378</v>
          </cell>
        </row>
        <row r="12">
          <cell r="I12">
            <v>-80.459</v>
          </cell>
        </row>
        <row r="32">
          <cell r="I32">
            <v>3798.5157</v>
          </cell>
        </row>
        <row r="37">
          <cell r="I37">
            <v>0</v>
          </cell>
        </row>
        <row r="42">
          <cell r="I42">
            <v>0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55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4.28"/>
    <col collapsed="false" customWidth="true" hidden="false" outlineLevel="0" max="2" min="2" style="1" width="5.28"/>
    <col collapsed="false" customWidth="true" hidden="false" outlineLevel="0" max="3" min="3" style="1" width="18.41"/>
    <col collapsed="false" customWidth="true" hidden="false" outlineLevel="0" max="4" min="4" style="1" width="16.28"/>
    <col collapsed="false" customWidth="true" hidden="false" outlineLevel="0" max="5" min="5" style="1" width="18.99"/>
    <col collapsed="false" customWidth="true" hidden="false" outlineLevel="0" max="6" min="6" style="1" width="3.14"/>
    <col collapsed="false" customWidth="true" hidden="false" outlineLevel="0" max="7" min="7" style="1" width="16.56"/>
    <col collapsed="false" customWidth="true" hidden="false" outlineLevel="0" max="8" min="8" style="1" width="2.99"/>
    <col collapsed="false" customWidth="true" hidden="false" outlineLevel="0" max="9" min="9" style="1" width="16.56"/>
    <col collapsed="false" customWidth="true" hidden="false" outlineLevel="0" max="10" min="10" style="1" width="3.28"/>
    <col collapsed="false" customWidth="true" hidden="false" outlineLevel="0" max="11" min="11" style="1" width="17.42"/>
    <col collapsed="false" customWidth="true" hidden="false" outlineLevel="0" max="12" min="12" style="1" width="3.28"/>
    <col collapsed="false" customWidth="true" hidden="false" outlineLevel="0" max="13" min="13" style="1" width="17.42"/>
    <col collapsed="false" customWidth="true" hidden="false" outlineLevel="0" max="14" min="14" style="1" width="3.28"/>
    <col collapsed="false" customWidth="true" hidden="false" outlineLevel="0" max="15" min="15" style="1" width="17.14"/>
    <col collapsed="false" customWidth="true" hidden="false" outlineLevel="0" max="16" min="16" style="1" width="2.99"/>
    <col collapsed="false" customWidth="true" hidden="true" outlineLevel="0" max="17" min="17" style="1" width="19.99"/>
    <col collapsed="false" customWidth="true" hidden="true" outlineLevel="0" max="18" min="18" style="1" width="2.84"/>
    <col collapsed="false" customWidth="true" hidden="false" outlineLevel="0" max="19" min="19" style="1" width="19.7"/>
    <col collapsed="false" customWidth="true" hidden="false" outlineLevel="0" max="20" min="20" style="1" width="2.84"/>
    <col collapsed="false" customWidth="true" hidden="false" outlineLevel="0" max="21" min="21" style="1" width="14.99"/>
    <col collapsed="false" customWidth="true" hidden="false" outlineLevel="0" max="22" min="22" style="1" width="2.84"/>
    <col collapsed="false" customWidth="true" hidden="false" outlineLevel="0" max="23" min="23" style="1" width="17.42"/>
    <col collapsed="false" customWidth="true" hidden="false" outlineLevel="0" max="24" min="24" style="1" width="3.28"/>
    <col collapsed="false" customWidth="true" hidden="false" outlineLevel="0" max="25" min="25" style="1" width="16.13"/>
    <col collapsed="false" customWidth="true" hidden="false" outlineLevel="0" max="26" min="26" style="1" width="2.7"/>
    <col collapsed="false" customWidth="true" hidden="false" outlineLevel="0" max="27" min="27" style="1" width="15.99"/>
    <col collapsed="false" customWidth="true" hidden="false" outlineLevel="0" max="28" min="28" style="1" width="2.7"/>
    <col collapsed="false" customWidth="true" hidden="false" outlineLevel="0" max="29" min="29" style="2" width="16.28"/>
    <col collapsed="false" customWidth="true" hidden="false" outlineLevel="0" max="30" min="30" style="2" width="2.7"/>
    <col collapsed="false" customWidth="true" hidden="false" outlineLevel="0" max="31" min="31" style="2" width="15.56"/>
    <col collapsed="false" customWidth="true" hidden="false" outlineLevel="0" max="32" min="32" style="1" width="2.7"/>
    <col collapsed="false" customWidth="true" hidden="false" outlineLevel="0" max="33" min="33" style="2" width="15.85"/>
    <col collapsed="false" customWidth="true" hidden="false" outlineLevel="0" max="34" min="34" style="1" width="2.56"/>
    <col collapsed="false" customWidth="true" hidden="false" outlineLevel="0" max="35" min="35" style="1" width="17.99"/>
    <col collapsed="false" customWidth="true" hidden="false" outlineLevel="0" max="36" min="36" style="1" width="2.99"/>
    <col collapsed="false" customWidth="true" hidden="false" outlineLevel="0" max="37" min="37" style="1" width="14.28"/>
    <col collapsed="false" customWidth="true" hidden="false" outlineLevel="0" max="38" min="38" style="1" width="2.7"/>
    <col collapsed="false" customWidth="true" hidden="false" outlineLevel="0" max="39" min="39" style="1" width="14.14"/>
    <col collapsed="false" customWidth="true" hidden="false" outlineLevel="0" max="40" min="40" style="1" width="2.7"/>
    <col collapsed="false" customWidth="true" hidden="false" outlineLevel="0" max="41" min="41" style="1" width="14.56"/>
    <col collapsed="false" customWidth="true" hidden="false" outlineLevel="0" max="42" min="42" style="1" width="10.28"/>
    <col collapsed="false" customWidth="false" hidden="false" outlineLevel="0" max="43" min="43" style="1" width="9.14"/>
    <col collapsed="false" customWidth="true" hidden="false" outlineLevel="0" max="44" min="44" style="1" width="9.41"/>
    <col collapsed="false" customWidth="false" hidden="false" outlineLevel="0" max="257" min="45" style="1" width="9.14"/>
  </cols>
  <sheetData>
    <row r="1" customFormat="false" ht="12.75" hidden="false" customHeight="false" outlineLevel="0" collapsed="false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4"/>
    </row>
    <row r="2" customFormat="false" ht="12.75" hidden="false" customHeight="false" outlineLevel="0" collapsed="false">
      <c r="AC2" s="1"/>
      <c r="AD2" s="1"/>
      <c r="AE2" s="1"/>
      <c r="AG2" s="1"/>
      <c r="AO2" s="2"/>
    </row>
    <row r="3" customFormat="false" ht="12.75" hidden="false" customHeight="false" outlineLevel="0" collapsed="false">
      <c r="AF3" s="2"/>
      <c r="AH3" s="2"/>
      <c r="AI3" s="2"/>
      <c r="AK3" s="2"/>
    </row>
    <row r="4" customFormat="false" ht="13.5" hidden="false" customHeight="false" outlineLevel="0" collapsed="false">
      <c r="A4" s="5"/>
      <c r="B4" s="5"/>
      <c r="C4" s="5"/>
      <c r="D4" s="5"/>
      <c r="E4" s="6"/>
      <c r="F4" s="6"/>
      <c r="G4" s="6"/>
      <c r="H4" s="6"/>
      <c r="I4" s="6"/>
      <c r="J4" s="5"/>
      <c r="K4" s="6"/>
      <c r="L4" s="6"/>
      <c r="M4" s="6"/>
      <c r="N4" s="6"/>
      <c r="O4" s="6"/>
      <c r="P4" s="6"/>
      <c r="Q4" s="6"/>
      <c r="R4" s="5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</row>
    <row r="5" customFormat="false" ht="15.75" hidden="false" customHeight="false" outlineLevel="0" collapsed="false">
      <c r="A5" s="7"/>
      <c r="B5" s="7"/>
      <c r="C5" s="7"/>
      <c r="D5" s="7"/>
      <c r="E5" s="8" t="s">
        <v>0</v>
      </c>
      <c r="F5" s="8"/>
      <c r="G5" s="8" t="s">
        <v>0</v>
      </c>
      <c r="H5" s="9"/>
      <c r="I5" s="8" t="s">
        <v>1</v>
      </c>
      <c r="J5" s="8"/>
      <c r="K5" s="8" t="s">
        <v>2</v>
      </c>
      <c r="L5" s="8"/>
      <c r="M5" s="8" t="s">
        <v>3</v>
      </c>
      <c r="N5" s="8"/>
      <c r="O5" s="8" t="s">
        <v>4</v>
      </c>
      <c r="P5" s="9"/>
      <c r="Q5" s="8" t="s">
        <v>5</v>
      </c>
      <c r="R5" s="8"/>
      <c r="S5" s="8" t="s">
        <v>6</v>
      </c>
      <c r="T5" s="10"/>
      <c r="U5" s="8" t="s">
        <v>7</v>
      </c>
      <c r="V5" s="10"/>
      <c r="W5" s="10" t="s">
        <v>8</v>
      </c>
      <c r="X5" s="10"/>
      <c r="Y5" s="10" t="s">
        <v>9</v>
      </c>
      <c r="Z5" s="10"/>
      <c r="AA5" s="10" t="s">
        <v>10</v>
      </c>
      <c r="AB5" s="10"/>
      <c r="AC5" s="10" t="s">
        <v>11</v>
      </c>
      <c r="AD5" s="10"/>
      <c r="AE5" s="10" t="s">
        <v>12</v>
      </c>
      <c r="AF5" s="10"/>
      <c r="AG5" s="10" t="s">
        <v>13</v>
      </c>
      <c r="AH5" s="10"/>
      <c r="AI5" s="10" t="s">
        <v>3</v>
      </c>
      <c r="AJ5" s="7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  <c r="AV5" s="7"/>
      <c r="AW5" s="7"/>
      <c r="AX5" s="7"/>
      <c r="AY5" s="7"/>
      <c r="AZ5" s="7"/>
      <c r="BA5" s="7"/>
      <c r="BB5" s="7"/>
      <c r="BC5" s="7"/>
      <c r="BD5" s="7"/>
      <c r="BE5" s="7"/>
      <c r="BF5" s="7"/>
      <c r="BG5" s="7"/>
      <c r="BH5" s="7"/>
      <c r="BI5" s="7"/>
      <c r="BJ5" s="7"/>
      <c r="BK5" s="7"/>
      <c r="BL5" s="7"/>
      <c r="BM5" s="7"/>
      <c r="BN5" s="7"/>
      <c r="BO5" s="7"/>
      <c r="BP5" s="7"/>
      <c r="BQ5" s="7"/>
      <c r="BR5" s="7"/>
      <c r="BS5" s="7"/>
      <c r="BT5" s="7"/>
      <c r="BU5" s="7"/>
      <c r="BV5" s="7"/>
      <c r="BW5" s="7"/>
      <c r="BX5" s="7"/>
      <c r="BY5" s="7"/>
      <c r="BZ5" s="7"/>
      <c r="CA5" s="7"/>
      <c r="CB5" s="7"/>
      <c r="CC5" s="7"/>
      <c r="CD5" s="7"/>
      <c r="CE5" s="7"/>
      <c r="CF5" s="7"/>
      <c r="CG5" s="7"/>
      <c r="CH5" s="7"/>
      <c r="CI5" s="7"/>
      <c r="CJ5" s="7"/>
      <c r="CK5" s="7"/>
      <c r="CL5" s="7"/>
      <c r="CM5" s="7"/>
      <c r="CN5" s="7"/>
      <c r="CO5" s="7"/>
      <c r="CP5" s="7"/>
      <c r="CQ5" s="7"/>
      <c r="CR5" s="7"/>
      <c r="CS5" s="7"/>
      <c r="CT5" s="7"/>
      <c r="CU5" s="7"/>
      <c r="CV5" s="7"/>
      <c r="CW5" s="7"/>
      <c r="CX5" s="7"/>
      <c r="CY5" s="7"/>
      <c r="CZ5" s="7"/>
      <c r="DA5" s="7"/>
      <c r="DB5" s="7"/>
      <c r="DC5" s="7"/>
      <c r="DD5" s="7"/>
      <c r="DE5" s="7"/>
      <c r="DF5" s="7"/>
      <c r="DG5" s="7"/>
      <c r="DH5" s="7"/>
      <c r="DI5" s="7"/>
      <c r="DJ5" s="7"/>
      <c r="DK5" s="7"/>
      <c r="DL5" s="7"/>
      <c r="DM5" s="7"/>
      <c r="DN5" s="7"/>
      <c r="DO5" s="7"/>
      <c r="DP5" s="7"/>
      <c r="DQ5" s="7"/>
      <c r="DR5" s="7"/>
      <c r="DS5" s="7"/>
      <c r="DT5" s="7"/>
      <c r="DU5" s="7"/>
      <c r="DV5" s="7"/>
      <c r="DW5" s="7"/>
      <c r="DX5" s="7"/>
      <c r="DY5" s="7"/>
      <c r="DZ5" s="7"/>
      <c r="EA5" s="7"/>
      <c r="EB5" s="7"/>
      <c r="EC5" s="7"/>
      <c r="ED5" s="7"/>
      <c r="EE5" s="7"/>
      <c r="EF5" s="7"/>
      <c r="EG5" s="7"/>
      <c r="EH5" s="7"/>
      <c r="EI5" s="7"/>
      <c r="EJ5" s="7"/>
      <c r="EK5" s="7"/>
      <c r="EL5" s="7"/>
      <c r="EM5" s="7"/>
      <c r="EN5" s="7"/>
      <c r="EO5" s="7"/>
      <c r="EP5" s="7"/>
      <c r="EQ5" s="7"/>
      <c r="ER5" s="7"/>
      <c r="ES5" s="7"/>
      <c r="ET5" s="7"/>
      <c r="EU5" s="7"/>
      <c r="EV5" s="7"/>
      <c r="EW5" s="7"/>
      <c r="EX5" s="7"/>
      <c r="EY5" s="7"/>
      <c r="EZ5" s="7"/>
      <c r="FA5" s="7"/>
      <c r="FB5" s="7"/>
      <c r="FC5" s="7"/>
      <c r="FD5" s="7"/>
      <c r="FE5" s="7"/>
      <c r="FF5" s="7"/>
      <c r="FG5" s="7"/>
      <c r="FH5" s="7"/>
      <c r="FI5" s="7"/>
      <c r="FJ5" s="7"/>
      <c r="FK5" s="7"/>
      <c r="FL5" s="7"/>
      <c r="FM5" s="7"/>
      <c r="FN5" s="7"/>
      <c r="FO5" s="7"/>
      <c r="FP5" s="7"/>
      <c r="FQ5" s="7"/>
      <c r="FR5" s="7"/>
      <c r="FS5" s="7"/>
      <c r="FT5" s="7"/>
      <c r="FU5" s="7"/>
      <c r="FV5" s="7"/>
      <c r="FW5" s="7"/>
      <c r="FX5" s="7"/>
      <c r="FY5" s="7"/>
      <c r="FZ5" s="7"/>
      <c r="GA5" s="7"/>
      <c r="GB5" s="7"/>
      <c r="GC5" s="7"/>
      <c r="GD5" s="7"/>
      <c r="GE5" s="7"/>
      <c r="GF5" s="7"/>
      <c r="GG5" s="7"/>
      <c r="GH5" s="7"/>
      <c r="GI5" s="7"/>
      <c r="GJ5" s="7"/>
      <c r="GK5" s="7"/>
      <c r="GL5" s="7"/>
      <c r="GM5" s="7"/>
      <c r="GN5" s="7"/>
      <c r="GO5" s="7"/>
      <c r="GP5" s="7"/>
      <c r="GQ5" s="7"/>
      <c r="GR5" s="7"/>
      <c r="GS5" s="7"/>
      <c r="GT5" s="7"/>
      <c r="GU5" s="7"/>
      <c r="GV5" s="7"/>
      <c r="GW5" s="7"/>
      <c r="GX5" s="7"/>
      <c r="GY5" s="7"/>
      <c r="GZ5" s="7"/>
      <c r="HA5" s="7"/>
      <c r="HB5" s="7"/>
      <c r="HC5" s="7"/>
      <c r="HD5" s="7"/>
      <c r="HE5" s="7"/>
      <c r="HF5" s="7"/>
      <c r="HG5" s="7"/>
      <c r="HH5" s="7"/>
      <c r="HI5" s="7"/>
      <c r="HJ5" s="7"/>
      <c r="HK5" s="7"/>
      <c r="HL5" s="7"/>
      <c r="HM5" s="7"/>
      <c r="HN5" s="7"/>
      <c r="HO5" s="7"/>
      <c r="HP5" s="7"/>
      <c r="HQ5" s="7"/>
      <c r="HR5" s="7"/>
      <c r="HS5" s="7"/>
      <c r="HT5" s="7"/>
      <c r="HU5" s="7"/>
      <c r="HV5" s="7"/>
      <c r="HW5" s="7"/>
      <c r="HX5" s="7"/>
      <c r="HY5" s="7"/>
      <c r="HZ5" s="7"/>
      <c r="IA5" s="7"/>
      <c r="IB5" s="7"/>
      <c r="IC5" s="7"/>
      <c r="ID5" s="7"/>
      <c r="IE5" s="7"/>
      <c r="IF5" s="7"/>
      <c r="IG5" s="7"/>
      <c r="IH5" s="7"/>
      <c r="II5" s="7"/>
      <c r="IJ5" s="7"/>
      <c r="IK5" s="7"/>
      <c r="IL5" s="7"/>
      <c r="IM5" s="7"/>
      <c r="IN5" s="7"/>
      <c r="IO5" s="7"/>
      <c r="IP5" s="7"/>
      <c r="IQ5" s="7"/>
      <c r="IR5" s="7"/>
      <c r="IS5" s="7"/>
      <c r="IT5" s="7"/>
      <c r="IU5" s="7"/>
      <c r="IV5" s="7"/>
      <c r="IW5" s="7"/>
    </row>
    <row r="6" customFormat="false" ht="16.5" hidden="false" customHeight="false" outlineLevel="0" collapsed="false">
      <c r="A6" s="11"/>
      <c r="B6" s="12"/>
      <c r="C6" s="12"/>
      <c r="D6" s="7"/>
      <c r="E6" s="13" t="s">
        <v>14</v>
      </c>
      <c r="F6" s="14"/>
      <c r="G6" s="13" t="s">
        <v>15</v>
      </c>
      <c r="H6" s="14"/>
      <c r="I6" s="13" t="s">
        <v>16</v>
      </c>
      <c r="J6" s="14"/>
      <c r="K6" s="13" t="s">
        <v>17</v>
      </c>
      <c r="L6" s="14"/>
      <c r="M6" s="13" t="s">
        <v>18</v>
      </c>
      <c r="N6" s="14"/>
      <c r="O6" s="13" t="s">
        <v>19</v>
      </c>
      <c r="P6" s="14"/>
      <c r="Q6" s="13" t="s">
        <v>20</v>
      </c>
      <c r="R6" s="14"/>
      <c r="S6" s="13" t="s">
        <v>21</v>
      </c>
      <c r="T6" s="15"/>
      <c r="U6" s="13" t="s">
        <v>22</v>
      </c>
      <c r="V6" s="15"/>
      <c r="W6" s="16" t="s">
        <v>23</v>
      </c>
      <c r="X6" s="15"/>
      <c r="Y6" s="16" t="s">
        <v>24</v>
      </c>
      <c r="Z6" s="15"/>
      <c r="AA6" s="16" t="s">
        <v>25</v>
      </c>
      <c r="AB6" s="15"/>
      <c r="AC6" s="16" t="s">
        <v>26</v>
      </c>
      <c r="AD6" s="15"/>
      <c r="AE6" s="16" t="s">
        <v>27</v>
      </c>
      <c r="AF6" s="15"/>
      <c r="AG6" s="16" t="s">
        <v>28</v>
      </c>
      <c r="AH6" s="15"/>
      <c r="AI6" s="16" t="s">
        <v>29</v>
      </c>
      <c r="AJ6" s="15"/>
      <c r="AK6" s="16" t="s">
        <v>30</v>
      </c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D6" s="7"/>
      <c r="FE6" s="7"/>
      <c r="FF6" s="7"/>
      <c r="FG6" s="7"/>
      <c r="FH6" s="7"/>
      <c r="FI6" s="7"/>
      <c r="FJ6" s="7"/>
      <c r="FK6" s="7"/>
      <c r="FL6" s="7"/>
      <c r="FM6" s="7"/>
      <c r="FN6" s="7"/>
      <c r="FO6" s="7"/>
      <c r="FP6" s="7"/>
      <c r="FQ6" s="7"/>
      <c r="FR6" s="7"/>
      <c r="FS6" s="7"/>
      <c r="FT6" s="7"/>
      <c r="FU6" s="7"/>
      <c r="FV6" s="7"/>
      <c r="FW6" s="7"/>
      <c r="FX6" s="7"/>
      <c r="FY6" s="7"/>
      <c r="FZ6" s="7"/>
      <c r="GA6" s="7"/>
      <c r="GB6" s="7"/>
      <c r="GC6" s="7"/>
      <c r="GD6" s="7"/>
      <c r="GE6" s="7"/>
      <c r="GF6" s="7"/>
      <c r="GG6" s="7"/>
      <c r="GH6" s="7"/>
      <c r="GI6" s="7"/>
      <c r="GJ6" s="7"/>
      <c r="GK6" s="7"/>
      <c r="GL6" s="7"/>
      <c r="GM6" s="7"/>
      <c r="GN6" s="7"/>
      <c r="GO6" s="7"/>
      <c r="GP6" s="7"/>
      <c r="GQ6" s="7"/>
      <c r="GR6" s="7"/>
      <c r="GS6" s="7"/>
      <c r="GT6" s="7"/>
      <c r="GU6" s="7"/>
      <c r="GV6" s="7"/>
      <c r="GW6" s="7"/>
      <c r="GX6" s="7"/>
      <c r="GY6" s="7"/>
      <c r="GZ6" s="7"/>
      <c r="HA6" s="7"/>
      <c r="HB6" s="7"/>
      <c r="HC6" s="7"/>
      <c r="HD6" s="7"/>
      <c r="HE6" s="7"/>
      <c r="HF6" s="7"/>
      <c r="HG6" s="7"/>
      <c r="HH6" s="7"/>
      <c r="HI6" s="7"/>
      <c r="HJ6" s="7"/>
      <c r="HK6" s="7"/>
      <c r="HL6" s="7"/>
      <c r="HM6" s="7"/>
      <c r="HN6" s="7"/>
      <c r="HO6" s="7"/>
      <c r="HP6" s="7"/>
      <c r="HQ6" s="7"/>
      <c r="HR6" s="7"/>
      <c r="HS6" s="7"/>
      <c r="HT6" s="7"/>
      <c r="HU6" s="7"/>
      <c r="HV6" s="7"/>
      <c r="HW6" s="7"/>
      <c r="HX6" s="7"/>
      <c r="HY6" s="7"/>
      <c r="HZ6" s="7"/>
      <c r="IA6" s="7"/>
      <c r="IB6" s="7"/>
      <c r="IC6" s="7"/>
      <c r="ID6" s="7"/>
      <c r="IE6" s="7"/>
      <c r="IF6" s="7"/>
      <c r="IG6" s="7"/>
      <c r="IH6" s="7"/>
      <c r="II6" s="7"/>
      <c r="IJ6" s="7"/>
      <c r="IK6" s="7"/>
      <c r="IL6" s="7"/>
      <c r="IM6" s="7"/>
      <c r="IN6" s="7"/>
      <c r="IO6" s="7"/>
      <c r="IP6" s="7"/>
      <c r="IQ6" s="7"/>
      <c r="IR6" s="7"/>
      <c r="IS6" s="7"/>
      <c r="IT6" s="7"/>
      <c r="IU6" s="7"/>
      <c r="IV6" s="7"/>
      <c r="IW6" s="7"/>
    </row>
    <row r="7" customFormat="false" ht="13.5" hidden="false" customHeight="false" outlineLevel="0" collapsed="false">
      <c r="A7" s="17"/>
      <c r="B7" s="5"/>
      <c r="C7" s="17" t="n">
        <f aca="true">NOW()</f>
        <v>45926.9598775569</v>
      </c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9"/>
      <c r="Z7" s="18"/>
      <c r="AA7" s="18"/>
      <c r="AB7" s="18"/>
      <c r="AC7" s="18"/>
      <c r="AD7" s="18"/>
      <c r="AE7" s="18"/>
      <c r="AF7" s="18"/>
      <c r="AG7" s="18"/>
      <c r="AH7" s="18"/>
      <c r="AI7" s="20"/>
      <c r="AJ7" s="20"/>
      <c r="AK7" s="18"/>
    </row>
    <row r="8" customFormat="false" ht="13.5" hidden="false" customHeight="false" outlineLevel="0" collapsed="false">
      <c r="A8" s="21" t="s">
        <v>31</v>
      </c>
      <c r="B8" s="22"/>
      <c r="C8" s="23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9"/>
      <c r="Z8" s="18"/>
      <c r="AA8" s="18"/>
      <c r="AB8" s="18"/>
      <c r="AC8" s="18"/>
      <c r="AD8" s="18"/>
      <c r="AE8" s="18"/>
      <c r="AF8" s="18"/>
      <c r="AG8" s="18"/>
      <c r="AH8" s="18"/>
      <c r="AI8" s="20"/>
      <c r="AJ8" s="20"/>
      <c r="AK8" s="18"/>
    </row>
    <row r="9" customFormat="false" ht="13.5" hidden="false" customHeight="false" outlineLevel="0" collapsed="false">
      <c r="B9" s="24" t="s">
        <v>32</v>
      </c>
      <c r="C9" s="22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9"/>
      <c r="Z9" s="18"/>
      <c r="AA9" s="18"/>
      <c r="AB9" s="18"/>
      <c r="AC9" s="18"/>
      <c r="AD9" s="18"/>
      <c r="AE9" s="18"/>
      <c r="AF9" s="18"/>
      <c r="AG9" s="18"/>
      <c r="AH9" s="18"/>
      <c r="AI9" s="20"/>
      <c r="AJ9" s="20"/>
      <c r="AK9" s="18"/>
    </row>
    <row r="10" customFormat="false" ht="12.75" hidden="false" customHeight="false" outlineLevel="0" collapsed="false">
      <c r="C10" s="1" t="s">
        <v>32</v>
      </c>
      <c r="E10" s="20" t="n">
        <v>-3024385.25919</v>
      </c>
      <c r="F10" s="20"/>
      <c r="G10" s="20" t="n">
        <v>187012.478100026</v>
      </c>
      <c r="H10" s="20"/>
      <c r="I10" s="20" t="n">
        <v>63151.535018</v>
      </c>
      <c r="J10" s="20"/>
      <c r="K10" s="20" t="n">
        <v>158603.541000006</v>
      </c>
      <c r="L10" s="20"/>
      <c r="M10" s="20" t="n">
        <v>-1851104.139273</v>
      </c>
      <c r="N10" s="20"/>
      <c r="O10" s="20" t="n">
        <v>-4838944</v>
      </c>
      <c r="P10" s="20"/>
      <c r="Q10" s="20" t="n">
        <v>0</v>
      </c>
      <c r="R10" s="20"/>
      <c r="S10" s="20" t="n">
        <v>0</v>
      </c>
      <c r="T10" s="20"/>
      <c r="U10" s="20" t="n">
        <v>0</v>
      </c>
      <c r="V10" s="20"/>
      <c r="W10" s="20" t="n">
        <v>0</v>
      </c>
      <c r="X10" s="20"/>
      <c r="Y10" s="25" t="n">
        <v>0</v>
      </c>
      <c r="Z10" s="20"/>
      <c r="AA10" s="20" t="n">
        <v>-3341405.14</v>
      </c>
      <c r="AB10" s="20"/>
      <c r="AC10" s="20" t="n">
        <v>0</v>
      </c>
      <c r="AD10" s="20"/>
      <c r="AE10" s="20" t="n">
        <v>0</v>
      </c>
      <c r="AF10" s="20"/>
      <c r="AG10" s="20" t="n">
        <v>4824996.566</v>
      </c>
      <c r="AH10" s="20"/>
      <c r="AI10" s="20" t="n">
        <v>815494.751612902</v>
      </c>
      <c r="AJ10" s="20"/>
      <c r="AK10" s="20" t="n">
        <v>-7006579.66673206</v>
      </c>
      <c r="AL10" s="20"/>
    </row>
    <row r="11" customFormat="false" ht="12.75" hidden="false" customHeight="false" outlineLevel="0" collapsed="false">
      <c r="C11" s="1" t="s">
        <v>33</v>
      </c>
      <c r="E11" s="20" t="n">
        <v>-3750</v>
      </c>
      <c r="F11" s="20"/>
      <c r="G11" s="20" t="n">
        <v>-3750</v>
      </c>
      <c r="H11" s="20"/>
      <c r="I11" s="20" t="n">
        <v>-3750</v>
      </c>
      <c r="J11" s="20"/>
      <c r="K11" s="20" t="n">
        <v>-3750</v>
      </c>
      <c r="L11" s="20"/>
      <c r="M11" s="20" t="n">
        <v>-3750</v>
      </c>
      <c r="N11" s="20"/>
      <c r="O11" s="20" t="n">
        <v>-3750</v>
      </c>
      <c r="P11" s="20"/>
      <c r="Q11" s="20" t="n">
        <v>0</v>
      </c>
      <c r="R11" s="20"/>
      <c r="S11" s="20" t="n">
        <v>0</v>
      </c>
      <c r="T11" s="20"/>
      <c r="U11" s="20" t="n">
        <v>0</v>
      </c>
      <c r="V11" s="20"/>
      <c r="W11" s="20" t="n">
        <v>0</v>
      </c>
      <c r="X11" s="20"/>
      <c r="Y11" s="25" t="n">
        <v>0</v>
      </c>
      <c r="Z11" s="20"/>
      <c r="AA11" s="2" t="n">
        <v>0</v>
      </c>
      <c r="AB11" s="20"/>
      <c r="AC11" s="20" t="n">
        <v>0</v>
      </c>
      <c r="AD11" s="20"/>
      <c r="AE11" s="20" t="n">
        <v>0</v>
      </c>
      <c r="AF11" s="20"/>
      <c r="AG11" s="2" t="n">
        <v>0</v>
      </c>
      <c r="AH11" s="20"/>
      <c r="AI11" s="2" t="n">
        <v>0</v>
      </c>
      <c r="AJ11" s="20"/>
      <c r="AK11" s="20" t="n">
        <v>-22500</v>
      </c>
      <c r="AL11" s="20"/>
    </row>
    <row r="12" customFormat="false" ht="12.75" hidden="false" customHeight="false" outlineLevel="0" collapsed="false">
      <c r="C12" s="1" t="s">
        <v>34</v>
      </c>
      <c r="E12" s="20" t="n">
        <v>0</v>
      </c>
      <c r="F12" s="20"/>
      <c r="G12" s="20" t="n">
        <v>0</v>
      </c>
      <c r="H12" s="20"/>
      <c r="I12" s="20" t="n">
        <v>0</v>
      </c>
      <c r="J12" s="20"/>
      <c r="K12" s="20" t="n">
        <v>0</v>
      </c>
      <c r="L12" s="20"/>
      <c r="M12" s="20" t="n">
        <v>0</v>
      </c>
      <c r="N12" s="20"/>
      <c r="O12" s="20" t="n">
        <v>0</v>
      </c>
      <c r="P12" s="20"/>
      <c r="Q12" s="20" t="n">
        <v>0</v>
      </c>
      <c r="R12" s="20"/>
      <c r="S12" s="20" t="n">
        <v>0</v>
      </c>
      <c r="T12" s="20"/>
      <c r="U12" s="20" t="n">
        <v>0</v>
      </c>
      <c r="V12" s="20"/>
      <c r="W12" s="20" t="n">
        <v>0</v>
      </c>
      <c r="X12" s="20"/>
      <c r="Y12" s="25" t="n">
        <v>0</v>
      </c>
      <c r="Z12" s="20"/>
      <c r="AA12" s="20" t="n">
        <v>0</v>
      </c>
      <c r="AB12" s="20"/>
      <c r="AC12" s="20" t="n">
        <v>0</v>
      </c>
      <c r="AD12" s="20"/>
      <c r="AE12" s="20" t="n">
        <v>0</v>
      </c>
      <c r="AF12" s="20"/>
      <c r="AG12" s="20" t="n">
        <v>0</v>
      </c>
      <c r="AH12" s="20"/>
      <c r="AI12" s="20" t="n">
        <v>0</v>
      </c>
      <c r="AJ12" s="20"/>
      <c r="AK12" s="20" t="n">
        <v>0</v>
      </c>
      <c r="AL12" s="2"/>
    </row>
    <row r="13" customFormat="false" ht="15.75" hidden="false" customHeight="true" outlineLevel="0" collapsed="false">
      <c r="C13" s="1" t="s">
        <v>35</v>
      </c>
      <c r="E13" s="26" t="n">
        <v>-1549544</v>
      </c>
      <c r="F13" s="27"/>
      <c r="G13" s="26" t="n">
        <v>-515535</v>
      </c>
      <c r="H13" s="20"/>
      <c r="I13" s="26" t="n">
        <v>-639311</v>
      </c>
      <c r="J13" s="20"/>
      <c r="K13" s="26" t="n">
        <v>-1504738</v>
      </c>
      <c r="L13" s="20"/>
      <c r="M13" s="26" t="n">
        <v>-442698</v>
      </c>
      <c r="N13" s="27"/>
      <c r="O13" s="26" t="n">
        <v>814754</v>
      </c>
      <c r="P13" s="20"/>
      <c r="Q13" s="26" t="n">
        <v>0</v>
      </c>
      <c r="R13" s="20"/>
      <c r="S13" s="26" t="n">
        <v>0</v>
      </c>
      <c r="T13" s="20"/>
      <c r="U13" s="20" t="n">
        <v>0</v>
      </c>
      <c r="V13" s="20"/>
      <c r="W13" s="26" t="n">
        <v>0</v>
      </c>
      <c r="X13" s="20"/>
      <c r="Y13" s="28" t="n">
        <v>0</v>
      </c>
      <c r="Z13" s="20"/>
      <c r="AA13" s="26" t="n">
        <v>0</v>
      </c>
      <c r="AB13" s="20"/>
      <c r="AC13" s="26" t="n">
        <v>0</v>
      </c>
      <c r="AD13" s="20"/>
      <c r="AE13" s="26" t="n">
        <v>0</v>
      </c>
      <c r="AF13" s="20"/>
      <c r="AG13" s="20" t="n">
        <v>4667408</v>
      </c>
      <c r="AH13" s="20"/>
      <c r="AI13" s="26" t="n">
        <v>0</v>
      </c>
      <c r="AJ13" s="27"/>
      <c r="AK13" s="20" t="n">
        <v>830336</v>
      </c>
      <c r="AL13" s="2"/>
    </row>
    <row r="14" customFormat="false" ht="13.5" hidden="false" customHeight="false" outlineLevel="0" collapsed="false">
      <c r="C14" s="29" t="s">
        <v>36</v>
      </c>
      <c r="E14" s="30" t="n">
        <v>-4577679.25919</v>
      </c>
      <c r="F14" s="27"/>
      <c r="G14" s="30" t="n">
        <v>-332272.521899974</v>
      </c>
      <c r="H14" s="2"/>
      <c r="I14" s="30" t="n">
        <v>-579909.464982</v>
      </c>
      <c r="J14" s="30"/>
      <c r="K14" s="30" t="n">
        <v>-1349884.45899999</v>
      </c>
      <c r="L14" s="2"/>
      <c r="M14" s="30" t="n">
        <v>-2297552.139273</v>
      </c>
      <c r="N14" s="27"/>
      <c r="O14" s="30" t="n">
        <v>-4027940</v>
      </c>
      <c r="P14" s="2"/>
      <c r="Q14" s="30" t="n">
        <v>0</v>
      </c>
      <c r="R14" s="20"/>
      <c r="S14" s="30" t="n">
        <v>0</v>
      </c>
      <c r="T14" s="20"/>
      <c r="U14" s="30" t="n">
        <v>0</v>
      </c>
      <c r="V14" s="20"/>
      <c r="W14" s="30" t="n">
        <v>0</v>
      </c>
      <c r="X14" s="20"/>
      <c r="Y14" s="31" t="n">
        <v>0</v>
      </c>
      <c r="Z14" s="20"/>
      <c r="AA14" s="30" t="n">
        <v>-3341405.14</v>
      </c>
      <c r="AB14" s="20"/>
      <c r="AC14" s="30" t="n">
        <v>0</v>
      </c>
      <c r="AD14" s="20"/>
      <c r="AE14" s="30" t="n">
        <v>0</v>
      </c>
      <c r="AF14" s="20"/>
      <c r="AG14" s="30" t="n">
        <v>9492404.566</v>
      </c>
      <c r="AH14" s="27"/>
      <c r="AI14" s="30" t="n">
        <v>815494.751612902</v>
      </c>
      <c r="AJ14" s="27"/>
      <c r="AK14" s="30" t="n">
        <v>-6198743.66673206</v>
      </c>
      <c r="AL14" s="2"/>
    </row>
    <row r="15" customFormat="false" ht="12.75" hidden="false" customHeight="false" outlineLevel="0" collapsed="false">
      <c r="C15" s="29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5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"/>
    </row>
    <row r="16" customFormat="false" ht="13.5" hidden="false" customHeight="false" outlineLevel="0" collapsed="false">
      <c r="B16" s="32" t="s">
        <v>37</v>
      </c>
      <c r="C16" s="33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5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"/>
    </row>
    <row r="17" customFormat="false" ht="12.75" hidden="false" customHeight="false" outlineLevel="0" collapsed="false">
      <c r="C17" s="1" t="s">
        <v>38</v>
      </c>
      <c r="E17" s="20" t="n">
        <v>546960.49</v>
      </c>
      <c r="F17" s="20"/>
      <c r="G17" s="20" t="n">
        <v>355689.1179</v>
      </c>
      <c r="H17" s="20"/>
      <c r="I17" s="20" t="n">
        <v>240567.5242</v>
      </c>
      <c r="J17" s="20"/>
      <c r="K17" s="20" t="n">
        <v>-100237.7406</v>
      </c>
      <c r="L17" s="20"/>
      <c r="M17" s="20" t="n">
        <v>2760148.1992</v>
      </c>
      <c r="N17" s="20"/>
      <c r="O17" s="25" t="n">
        <v>631970.2072</v>
      </c>
      <c r="P17" s="20"/>
      <c r="Q17" s="20" t="n">
        <v>0</v>
      </c>
      <c r="R17" s="20"/>
      <c r="S17" s="25" t="n">
        <v>-1245713.6178</v>
      </c>
      <c r="T17" s="20"/>
      <c r="U17" s="20" t="n">
        <v>2219857.5893</v>
      </c>
      <c r="V17" s="20"/>
      <c r="W17" s="20" t="n">
        <v>-337895.7308</v>
      </c>
      <c r="X17" s="20"/>
      <c r="Y17" s="25" t="n">
        <v>350891.269999982</v>
      </c>
      <c r="Z17" s="20"/>
      <c r="AA17" s="20" t="n">
        <v>6530041.6302</v>
      </c>
      <c r="AB17" s="20"/>
      <c r="AC17" s="20" t="n">
        <v>0</v>
      </c>
      <c r="AD17" s="20"/>
      <c r="AE17" s="20" t="n">
        <v>-218561.918</v>
      </c>
      <c r="AF17" s="20"/>
      <c r="AG17" s="20" t="n">
        <v>-318261.647999997</v>
      </c>
      <c r="AH17" s="20"/>
      <c r="AI17" s="20" t="n">
        <v>773.549600000028</v>
      </c>
      <c r="AJ17" s="20"/>
      <c r="AK17" s="20" t="n">
        <v>11416228.9224</v>
      </c>
      <c r="AL17" s="2"/>
    </row>
    <row r="18" customFormat="false" ht="12.75" hidden="false" customHeight="false" outlineLevel="0" collapsed="false">
      <c r="C18" s="1" t="s">
        <v>39</v>
      </c>
      <c r="E18" s="20" t="n">
        <v>0</v>
      </c>
      <c r="F18" s="20"/>
      <c r="G18" s="20" t="n">
        <v>0</v>
      </c>
      <c r="H18" s="20"/>
      <c r="I18" s="20" t="n">
        <v>0</v>
      </c>
      <c r="J18" s="20"/>
      <c r="K18" s="20" t="n">
        <v>0</v>
      </c>
      <c r="L18" s="20"/>
      <c r="M18" s="20" t="n">
        <v>0</v>
      </c>
      <c r="N18" s="20"/>
      <c r="O18" s="20" t="n">
        <v>0</v>
      </c>
      <c r="P18" s="20"/>
      <c r="Q18" s="20" t="n">
        <v>0</v>
      </c>
      <c r="R18" s="20"/>
      <c r="S18" s="25" t="n">
        <v>0</v>
      </c>
      <c r="T18" s="20"/>
      <c r="U18" s="20" t="n">
        <v>0</v>
      </c>
      <c r="V18" s="20"/>
      <c r="W18" s="20" t="n">
        <v>0</v>
      </c>
      <c r="X18" s="20"/>
      <c r="Y18" s="25" t="n">
        <v>0</v>
      </c>
      <c r="Z18" s="20"/>
      <c r="AA18" s="20" t="n">
        <v>0</v>
      </c>
      <c r="AB18" s="20"/>
      <c r="AC18" s="20" t="n">
        <v>0</v>
      </c>
      <c r="AD18" s="20"/>
      <c r="AE18" s="20" t="n">
        <v>0</v>
      </c>
      <c r="AF18" s="20"/>
      <c r="AG18" s="20" t="n">
        <v>0</v>
      </c>
      <c r="AH18" s="20"/>
      <c r="AI18" s="20"/>
      <c r="AJ18" s="20"/>
      <c r="AK18" s="20" t="n">
        <v>0</v>
      </c>
      <c r="AL18" s="2"/>
    </row>
    <row r="19" customFormat="false" ht="12.75" hidden="false" customHeight="false" outlineLevel="0" collapsed="false">
      <c r="C19" s="1" t="s">
        <v>40</v>
      </c>
      <c r="E19" s="20" t="n">
        <v>136389.103</v>
      </c>
      <c r="F19" s="20"/>
      <c r="G19" s="20" t="n">
        <v>-26417.9838</v>
      </c>
      <c r="H19" s="20"/>
      <c r="I19" s="20" t="n">
        <v>-131907.3276</v>
      </c>
      <c r="J19" s="20"/>
      <c r="K19" s="20" t="n">
        <v>89418.7591</v>
      </c>
      <c r="L19" s="20"/>
      <c r="M19" s="20" t="n">
        <v>221034.486900001</v>
      </c>
      <c r="N19" s="20"/>
      <c r="O19" s="20" t="n">
        <v>297438.9019</v>
      </c>
      <c r="P19" s="20"/>
      <c r="Q19" s="20" t="n">
        <v>0</v>
      </c>
      <c r="R19" s="20"/>
      <c r="S19" s="25" t="n">
        <v>4880110.8718</v>
      </c>
      <c r="T19" s="20"/>
      <c r="U19" s="20" t="n">
        <v>1088129.5223</v>
      </c>
      <c r="V19" s="20"/>
      <c r="W19" s="20" t="n">
        <v>-6221.8382</v>
      </c>
      <c r="X19" s="20"/>
      <c r="Y19" s="25" t="n">
        <v>2447960.78310001</v>
      </c>
      <c r="Z19" s="20"/>
      <c r="AA19" s="20" t="n">
        <v>6952600.3951</v>
      </c>
      <c r="AB19" s="20"/>
      <c r="AC19" s="20" t="n">
        <v>0</v>
      </c>
      <c r="AD19" s="20"/>
      <c r="AE19" s="20" t="n">
        <v>-1522938.5655</v>
      </c>
      <c r="AF19" s="20"/>
      <c r="AG19" s="20" t="n">
        <v>-2098.3683</v>
      </c>
      <c r="AH19" s="20"/>
      <c r="AI19" s="20" t="n">
        <v>6.23960000000079</v>
      </c>
      <c r="AJ19" s="20"/>
      <c r="AK19" s="20" t="n">
        <v>14423504.9794</v>
      </c>
      <c r="AL19" s="2"/>
    </row>
    <row r="20" customFormat="false" ht="12.75" hidden="false" customHeight="false" outlineLevel="0" collapsed="false">
      <c r="C20" s="1" t="s">
        <v>41</v>
      </c>
      <c r="E20" s="20" t="n">
        <v>-567233.8926</v>
      </c>
      <c r="F20" s="20"/>
      <c r="G20" s="20" t="n">
        <v>-25317.8206</v>
      </c>
      <c r="H20" s="20"/>
      <c r="I20" s="20" t="n">
        <v>-11631.8493</v>
      </c>
      <c r="J20" s="20"/>
      <c r="K20" s="20" t="n">
        <v>0</v>
      </c>
      <c r="L20" s="20"/>
      <c r="M20" s="20" t="n">
        <v>-81939.0641</v>
      </c>
      <c r="N20" s="20"/>
      <c r="O20" s="20" t="n">
        <v>-526415.0727</v>
      </c>
      <c r="P20" s="20"/>
      <c r="Q20" s="20" t="n">
        <v>0</v>
      </c>
      <c r="R20" s="20"/>
      <c r="S20" s="25" t="n">
        <v>3422755.4309</v>
      </c>
      <c r="T20" s="20"/>
      <c r="U20" s="20" t="n">
        <v>0</v>
      </c>
      <c r="V20" s="20"/>
      <c r="W20" s="20" t="n">
        <v>0</v>
      </c>
      <c r="X20" s="20"/>
      <c r="Y20" s="25" t="n">
        <v>15762.6920000026</v>
      </c>
      <c r="Z20" s="20"/>
      <c r="AA20" s="20" t="n">
        <v>-11705.6847</v>
      </c>
      <c r="AB20" s="20"/>
      <c r="AC20" s="20" t="n">
        <v>0</v>
      </c>
      <c r="AD20" s="20"/>
      <c r="AE20" s="20" t="n">
        <v>-460356.662</v>
      </c>
      <c r="AF20" s="20"/>
      <c r="AG20" s="20" t="n">
        <v>1701.5999</v>
      </c>
      <c r="AH20" s="20"/>
      <c r="AI20" s="20" t="n">
        <v>-0.0445</v>
      </c>
      <c r="AJ20" s="20"/>
      <c r="AK20" s="20" t="n">
        <v>1755619.6323</v>
      </c>
      <c r="AL20" s="2"/>
    </row>
    <row r="21" customFormat="false" ht="12.75" hidden="false" customHeight="false" outlineLevel="0" collapsed="false">
      <c r="C21" s="1" t="s">
        <v>42</v>
      </c>
      <c r="E21" s="20" t="n">
        <v>1123666.0169</v>
      </c>
      <c r="F21" s="20"/>
      <c r="G21" s="20" t="n">
        <v>1816506.9273</v>
      </c>
      <c r="H21" s="20"/>
      <c r="I21" s="20" t="n">
        <v>693665.0217</v>
      </c>
      <c r="J21" s="20"/>
      <c r="K21" s="20" t="n">
        <v>110109.982</v>
      </c>
      <c r="L21" s="20"/>
      <c r="M21" s="20" t="n">
        <v>551416.2485</v>
      </c>
      <c r="N21" s="20"/>
      <c r="O21" s="20" t="n">
        <v>1800653.1275</v>
      </c>
      <c r="P21" s="20"/>
      <c r="Q21" s="20" t="n">
        <v>0</v>
      </c>
      <c r="R21" s="20"/>
      <c r="S21" s="25" t="n">
        <v>1064343.7732</v>
      </c>
      <c r="T21" s="20"/>
      <c r="U21" s="20" t="n">
        <v>-2445449.7832</v>
      </c>
      <c r="V21" s="20"/>
      <c r="W21" s="20" t="n">
        <v>0</v>
      </c>
      <c r="X21" s="20"/>
      <c r="Y21" s="25" t="n">
        <v>581382.8168</v>
      </c>
      <c r="Z21" s="20"/>
      <c r="AA21" s="20" t="n">
        <v>-7508312.8719</v>
      </c>
      <c r="AB21" s="20"/>
      <c r="AC21" s="20" t="n">
        <v>0</v>
      </c>
      <c r="AD21" s="20"/>
      <c r="AE21" s="20" t="n">
        <v>-42040.3644000001</v>
      </c>
      <c r="AF21" s="20"/>
      <c r="AG21" s="20" t="n">
        <v>177275.5997</v>
      </c>
      <c r="AH21" s="20"/>
      <c r="AI21" s="20" t="n">
        <v>0</v>
      </c>
      <c r="AJ21" s="20"/>
      <c r="AK21" s="20" t="n">
        <v>-2076783.5059</v>
      </c>
      <c r="AL21" s="2"/>
    </row>
    <row r="22" customFormat="false" ht="12.75" hidden="false" customHeight="false" outlineLevel="0" collapsed="false">
      <c r="C22" s="1" t="s">
        <v>43</v>
      </c>
      <c r="E22" s="20" t="n">
        <v>0</v>
      </c>
      <c r="F22" s="20"/>
      <c r="G22" s="20" t="n">
        <v>0</v>
      </c>
      <c r="H22" s="20"/>
      <c r="I22" s="20" t="n">
        <v>0</v>
      </c>
      <c r="J22" s="20"/>
      <c r="K22" s="20" t="n">
        <v>0</v>
      </c>
      <c r="L22" s="20"/>
      <c r="M22" s="20" t="n">
        <v>0</v>
      </c>
      <c r="N22" s="20"/>
      <c r="O22" s="20" t="n">
        <v>0</v>
      </c>
      <c r="P22" s="20"/>
      <c r="Q22" s="20" t="n">
        <v>0</v>
      </c>
      <c r="R22" s="20"/>
      <c r="S22" s="25" t="n">
        <v>0</v>
      </c>
      <c r="T22" s="20"/>
      <c r="U22" s="20" t="n">
        <v>0</v>
      </c>
      <c r="V22" s="20"/>
      <c r="W22" s="20" t="n">
        <v>0</v>
      </c>
      <c r="X22" s="20"/>
      <c r="Y22" s="25" t="n">
        <v>0</v>
      </c>
      <c r="Z22" s="20"/>
      <c r="AA22" s="20" t="n">
        <v>0</v>
      </c>
      <c r="AB22" s="20"/>
      <c r="AC22" s="20" t="n">
        <v>0</v>
      </c>
      <c r="AD22" s="20"/>
      <c r="AE22" s="20" t="n">
        <v>0</v>
      </c>
      <c r="AF22" s="20"/>
      <c r="AG22" s="20" t="n">
        <v>-789525.5662</v>
      </c>
      <c r="AH22" s="20"/>
      <c r="AI22" s="20" t="n">
        <v>0</v>
      </c>
      <c r="AJ22" s="20"/>
      <c r="AK22" s="20" t="n">
        <v>-789525.5662</v>
      </c>
      <c r="AL22" s="2"/>
    </row>
    <row r="23" customFormat="false" ht="15" hidden="false" customHeight="true" outlineLevel="0" collapsed="false">
      <c r="C23" s="1" t="s">
        <v>44</v>
      </c>
      <c r="E23" s="26" t="n">
        <v>0</v>
      </c>
      <c r="F23" s="27"/>
      <c r="G23" s="26" t="n">
        <v>0</v>
      </c>
      <c r="H23" s="20"/>
      <c r="I23" s="26" t="n">
        <v>0</v>
      </c>
      <c r="J23" s="20"/>
      <c r="K23" s="26" t="n">
        <v>0</v>
      </c>
      <c r="L23" s="20"/>
      <c r="M23" s="26" t="n">
        <v>0</v>
      </c>
      <c r="N23" s="27"/>
      <c r="O23" s="26" t="n">
        <v>0</v>
      </c>
      <c r="P23" s="20"/>
      <c r="Q23" s="26" t="n">
        <v>0</v>
      </c>
      <c r="R23" s="20"/>
      <c r="S23" s="20" t="n">
        <v>0</v>
      </c>
      <c r="T23" s="20"/>
      <c r="U23" s="26" t="n">
        <v>0</v>
      </c>
      <c r="V23" s="20"/>
      <c r="W23" s="26" t="n">
        <v>0</v>
      </c>
      <c r="X23" s="20"/>
      <c r="Y23" s="28" t="n">
        <v>0</v>
      </c>
      <c r="Z23" s="20"/>
      <c r="AA23" s="26" t="n">
        <v>0</v>
      </c>
      <c r="AB23" s="20"/>
      <c r="AC23" s="26" t="n">
        <v>0</v>
      </c>
      <c r="AD23" s="20"/>
      <c r="AE23" s="26" t="n">
        <v>0</v>
      </c>
      <c r="AF23" s="20"/>
      <c r="AG23" s="20" t="n">
        <v>0</v>
      </c>
      <c r="AH23" s="20"/>
      <c r="AI23" s="26" t="n">
        <v>0</v>
      </c>
      <c r="AJ23" s="27"/>
      <c r="AK23" s="26" t="n">
        <v>0</v>
      </c>
      <c r="AL23" s="2"/>
    </row>
    <row r="24" customFormat="false" ht="13.5" hidden="false" customHeight="false" outlineLevel="0" collapsed="false">
      <c r="C24" s="29" t="s">
        <v>36</v>
      </c>
      <c r="E24" s="30" t="n">
        <v>1239781.7173</v>
      </c>
      <c r="F24" s="27"/>
      <c r="G24" s="30" t="n">
        <v>2120460.2408</v>
      </c>
      <c r="H24" s="20"/>
      <c r="I24" s="30" t="n">
        <v>790693.369</v>
      </c>
      <c r="J24" s="20"/>
      <c r="K24" s="30" t="n">
        <v>99291.0005</v>
      </c>
      <c r="L24" s="20"/>
      <c r="M24" s="30" t="n">
        <v>3450659.8705</v>
      </c>
      <c r="N24" s="27"/>
      <c r="O24" s="30" t="n">
        <v>2203647.1639</v>
      </c>
      <c r="P24" s="20"/>
      <c r="Q24" s="26" t="n">
        <v>0</v>
      </c>
      <c r="R24" s="20"/>
      <c r="S24" s="31" t="n">
        <v>8121496.4581</v>
      </c>
      <c r="T24" s="20"/>
      <c r="U24" s="30" t="n">
        <v>862537.328399999</v>
      </c>
      <c r="V24" s="20"/>
      <c r="W24" s="30" t="n">
        <v>-344117.569</v>
      </c>
      <c r="X24" s="20"/>
      <c r="Y24" s="31" t="n">
        <v>3395997.56189999</v>
      </c>
      <c r="Z24" s="20"/>
      <c r="AA24" s="30" t="n">
        <v>5962623.4687</v>
      </c>
      <c r="AB24" s="20"/>
      <c r="AC24" s="30" t="n">
        <v>0</v>
      </c>
      <c r="AD24" s="20"/>
      <c r="AE24" s="30" t="n">
        <v>-2243897.5099</v>
      </c>
      <c r="AF24" s="20"/>
      <c r="AG24" s="30" t="n">
        <v>-930908.382899997</v>
      </c>
      <c r="AH24" s="27"/>
      <c r="AI24" s="30" t="n">
        <v>779.744700000028</v>
      </c>
      <c r="AJ24" s="27"/>
      <c r="AK24" s="30" t="n">
        <v>24729044.462</v>
      </c>
      <c r="AL24" s="2"/>
    </row>
    <row r="25" customFormat="false" ht="12.75" hidden="false" customHeight="false" outlineLevel="0" collapsed="false"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  <c r="R25" s="20"/>
      <c r="S25" s="20"/>
      <c r="T25" s="20"/>
      <c r="U25" s="20"/>
      <c r="V25" s="20"/>
      <c r="W25" s="20"/>
      <c r="X25" s="20"/>
      <c r="Y25" s="25"/>
      <c r="Z25" s="20"/>
      <c r="AA25" s="20"/>
      <c r="AB25" s="20"/>
      <c r="AC25" s="20"/>
      <c r="AD25" s="20"/>
      <c r="AE25" s="20"/>
      <c r="AF25" s="20"/>
      <c r="AG25" s="20"/>
      <c r="AH25" s="20"/>
      <c r="AI25" s="20"/>
      <c r="AJ25" s="20"/>
      <c r="AK25" s="20"/>
      <c r="AL25" s="2"/>
    </row>
    <row r="26" customFormat="false" ht="13.5" hidden="false" customHeight="false" outlineLevel="0" collapsed="false">
      <c r="B26" s="32" t="s">
        <v>45</v>
      </c>
      <c r="C26" s="33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  <c r="R26" s="20"/>
      <c r="S26" s="20"/>
      <c r="T26" s="20"/>
      <c r="U26" s="20"/>
      <c r="V26" s="20"/>
      <c r="W26" s="20"/>
      <c r="X26" s="20"/>
      <c r="Y26" s="25"/>
      <c r="Z26" s="20"/>
      <c r="AA26" s="20"/>
      <c r="AB26" s="20"/>
      <c r="AC26" s="20"/>
      <c r="AD26" s="20"/>
      <c r="AE26" s="20"/>
      <c r="AF26" s="20"/>
      <c r="AG26" s="20"/>
      <c r="AH26" s="20"/>
      <c r="AI26" s="20"/>
      <c r="AJ26" s="20"/>
      <c r="AK26" s="20"/>
      <c r="AL26" s="2"/>
    </row>
    <row r="27" customFormat="false" ht="13.5" hidden="false" customHeight="false" outlineLevel="0" collapsed="false">
      <c r="B27" s="34"/>
      <c r="C27" s="35" t="s">
        <v>46</v>
      </c>
      <c r="E27" s="20" t="n">
        <v>0</v>
      </c>
      <c r="F27" s="20"/>
      <c r="G27" s="20" t="n">
        <v>0</v>
      </c>
      <c r="H27" s="20"/>
      <c r="I27" s="20" t="n">
        <v>0</v>
      </c>
      <c r="J27" s="20"/>
      <c r="K27" s="20" t="n">
        <v>-30566.6025999999</v>
      </c>
      <c r="L27" s="20"/>
      <c r="M27" s="20" t="n">
        <v>0</v>
      </c>
      <c r="N27" s="20"/>
      <c r="O27" s="20" t="n">
        <v>0</v>
      </c>
      <c r="P27" s="20"/>
      <c r="Q27" s="20" t="n">
        <v>0</v>
      </c>
      <c r="R27" s="20"/>
      <c r="S27" s="20" t="n">
        <v>0</v>
      </c>
      <c r="T27" s="20"/>
      <c r="U27" s="20" t="n">
        <v>0</v>
      </c>
      <c r="V27" s="20"/>
      <c r="W27" s="20" t="n">
        <v>0</v>
      </c>
      <c r="X27" s="20"/>
      <c r="Y27" s="25" t="n">
        <v>0</v>
      </c>
      <c r="Z27" s="20"/>
      <c r="AA27" s="20" t="n">
        <v>0</v>
      </c>
      <c r="AB27" s="20"/>
      <c r="AC27" s="26" t="n">
        <v>0</v>
      </c>
      <c r="AD27" s="20"/>
      <c r="AE27" s="26" t="n">
        <v>0</v>
      </c>
      <c r="AF27" s="20"/>
      <c r="AG27" s="20" t="n">
        <v>0</v>
      </c>
      <c r="AH27" s="20"/>
      <c r="AI27" s="20" t="n">
        <v>0</v>
      </c>
      <c r="AJ27" s="20"/>
      <c r="AK27" s="20" t="n">
        <v>-30566.6025999999</v>
      </c>
      <c r="AL27" s="2"/>
    </row>
    <row r="28" customFormat="false" ht="13.5" hidden="false" customHeight="false" outlineLevel="0" collapsed="false">
      <c r="B28" s="34"/>
      <c r="C28" s="34" t="s">
        <v>36</v>
      </c>
      <c r="E28" s="30" t="n">
        <v>0</v>
      </c>
      <c r="F28" s="27"/>
      <c r="G28" s="30" t="n">
        <v>0</v>
      </c>
      <c r="H28" s="20"/>
      <c r="I28" s="30" t="n">
        <v>0</v>
      </c>
      <c r="J28" s="20"/>
      <c r="K28" s="30" t="n">
        <v>-30566.6025999999</v>
      </c>
      <c r="L28" s="20"/>
      <c r="M28" s="30" t="n">
        <v>0</v>
      </c>
      <c r="N28" s="27"/>
      <c r="O28" s="30" t="n">
        <v>0</v>
      </c>
      <c r="P28" s="20"/>
      <c r="Q28" s="30" t="n">
        <v>0</v>
      </c>
      <c r="R28" s="20"/>
      <c r="S28" s="30" t="n">
        <v>0</v>
      </c>
      <c r="T28" s="20"/>
      <c r="U28" s="30" t="n">
        <v>0</v>
      </c>
      <c r="V28" s="20"/>
      <c r="W28" s="30" t="n">
        <v>0</v>
      </c>
      <c r="X28" s="20"/>
      <c r="Y28" s="31" t="n">
        <v>0</v>
      </c>
      <c r="Z28" s="20"/>
      <c r="AA28" s="30" t="n">
        <v>0</v>
      </c>
      <c r="AB28" s="20"/>
      <c r="AC28" s="30" t="n">
        <v>0</v>
      </c>
      <c r="AD28" s="20"/>
      <c r="AE28" s="30" t="n">
        <v>0</v>
      </c>
      <c r="AF28" s="20"/>
      <c r="AG28" s="30" t="n">
        <v>0</v>
      </c>
      <c r="AH28" s="20"/>
      <c r="AI28" s="30" t="n">
        <v>0</v>
      </c>
      <c r="AJ28" s="27"/>
      <c r="AK28" s="30" t="n">
        <v>-30566.6025999999</v>
      </c>
      <c r="AL28" s="2"/>
    </row>
    <row r="29" customFormat="false" ht="13.5" hidden="false" customHeight="false" outlineLevel="0" collapsed="false">
      <c r="B29" s="32"/>
      <c r="C29" s="33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  <c r="R29" s="20"/>
      <c r="S29" s="20"/>
      <c r="T29" s="20"/>
      <c r="U29" s="20"/>
      <c r="V29" s="20"/>
      <c r="W29" s="20"/>
      <c r="X29" s="20"/>
      <c r="Y29" s="25"/>
      <c r="Z29" s="20"/>
      <c r="AA29" s="20"/>
      <c r="AB29" s="20"/>
      <c r="AC29" s="20"/>
      <c r="AD29" s="20"/>
      <c r="AE29" s="20"/>
      <c r="AF29" s="20"/>
      <c r="AG29" s="20"/>
      <c r="AH29" s="20"/>
      <c r="AI29" s="20"/>
      <c r="AJ29" s="20"/>
      <c r="AK29" s="20"/>
      <c r="AL29" s="2"/>
    </row>
    <row r="30" customFormat="false" ht="13.5" hidden="false" customHeight="false" outlineLevel="0" collapsed="false">
      <c r="B30" s="24" t="s">
        <v>47</v>
      </c>
      <c r="C30" s="22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  <c r="R30" s="20"/>
      <c r="S30" s="20"/>
      <c r="T30" s="20"/>
      <c r="U30" s="20"/>
      <c r="V30" s="20"/>
      <c r="W30" s="20"/>
      <c r="X30" s="20"/>
      <c r="Y30" s="25"/>
      <c r="Z30" s="20"/>
      <c r="AA30" s="20"/>
      <c r="AB30" s="20"/>
      <c r="AC30" s="20"/>
      <c r="AD30" s="20"/>
      <c r="AE30" s="20"/>
      <c r="AF30" s="20"/>
      <c r="AG30" s="20"/>
      <c r="AH30" s="20"/>
      <c r="AI30" s="20"/>
      <c r="AJ30" s="20"/>
      <c r="AK30" s="20"/>
      <c r="AL30" s="2"/>
    </row>
    <row r="31" customFormat="false" ht="12.75" hidden="false" customHeight="false" outlineLevel="0" collapsed="false">
      <c r="B31" s="35"/>
      <c r="C31" s="35" t="s">
        <v>32</v>
      </c>
      <c r="E31" s="20" t="n">
        <v>38721</v>
      </c>
      <c r="F31" s="20"/>
      <c r="G31" s="20" t="n">
        <v>0</v>
      </c>
      <c r="H31" s="20"/>
      <c r="I31" s="20" t="n">
        <v>0</v>
      </c>
      <c r="J31" s="20"/>
      <c r="K31" s="20" t="n">
        <v>0</v>
      </c>
      <c r="L31" s="20"/>
      <c r="M31" s="20" t="n">
        <v>0</v>
      </c>
      <c r="N31" s="20"/>
      <c r="O31" s="20" t="n">
        <v>0</v>
      </c>
      <c r="P31" s="20"/>
      <c r="Q31" s="20" t="n">
        <v>0</v>
      </c>
      <c r="R31" s="20"/>
      <c r="S31" s="20" t="n">
        <v>0</v>
      </c>
      <c r="T31" s="20"/>
      <c r="U31" s="20" t="n">
        <v>0</v>
      </c>
      <c r="V31" s="20"/>
      <c r="W31" s="20" t="n">
        <v>0</v>
      </c>
      <c r="X31" s="20"/>
      <c r="Y31" s="25" t="n">
        <v>0</v>
      </c>
      <c r="Z31" s="20"/>
      <c r="AA31" s="20" t="n">
        <v>0</v>
      </c>
      <c r="AB31" s="20"/>
      <c r="AC31" s="20" t="n">
        <v>0</v>
      </c>
      <c r="AD31" s="20"/>
      <c r="AE31" s="20" t="n">
        <v>0</v>
      </c>
      <c r="AF31" s="20"/>
      <c r="AG31" s="20" t="n">
        <v>0</v>
      </c>
      <c r="AH31" s="20"/>
      <c r="AI31" s="20" t="n">
        <v>0</v>
      </c>
      <c r="AJ31" s="20"/>
      <c r="AK31" s="20" t="n">
        <v>38721</v>
      </c>
      <c r="AL31" s="2"/>
    </row>
    <row r="32" customFormat="false" ht="15" hidden="false" customHeight="true" outlineLevel="0" collapsed="false">
      <c r="B32" s="35"/>
      <c r="C32" s="35" t="s">
        <v>37</v>
      </c>
      <c r="E32" s="26" t="n">
        <v>-41975</v>
      </c>
      <c r="F32" s="27"/>
      <c r="G32" s="26" t="n">
        <v>0</v>
      </c>
      <c r="H32" s="20"/>
      <c r="I32" s="26" t="n">
        <v>0</v>
      </c>
      <c r="J32" s="20"/>
      <c r="K32" s="26" t="n">
        <v>0</v>
      </c>
      <c r="L32" s="20"/>
      <c r="M32" s="26" t="n">
        <v>0</v>
      </c>
      <c r="N32" s="27"/>
      <c r="O32" s="26" t="n">
        <v>0</v>
      </c>
      <c r="P32" s="20"/>
      <c r="Q32" s="26" t="n">
        <v>0</v>
      </c>
      <c r="R32" s="20"/>
      <c r="S32" s="26" t="n">
        <v>0</v>
      </c>
      <c r="T32" s="20"/>
      <c r="U32" s="26" t="n">
        <v>0</v>
      </c>
      <c r="V32" s="20"/>
      <c r="W32" s="26" t="n">
        <v>0</v>
      </c>
      <c r="X32" s="20"/>
      <c r="Y32" s="28" t="n">
        <v>0</v>
      </c>
      <c r="Z32" s="20"/>
      <c r="AA32" s="26" t="n">
        <v>0</v>
      </c>
      <c r="AB32" s="20"/>
      <c r="AC32" s="26" t="n">
        <v>0</v>
      </c>
      <c r="AD32" s="20"/>
      <c r="AE32" s="26" t="n">
        <v>0</v>
      </c>
      <c r="AF32" s="20"/>
      <c r="AG32" s="20" t="n">
        <v>0</v>
      </c>
      <c r="AH32" s="20"/>
      <c r="AI32" s="26" t="n">
        <v>0</v>
      </c>
      <c r="AJ32" s="27"/>
      <c r="AK32" s="26" t="n">
        <v>-41975</v>
      </c>
      <c r="AL32" s="2"/>
    </row>
    <row r="33" customFormat="false" ht="13.5" hidden="false" customHeight="false" outlineLevel="0" collapsed="false">
      <c r="B33" s="35"/>
      <c r="C33" s="34" t="s">
        <v>36</v>
      </c>
      <c r="E33" s="30" t="n">
        <v>-3254</v>
      </c>
      <c r="F33" s="27"/>
      <c r="G33" s="30" t="n">
        <v>0</v>
      </c>
      <c r="H33" s="20"/>
      <c r="I33" s="30" t="n">
        <v>0</v>
      </c>
      <c r="J33" s="20"/>
      <c r="K33" s="30" t="n">
        <v>0</v>
      </c>
      <c r="L33" s="20"/>
      <c r="M33" s="30" t="n">
        <v>0</v>
      </c>
      <c r="N33" s="27"/>
      <c r="O33" s="30" t="n">
        <v>0</v>
      </c>
      <c r="P33" s="20"/>
      <c r="Q33" s="30" t="n">
        <v>0</v>
      </c>
      <c r="R33" s="20"/>
      <c r="S33" s="30" t="n">
        <v>0</v>
      </c>
      <c r="T33" s="20"/>
      <c r="U33" s="30" t="n">
        <v>0</v>
      </c>
      <c r="V33" s="20"/>
      <c r="W33" s="30" t="n">
        <v>0</v>
      </c>
      <c r="X33" s="20"/>
      <c r="Y33" s="31" t="n">
        <v>0</v>
      </c>
      <c r="Z33" s="20"/>
      <c r="AA33" s="30" t="n">
        <v>0</v>
      </c>
      <c r="AB33" s="20"/>
      <c r="AC33" s="30" t="n">
        <v>0</v>
      </c>
      <c r="AD33" s="20"/>
      <c r="AE33" s="30" t="n">
        <v>0</v>
      </c>
      <c r="AF33" s="20"/>
      <c r="AG33" s="30" t="n">
        <v>0</v>
      </c>
      <c r="AH33" s="27"/>
      <c r="AI33" s="30" t="n">
        <v>0</v>
      </c>
      <c r="AJ33" s="27"/>
      <c r="AK33" s="30" t="n">
        <v>-3254</v>
      </c>
      <c r="AL33" s="2"/>
    </row>
    <row r="34" customFormat="false" ht="12.75" hidden="false" customHeight="false" outlineLevel="0" collapsed="false">
      <c r="B34" s="35"/>
      <c r="C34" s="35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  <c r="R34" s="20"/>
      <c r="S34" s="20"/>
      <c r="T34" s="20"/>
      <c r="U34" s="20"/>
      <c r="V34" s="20"/>
      <c r="W34" s="20"/>
      <c r="X34" s="20"/>
      <c r="Y34" s="25"/>
      <c r="Z34" s="20"/>
      <c r="AA34" s="20"/>
      <c r="AB34" s="20"/>
      <c r="AC34" s="20"/>
      <c r="AD34" s="20"/>
      <c r="AE34" s="20"/>
      <c r="AF34" s="20"/>
      <c r="AG34" s="20"/>
      <c r="AH34" s="20"/>
      <c r="AI34" s="20"/>
      <c r="AJ34" s="20"/>
      <c r="AK34" s="20"/>
      <c r="AL34" s="2"/>
    </row>
    <row r="35" customFormat="false" ht="13.5" hidden="false" customHeight="false" outlineLevel="0" collapsed="false">
      <c r="B35" s="32" t="s">
        <v>48</v>
      </c>
      <c r="C35" s="33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5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"/>
    </row>
    <row r="36" customFormat="false" ht="12.75" hidden="false" customHeight="false" outlineLevel="0" collapsed="false">
      <c r="C36" s="1" t="s">
        <v>49</v>
      </c>
      <c r="E36" s="20" t="n">
        <v>330415.62</v>
      </c>
      <c r="F36" s="20"/>
      <c r="G36" s="20" t="n">
        <v>-433.04</v>
      </c>
      <c r="H36" s="20"/>
      <c r="I36" s="20" t="n">
        <v>0</v>
      </c>
      <c r="J36" s="20"/>
      <c r="K36" s="20" t="n">
        <v>0</v>
      </c>
      <c r="L36" s="20"/>
      <c r="M36" s="20" t="n">
        <v>-43789</v>
      </c>
      <c r="N36" s="20"/>
      <c r="O36" s="20" t="n">
        <v>0</v>
      </c>
      <c r="P36" s="20"/>
      <c r="Q36" s="20" t="n">
        <v>0</v>
      </c>
      <c r="R36" s="20"/>
      <c r="S36" s="20" t="n">
        <v>0</v>
      </c>
      <c r="T36" s="20"/>
      <c r="U36" s="20" t="n">
        <v>0</v>
      </c>
      <c r="V36" s="20"/>
      <c r="W36" s="20" t="n">
        <v>0</v>
      </c>
      <c r="X36" s="20"/>
      <c r="Y36" s="25" t="n">
        <v>0</v>
      </c>
      <c r="Z36" s="20"/>
      <c r="AA36" s="20" t="n">
        <v>655639</v>
      </c>
      <c r="AB36" s="20"/>
      <c r="AC36" s="20" t="n">
        <v>0</v>
      </c>
      <c r="AD36" s="20"/>
      <c r="AE36" s="20" t="n">
        <v>0</v>
      </c>
      <c r="AF36" s="20"/>
      <c r="AG36" s="20" t="n">
        <v>161944</v>
      </c>
      <c r="AH36" s="20"/>
      <c r="AI36" s="20" t="n">
        <v>9830.03225806452</v>
      </c>
      <c r="AJ36" s="20"/>
      <c r="AK36" s="20" t="n">
        <v>1113606.61225806</v>
      </c>
      <c r="AL36" s="2"/>
    </row>
    <row r="37" customFormat="false" ht="12.75" hidden="false" customHeight="false" outlineLevel="0" collapsed="false">
      <c r="C37" s="1" t="s">
        <v>50</v>
      </c>
      <c r="E37" s="20" t="n">
        <v>-5373.02159999999</v>
      </c>
      <c r="F37" s="20"/>
      <c r="G37" s="20" t="n">
        <v>1509.14</v>
      </c>
      <c r="H37" s="20"/>
      <c r="I37" s="20" t="n">
        <v>-17232</v>
      </c>
      <c r="J37" s="20"/>
      <c r="K37" s="20" t="n">
        <v>0</v>
      </c>
      <c r="L37" s="20"/>
      <c r="M37" s="20" t="n">
        <v>0</v>
      </c>
      <c r="N37" s="20"/>
      <c r="O37" s="20" t="n">
        <v>-42</v>
      </c>
      <c r="P37" s="20"/>
      <c r="Q37" s="20" t="n">
        <v>0</v>
      </c>
      <c r="R37" s="20"/>
      <c r="S37" s="20" t="n">
        <v>0</v>
      </c>
      <c r="T37" s="20"/>
      <c r="U37" s="20" t="n">
        <v>0</v>
      </c>
      <c r="V37" s="20"/>
      <c r="W37" s="20" t="n">
        <v>0</v>
      </c>
      <c r="X37" s="20"/>
      <c r="Y37" s="25" t="n">
        <v>0</v>
      </c>
      <c r="Z37" s="20"/>
      <c r="AA37" s="20" t="n">
        <v>-16796</v>
      </c>
      <c r="AB37" s="20"/>
      <c r="AC37" s="20" t="n">
        <v>0</v>
      </c>
      <c r="AD37" s="20"/>
      <c r="AE37" s="20" t="n">
        <v>0</v>
      </c>
      <c r="AF37" s="20"/>
      <c r="AG37" s="20" t="n">
        <v>-5051</v>
      </c>
      <c r="AH37" s="20"/>
      <c r="AI37" s="20" t="n">
        <v>-160.548387096774</v>
      </c>
      <c r="AJ37" s="20"/>
      <c r="AK37" s="20" t="n">
        <v>-43145.4299870968</v>
      </c>
      <c r="AL37" s="2"/>
    </row>
    <row r="38" customFormat="false" ht="12.75" hidden="false" customHeight="false" outlineLevel="0" collapsed="false">
      <c r="C38" s="1" t="s">
        <v>51</v>
      </c>
      <c r="E38" s="20" t="n">
        <v>-354070</v>
      </c>
      <c r="F38" s="20"/>
      <c r="G38" s="20" t="n">
        <v>-38214</v>
      </c>
      <c r="H38" s="20"/>
      <c r="I38" s="20" t="n">
        <v>-8922</v>
      </c>
      <c r="J38" s="20"/>
      <c r="K38" s="20" t="n">
        <v>0</v>
      </c>
      <c r="L38" s="20"/>
      <c r="M38" s="20" t="n">
        <v>0</v>
      </c>
      <c r="N38" s="20"/>
      <c r="O38" s="20" t="n">
        <v>0</v>
      </c>
      <c r="P38" s="20"/>
      <c r="Q38" s="20" t="n">
        <v>0</v>
      </c>
      <c r="R38" s="20"/>
      <c r="S38" s="20" t="n">
        <v>0</v>
      </c>
      <c r="T38" s="20"/>
      <c r="U38" s="20" t="n">
        <v>0</v>
      </c>
      <c r="V38" s="20"/>
      <c r="W38" s="20" t="n">
        <v>0</v>
      </c>
      <c r="X38" s="20"/>
      <c r="Y38" s="25" t="n">
        <v>0</v>
      </c>
      <c r="Z38" s="20"/>
      <c r="AA38" s="20" t="n">
        <v>-234252</v>
      </c>
      <c r="AB38" s="20"/>
      <c r="AC38" s="20" t="n">
        <v>0</v>
      </c>
      <c r="AD38" s="20"/>
      <c r="AE38" s="20" t="n">
        <v>0</v>
      </c>
      <c r="AF38" s="20"/>
      <c r="AG38" s="20" t="n">
        <v>-116828</v>
      </c>
      <c r="AH38" s="20"/>
      <c r="AI38" s="20" t="n">
        <v>0</v>
      </c>
      <c r="AJ38" s="20"/>
      <c r="AK38" s="20" t="n">
        <v>-752286</v>
      </c>
      <c r="AL38" s="2"/>
    </row>
    <row r="39" customFormat="false" ht="12.75" hidden="false" customHeight="false" outlineLevel="0" collapsed="false">
      <c r="C39" s="1" t="s">
        <v>52</v>
      </c>
      <c r="E39" s="20" t="n">
        <v>0</v>
      </c>
      <c r="F39" s="20"/>
      <c r="G39" s="20" t="n">
        <v>0</v>
      </c>
      <c r="H39" s="20"/>
      <c r="I39" s="20" t="n">
        <v>0</v>
      </c>
      <c r="J39" s="20"/>
      <c r="K39" s="20" t="n">
        <v>0</v>
      </c>
      <c r="L39" s="20"/>
      <c r="M39" s="20" t="n">
        <v>0</v>
      </c>
      <c r="N39" s="20"/>
      <c r="O39" s="20" t="n">
        <v>0</v>
      </c>
      <c r="P39" s="20"/>
      <c r="Q39" s="20" t="n">
        <v>0</v>
      </c>
      <c r="R39" s="20"/>
      <c r="S39" s="20" t="n">
        <v>0</v>
      </c>
      <c r="T39" s="20"/>
      <c r="U39" s="20" t="n">
        <v>0</v>
      </c>
      <c r="V39" s="20"/>
      <c r="W39" s="20" t="n">
        <v>0</v>
      </c>
      <c r="X39" s="20"/>
      <c r="Y39" s="25" t="n">
        <v>0</v>
      </c>
      <c r="Z39" s="20"/>
      <c r="AA39" s="20" t="n">
        <v>-141244.05483871</v>
      </c>
      <c r="AB39" s="20"/>
      <c r="AC39" s="20" t="n">
        <v>0</v>
      </c>
      <c r="AD39" s="20"/>
      <c r="AE39" s="20" t="n">
        <v>0</v>
      </c>
      <c r="AF39" s="20"/>
      <c r="AG39" s="20" t="n">
        <v>-152307.193548387</v>
      </c>
      <c r="AH39" s="20"/>
      <c r="AI39" s="20" t="n">
        <v>-793.548387096774</v>
      </c>
      <c r="AJ39" s="20"/>
      <c r="AK39" s="20" t="n">
        <v>-294344.796774194</v>
      </c>
      <c r="AL39" s="2"/>
    </row>
    <row r="40" customFormat="false" ht="12.75" hidden="false" customHeight="false" outlineLevel="0" collapsed="false">
      <c r="C40" s="1" t="s">
        <v>53</v>
      </c>
      <c r="E40" s="20" t="n">
        <v>0</v>
      </c>
      <c r="F40" s="20"/>
      <c r="G40" s="20" t="n">
        <v>0</v>
      </c>
      <c r="H40" s="20"/>
      <c r="I40" s="20" t="n">
        <v>0</v>
      </c>
      <c r="J40" s="20"/>
      <c r="K40" s="20" t="n">
        <v>0</v>
      </c>
      <c r="L40" s="20"/>
      <c r="M40" s="20" t="n">
        <v>0</v>
      </c>
      <c r="N40" s="20"/>
      <c r="O40" s="20" t="n">
        <v>0</v>
      </c>
      <c r="P40" s="20"/>
      <c r="Q40" s="20" t="n">
        <v>0</v>
      </c>
      <c r="R40" s="20"/>
      <c r="S40" s="20" t="n">
        <v>0</v>
      </c>
      <c r="T40" s="20"/>
      <c r="U40" s="20" t="n">
        <v>0</v>
      </c>
      <c r="V40" s="20"/>
      <c r="W40" s="20" t="n">
        <v>0</v>
      </c>
      <c r="X40" s="20"/>
      <c r="Y40" s="25" t="n">
        <v>0</v>
      </c>
      <c r="Z40" s="20"/>
      <c r="AA40" s="20" t="n">
        <v>150872.603870968</v>
      </c>
      <c r="AB40" s="20"/>
      <c r="AC40" s="20" t="n">
        <v>0</v>
      </c>
      <c r="AD40" s="20"/>
      <c r="AE40" s="20" t="n">
        <v>0</v>
      </c>
      <c r="AF40" s="20"/>
      <c r="AG40" s="20" t="n">
        <v>152307.193548387</v>
      </c>
      <c r="AH40" s="20"/>
      <c r="AI40" s="20" t="n">
        <v>0</v>
      </c>
      <c r="AJ40" s="20"/>
      <c r="AK40" s="20" t="n">
        <v>303179.797419355</v>
      </c>
      <c r="AL40" s="2"/>
    </row>
    <row r="41" customFormat="false" ht="12.75" hidden="false" customHeight="false" outlineLevel="0" collapsed="false">
      <c r="C41" s="1" t="s">
        <v>54</v>
      </c>
      <c r="E41" s="20" t="n">
        <v>0</v>
      </c>
      <c r="F41" s="20"/>
      <c r="G41" s="20" t="n">
        <v>0</v>
      </c>
      <c r="H41" s="20"/>
      <c r="I41" s="20" t="n">
        <v>0</v>
      </c>
      <c r="J41" s="20"/>
      <c r="K41" s="20" t="n">
        <v>0</v>
      </c>
      <c r="L41" s="20"/>
      <c r="M41" s="20" t="n">
        <v>0</v>
      </c>
      <c r="N41" s="20"/>
      <c r="O41" s="20" t="n">
        <v>0</v>
      </c>
      <c r="P41" s="20"/>
      <c r="Q41" s="20" t="n">
        <v>0</v>
      </c>
      <c r="R41" s="20"/>
      <c r="S41" s="20" t="n">
        <v>0</v>
      </c>
      <c r="T41" s="20"/>
      <c r="U41" s="20" t="n">
        <v>0</v>
      </c>
      <c r="V41" s="20"/>
      <c r="W41" s="20" t="n">
        <v>0</v>
      </c>
      <c r="X41" s="20"/>
      <c r="Y41" s="25" t="n">
        <v>0</v>
      </c>
      <c r="Z41" s="20"/>
      <c r="AA41" s="20" t="n">
        <v>0</v>
      </c>
      <c r="AB41" s="20"/>
      <c r="AC41" s="20" t="n">
        <v>0</v>
      </c>
      <c r="AD41" s="20"/>
      <c r="AE41" s="20" t="n">
        <v>0</v>
      </c>
      <c r="AF41" s="20"/>
      <c r="AG41" s="20" t="n">
        <v>0</v>
      </c>
      <c r="AH41" s="20"/>
      <c r="AI41" s="20" t="n">
        <v>0</v>
      </c>
      <c r="AJ41" s="20"/>
      <c r="AK41" s="20" t="n">
        <v>0</v>
      </c>
      <c r="AL41" s="2"/>
    </row>
    <row r="42" customFormat="false" ht="13.5" hidden="false" customHeight="false" outlineLevel="0" collapsed="false">
      <c r="C42" s="1" t="s">
        <v>55</v>
      </c>
      <c r="E42" s="20" t="n">
        <v>0</v>
      </c>
      <c r="F42" s="20"/>
      <c r="G42" s="20" t="n">
        <v>0</v>
      </c>
      <c r="H42" s="20"/>
      <c r="I42" s="20" t="n">
        <v>0</v>
      </c>
      <c r="J42" s="20"/>
      <c r="K42" s="20" t="n">
        <v>0</v>
      </c>
      <c r="L42" s="20"/>
      <c r="M42" s="20" t="n">
        <v>0</v>
      </c>
      <c r="N42" s="20"/>
      <c r="O42" s="20" t="n">
        <v>0</v>
      </c>
      <c r="P42" s="20"/>
      <c r="Q42" s="20" t="n">
        <v>0</v>
      </c>
      <c r="R42" s="20"/>
      <c r="S42" s="20" t="n">
        <v>0</v>
      </c>
      <c r="T42" s="20"/>
      <c r="U42" s="20" t="n">
        <v>0</v>
      </c>
      <c r="V42" s="20"/>
      <c r="W42" s="20" t="n">
        <v>0</v>
      </c>
      <c r="X42" s="20"/>
      <c r="Y42" s="25" t="n">
        <v>0</v>
      </c>
      <c r="Z42" s="20"/>
      <c r="AA42" s="20" t="n">
        <v>0</v>
      </c>
      <c r="AB42" s="20"/>
      <c r="AC42" s="26" t="n">
        <v>0</v>
      </c>
      <c r="AD42" s="20"/>
      <c r="AE42" s="26" t="n">
        <v>0</v>
      </c>
      <c r="AF42" s="20"/>
      <c r="AG42" s="20" t="n">
        <v>0</v>
      </c>
      <c r="AH42" s="20"/>
      <c r="AI42" s="20" t="n">
        <v>0</v>
      </c>
      <c r="AJ42" s="20"/>
      <c r="AK42" s="20" t="n">
        <v>0</v>
      </c>
      <c r="AL42" s="2"/>
    </row>
    <row r="43" customFormat="false" ht="13.5" hidden="false" customHeight="false" outlineLevel="0" collapsed="false">
      <c r="C43" s="29" t="s">
        <v>36</v>
      </c>
      <c r="E43" s="30" t="n">
        <v>-29027.4016</v>
      </c>
      <c r="F43" s="27"/>
      <c r="G43" s="30" t="n">
        <v>-37137.9</v>
      </c>
      <c r="H43" s="20"/>
      <c r="I43" s="30" t="n">
        <v>-26154</v>
      </c>
      <c r="J43" s="20"/>
      <c r="K43" s="30" t="n">
        <v>0</v>
      </c>
      <c r="L43" s="20"/>
      <c r="M43" s="30" t="n">
        <v>-43789</v>
      </c>
      <c r="N43" s="27"/>
      <c r="O43" s="30" t="n">
        <v>-42</v>
      </c>
      <c r="P43" s="20"/>
      <c r="Q43" s="30" t="n">
        <v>0</v>
      </c>
      <c r="R43" s="20"/>
      <c r="S43" s="30" t="n">
        <v>0</v>
      </c>
      <c r="T43" s="20"/>
      <c r="U43" s="30" t="n">
        <v>0</v>
      </c>
      <c r="V43" s="20"/>
      <c r="W43" s="30" t="n">
        <v>0</v>
      </c>
      <c r="X43" s="20"/>
      <c r="Y43" s="31" t="n">
        <v>0</v>
      </c>
      <c r="Z43" s="20"/>
      <c r="AA43" s="30" t="n">
        <v>414219.549032258</v>
      </c>
      <c r="AB43" s="20"/>
      <c r="AC43" s="30" t="n">
        <v>0</v>
      </c>
      <c r="AD43" s="20"/>
      <c r="AE43" s="30" t="n">
        <v>0</v>
      </c>
      <c r="AF43" s="20"/>
      <c r="AG43" s="30" t="n">
        <v>40065</v>
      </c>
      <c r="AH43" s="27"/>
      <c r="AI43" s="30" t="n">
        <v>8875.93548387097</v>
      </c>
      <c r="AJ43" s="27"/>
      <c r="AK43" s="30" t="n">
        <v>327010.182916129</v>
      </c>
      <c r="AL43" s="2"/>
    </row>
    <row r="44" customFormat="false" ht="12.75" hidden="false" customHeight="false" outlineLevel="0" collapsed="false">
      <c r="E44" s="20"/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  <c r="R44" s="20"/>
      <c r="S44" s="20"/>
      <c r="T44" s="20"/>
      <c r="U44" s="20"/>
      <c r="V44" s="20"/>
      <c r="W44" s="20"/>
      <c r="X44" s="20"/>
      <c r="Y44" s="25"/>
      <c r="Z44" s="20"/>
      <c r="AA44" s="20"/>
      <c r="AB44" s="20"/>
      <c r="AC44" s="20"/>
      <c r="AD44" s="20"/>
      <c r="AE44" s="20"/>
      <c r="AF44" s="20"/>
      <c r="AG44" s="20"/>
      <c r="AH44" s="20"/>
      <c r="AI44" s="20"/>
      <c r="AJ44" s="20"/>
      <c r="AK44" s="20"/>
      <c r="AL44" s="2"/>
    </row>
    <row r="45" customFormat="false" ht="13.5" hidden="false" customHeight="false" outlineLevel="0" collapsed="false">
      <c r="B45" s="32" t="s">
        <v>56</v>
      </c>
      <c r="C45" s="33"/>
      <c r="E45" s="20"/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  <c r="R45" s="20"/>
      <c r="S45" s="20"/>
      <c r="T45" s="20"/>
      <c r="U45" s="20"/>
      <c r="V45" s="20"/>
      <c r="W45" s="20"/>
      <c r="X45" s="20"/>
      <c r="Y45" s="25"/>
      <c r="Z45" s="20"/>
      <c r="AA45" s="20"/>
      <c r="AB45" s="20"/>
      <c r="AC45" s="20"/>
      <c r="AD45" s="20"/>
      <c r="AE45" s="20"/>
      <c r="AF45" s="20"/>
      <c r="AG45" s="20"/>
      <c r="AH45" s="20"/>
      <c r="AI45" s="20"/>
      <c r="AJ45" s="20"/>
      <c r="AK45" s="20"/>
      <c r="AL45" s="2"/>
    </row>
    <row r="46" customFormat="false" ht="12.75" hidden="false" customHeight="false" outlineLevel="0" collapsed="false">
      <c r="C46" s="1" t="s">
        <v>49</v>
      </c>
      <c r="E46" s="20" t="n">
        <v>30468.38</v>
      </c>
      <c r="F46" s="20"/>
      <c r="G46" s="20" t="n">
        <v>6143.04</v>
      </c>
      <c r="H46" s="20"/>
      <c r="I46" s="20" t="n">
        <v>0</v>
      </c>
      <c r="J46" s="20"/>
      <c r="K46" s="20" t="n">
        <v>0</v>
      </c>
      <c r="L46" s="20"/>
      <c r="M46" s="20" t="n">
        <v>-1371</v>
      </c>
      <c r="N46" s="20"/>
      <c r="O46" s="20" t="n">
        <v>0</v>
      </c>
      <c r="P46" s="20"/>
      <c r="Q46" s="20" t="n">
        <v>0</v>
      </c>
      <c r="R46" s="20"/>
      <c r="S46" s="20" t="n">
        <v>0</v>
      </c>
      <c r="T46" s="20"/>
      <c r="U46" s="20" t="n">
        <v>0</v>
      </c>
      <c r="V46" s="20"/>
      <c r="W46" s="20" t="n">
        <v>0</v>
      </c>
      <c r="X46" s="20"/>
      <c r="Y46" s="25" t="n">
        <v>0</v>
      </c>
      <c r="Z46" s="20"/>
      <c r="AA46" s="20" t="n">
        <v>5475494</v>
      </c>
      <c r="AB46" s="20"/>
      <c r="AC46" s="20" t="n">
        <v>0</v>
      </c>
      <c r="AD46" s="20"/>
      <c r="AE46" s="20" t="n">
        <v>0</v>
      </c>
      <c r="AF46" s="20"/>
      <c r="AG46" s="20" t="n">
        <v>2787349</v>
      </c>
      <c r="AH46" s="20"/>
      <c r="AI46" s="20" t="n">
        <v>91746.9677419355</v>
      </c>
      <c r="AJ46" s="20"/>
      <c r="AK46" s="20" t="n">
        <v>8389830.38774194</v>
      </c>
      <c r="AL46" s="2"/>
    </row>
    <row r="47" customFormat="false" ht="12.75" hidden="false" customHeight="false" outlineLevel="0" collapsed="false">
      <c r="C47" s="1" t="s">
        <v>50</v>
      </c>
      <c r="E47" s="20" t="n">
        <v>-28369.7495</v>
      </c>
      <c r="F47" s="20"/>
      <c r="G47" s="20" t="n">
        <v>-16745.14</v>
      </c>
      <c r="H47" s="20"/>
      <c r="I47" s="20" t="n">
        <v>-162142</v>
      </c>
      <c r="J47" s="20"/>
      <c r="K47" s="20" t="n">
        <v>0</v>
      </c>
      <c r="L47" s="20"/>
      <c r="M47" s="20" t="n">
        <v>0</v>
      </c>
      <c r="N47" s="20"/>
      <c r="O47" s="20" t="n">
        <v>-395</v>
      </c>
      <c r="P47" s="20"/>
      <c r="Q47" s="20" t="n">
        <v>0</v>
      </c>
      <c r="R47" s="20"/>
      <c r="S47" s="20" t="n">
        <v>0</v>
      </c>
      <c r="T47" s="20"/>
      <c r="U47" s="20" t="n">
        <v>0</v>
      </c>
      <c r="V47" s="20"/>
      <c r="W47" s="20" t="n">
        <v>0</v>
      </c>
      <c r="X47" s="20"/>
      <c r="Y47" s="25" t="n">
        <v>0</v>
      </c>
      <c r="Z47" s="20"/>
      <c r="AA47" s="20" t="n">
        <v>-147247</v>
      </c>
      <c r="AB47" s="20"/>
      <c r="AC47" s="20" t="n">
        <v>0</v>
      </c>
      <c r="AD47" s="20"/>
      <c r="AE47" s="20" t="n">
        <v>0</v>
      </c>
      <c r="AF47" s="20"/>
      <c r="AG47" s="20" t="n">
        <v>-47144</v>
      </c>
      <c r="AH47" s="20"/>
      <c r="AI47" s="20" t="n">
        <v>-1498.45161290323</v>
      </c>
      <c r="AJ47" s="20"/>
      <c r="AK47" s="20" t="n">
        <v>-403541.341112903</v>
      </c>
      <c r="AL47" s="2"/>
    </row>
    <row r="48" customFormat="false" ht="12.75" hidden="false" customHeight="false" outlineLevel="0" collapsed="false">
      <c r="C48" s="1" t="s">
        <v>51</v>
      </c>
      <c r="E48" s="20" t="n">
        <v>0</v>
      </c>
      <c r="F48" s="20"/>
      <c r="G48" s="20" t="n">
        <v>0</v>
      </c>
      <c r="H48" s="20"/>
      <c r="I48" s="20" t="n">
        <v>-124744</v>
      </c>
      <c r="J48" s="20"/>
      <c r="K48" s="20" t="n">
        <v>0</v>
      </c>
      <c r="L48" s="20"/>
      <c r="M48" s="20" t="n">
        <v>0</v>
      </c>
      <c r="N48" s="20"/>
      <c r="O48" s="20" t="n">
        <v>0</v>
      </c>
      <c r="P48" s="20"/>
      <c r="Q48" s="20" t="n">
        <v>0</v>
      </c>
      <c r="R48" s="20"/>
      <c r="S48" s="20" t="n">
        <v>0</v>
      </c>
      <c r="T48" s="20"/>
      <c r="U48" s="20" t="n">
        <v>0</v>
      </c>
      <c r="V48" s="20"/>
      <c r="W48" s="20" t="n">
        <v>0</v>
      </c>
      <c r="X48" s="20"/>
      <c r="Y48" s="25" t="n">
        <v>0</v>
      </c>
      <c r="Z48" s="20"/>
      <c r="AA48" s="20" t="n">
        <v>-3237506</v>
      </c>
      <c r="AB48" s="20"/>
      <c r="AC48" s="20" t="n">
        <v>0</v>
      </c>
      <c r="AD48" s="20"/>
      <c r="AE48" s="20" t="n">
        <v>0</v>
      </c>
      <c r="AF48" s="20"/>
      <c r="AG48" s="20" t="n">
        <v>-1586456</v>
      </c>
      <c r="AH48" s="20"/>
      <c r="AI48" s="20" t="n">
        <v>0</v>
      </c>
      <c r="AJ48" s="20"/>
      <c r="AK48" s="20" t="n">
        <v>-4948706</v>
      </c>
      <c r="AL48" s="2"/>
    </row>
    <row r="49" customFormat="false" ht="12.75" hidden="false" customHeight="false" outlineLevel="0" collapsed="false">
      <c r="C49" s="1" t="s">
        <v>52</v>
      </c>
      <c r="E49" s="20" t="n">
        <v>0</v>
      </c>
      <c r="F49" s="20"/>
      <c r="G49" s="20" t="n">
        <v>0</v>
      </c>
      <c r="H49" s="20"/>
      <c r="I49" s="20" t="n">
        <v>0</v>
      </c>
      <c r="J49" s="20"/>
      <c r="K49" s="20" t="n">
        <v>0</v>
      </c>
      <c r="L49" s="20"/>
      <c r="M49" s="20" t="n">
        <v>0</v>
      </c>
      <c r="N49" s="20"/>
      <c r="O49" s="20" t="n">
        <v>0</v>
      </c>
      <c r="P49" s="20"/>
      <c r="Q49" s="20" t="n">
        <v>0</v>
      </c>
      <c r="R49" s="20"/>
      <c r="S49" s="20" t="n">
        <v>0</v>
      </c>
      <c r="T49" s="20"/>
      <c r="U49" s="20" t="n">
        <v>0</v>
      </c>
      <c r="V49" s="20"/>
      <c r="W49" s="20" t="n">
        <v>0</v>
      </c>
      <c r="X49" s="20"/>
      <c r="Y49" s="25" t="n">
        <v>0</v>
      </c>
      <c r="Z49" s="20"/>
      <c r="AA49" s="20" t="n">
        <v>-2048038.79516129</v>
      </c>
      <c r="AB49" s="20"/>
      <c r="AC49" s="20" t="n">
        <v>0</v>
      </c>
      <c r="AD49" s="20"/>
      <c r="AE49" s="20" t="n">
        <v>0</v>
      </c>
      <c r="AF49" s="20"/>
      <c r="AG49" s="20" t="n">
        <v>-1421533.80645161</v>
      </c>
      <c r="AH49" s="20"/>
      <c r="AI49" s="20" t="n">
        <v>-7406.45161290323</v>
      </c>
      <c r="AJ49" s="20"/>
      <c r="AK49" s="20" t="n">
        <v>-3476979.05322581</v>
      </c>
      <c r="AL49" s="2"/>
    </row>
    <row r="50" customFormat="false" ht="12.75" hidden="false" customHeight="false" outlineLevel="0" collapsed="false">
      <c r="C50" s="1" t="s">
        <v>53</v>
      </c>
      <c r="E50" s="20" t="n">
        <v>0</v>
      </c>
      <c r="F50" s="20"/>
      <c r="G50" s="20" t="n">
        <v>0</v>
      </c>
      <c r="H50" s="20"/>
      <c r="I50" s="20" t="n">
        <v>0</v>
      </c>
      <c r="J50" s="20"/>
      <c r="K50" s="20" t="n">
        <v>0</v>
      </c>
      <c r="L50" s="20"/>
      <c r="M50" s="20" t="n">
        <v>0</v>
      </c>
      <c r="N50" s="20"/>
      <c r="O50" s="20" t="n">
        <v>0</v>
      </c>
      <c r="P50" s="20"/>
      <c r="Q50" s="20" t="n">
        <v>0</v>
      </c>
      <c r="R50" s="20"/>
      <c r="S50" s="20" t="n">
        <v>0</v>
      </c>
      <c r="T50" s="20"/>
      <c r="U50" s="20" t="n">
        <v>0</v>
      </c>
      <c r="V50" s="20"/>
      <c r="W50" s="20" t="n">
        <v>0</v>
      </c>
      <c r="X50" s="20"/>
      <c r="Y50" s="25" t="n">
        <v>0</v>
      </c>
      <c r="Z50" s="20"/>
      <c r="AA50" s="20" t="n">
        <v>1027652.75612903</v>
      </c>
      <c r="AB50" s="20"/>
      <c r="AC50" s="20" t="n">
        <v>0</v>
      </c>
      <c r="AD50" s="20"/>
      <c r="AE50" s="20" t="n">
        <v>0</v>
      </c>
      <c r="AF50" s="20"/>
      <c r="AG50" s="20" t="n">
        <v>1421533.80645161</v>
      </c>
      <c r="AH50" s="20"/>
      <c r="AI50" s="20" t="n">
        <v>0</v>
      </c>
      <c r="AJ50" s="20"/>
      <c r="AK50" s="20" t="n">
        <v>2449186.56258065</v>
      </c>
      <c r="AL50" s="2"/>
    </row>
    <row r="51" customFormat="false" ht="12.75" hidden="false" customHeight="false" outlineLevel="0" collapsed="false">
      <c r="C51" s="1" t="s">
        <v>54</v>
      </c>
      <c r="E51" s="20" t="n">
        <v>0</v>
      </c>
      <c r="F51" s="20"/>
      <c r="G51" s="20" t="n">
        <v>0</v>
      </c>
      <c r="H51" s="20"/>
      <c r="I51" s="20" t="n">
        <v>0</v>
      </c>
      <c r="J51" s="20"/>
      <c r="K51" s="20" t="n">
        <v>0</v>
      </c>
      <c r="L51" s="20"/>
      <c r="M51" s="20" t="n">
        <v>0</v>
      </c>
      <c r="N51" s="20"/>
      <c r="O51" s="20" t="n">
        <v>0</v>
      </c>
      <c r="P51" s="20"/>
      <c r="Q51" s="20" t="n">
        <v>0</v>
      </c>
      <c r="R51" s="20"/>
      <c r="S51" s="20" t="n">
        <v>0</v>
      </c>
      <c r="T51" s="20"/>
      <c r="U51" s="20" t="n">
        <v>0</v>
      </c>
      <c r="V51" s="20"/>
      <c r="W51" s="20" t="n">
        <v>0</v>
      </c>
      <c r="X51" s="20"/>
      <c r="Y51" s="25" t="n">
        <v>0</v>
      </c>
      <c r="Z51" s="20"/>
      <c r="AA51" s="20" t="n">
        <v>0</v>
      </c>
      <c r="AB51" s="20"/>
      <c r="AC51" s="20" t="n">
        <v>0</v>
      </c>
      <c r="AD51" s="20"/>
      <c r="AE51" s="20" t="n">
        <v>0</v>
      </c>
      <c r="AF51" s="20"/>
      <c r="AG51" s="20" t="n">
        <v>0</v>
      </c>
      <c r="AH51" s="20"/>
      <c r="AI51" s="20"/>
      <c r="AJ51" s="20"/>
      <c r="AK51" s="20" t="n">
        <v>0</v>
      </c>
      <c r="AL51" s="2"/>
    </row>
    <row r="52" customFormat="false" ht="13.5" hidden="false" customHeight="false" outlineLevel="0" collapsed="false">
      <c r="C52" s="1" t="s">
        <v>55</v>
      </c>
      <c r="E52" s="20" t="n">
        <v>0</v>
      </c>
      <c r="F52" s="20"/>
      <c r="G52" s="20" t="n">
        <v>0</v>
      </c>
      <c r="H52" s="20"/>
      <c r="I52" s="20" t="n">
        <v>0</v>
      </c>
      <c r="J52" s="20"/>
      <c r="K52" s="20" t="n">
        <v>0</v>
      </c>
      <c r="L52" s="20"/>
      <c r="M52" s="20" t="n">
        <v>0</v>
      </c>
      <c r="N52" s="20"/>
      <c r="O52" s="20" t="n">
        <v>0</v>
      </c>
      <c r="P52" s="20"/>
      <c r="Q52" s="20" t="n">
        <v>0</v>
      </c>
      <c r="R52" s="20"/>
      <c r="S52" s="20" t="n">
        <v>0</v>
      </c>
      <c r="T52" s="20"/>
      <c r="U52" s="20" t="n">
        <v>0</v>
      </c>
      <c r="V52" s="20"/>
      <c r="W52" s="20" t="n">
        <v>0</v>
      </c>
      <c r="X52" s="20"/>
      <c r="Y52" s="25" t="n">
        <v>0</v>
      </c>
      <c r="Z52" s="20"/>
      <c r="AA52" s="20" t="n">
        <v>36422</v>
      </c>
      <c r="AB52" s="20"/>
      <c r="AC52" s="26" t="n">
        <v>0</v>
      </c>
      <c r="AD52" s="20"/>
      <c r="AE52" s="26" t="n">
        <v>0</v>
      </c>
      <c r="AF52" s="20"/>
      <c r="AG52" s="20" t="n">
        <v>0</v>
      </c>
      <c r="AH52" s="20"/>
      <c r="AI52" s="20"/>
      <c r="AJ52" s="20"/>
      <c r="AK52" s="20" t="n">
        <v>36422</v>
      </c>
      <c r="AL52" s="2"/>
    </row>
    <row r="53" customFormat="false" ht="13.5" hidden="false" customHeight="false" outlineLevel="0" collapsed="false">
      <c r="C53" s="29" t="s">
        <v>36</v>
      </c>
      <c r="E53" s="30" t="n">
        <v>2098.63050000005</v>
      </c>
      <c r="F53" s="27"/>
      <c r="G53" s="30" t="n">
        <v>-10602.1</v>
      </c>
      <c r="H53" s="20"/>
      <c r="I53" s="30" t="n">
        <v>-286886</v>
      </c>
      <c r="J53" s="20"/>
      <c r="K53" s="30" t="n">
        <v>0</v>
      </c>
      <c r="L53" s="20"/>
      <c r="M53" s="30" t="n">
        <v>-1371</v>
      </c>
      <c r="N53" s="27"/>
      <c r="O53" s="30" t="n">
        <v>-395</v>
      </c>
      <c r="P53" s="20"/>
      <c r="Q53" s="30" t="n">
        <v>0</v>
      </c>
      <c r="R53" s="20"/>
      <c r="S53" s="30" t="n">
        <v>0</v>
      </c>
      <c r="T53" s="20"/>
      <c r="U53" s="30" t="n">
        <v>0</v>
      </c>
      <c r="V53" s="20"/>
      <c r="W53" s="30" t="n">
        <v>0</v>
      </c>
      <c r="X53" s="20"/>
      <c r="Y53" s="31" t="n">
        <v>0</v>
      </c>
      <c r="Z53" s="20"/>
      <c r="AA53" s="30" t="n">
        <v>1106776.96096774</v>
      </c>
      <c r="AB53" s="20"/>
      <c r="AC53" s="30" t="n">
        <v>0</v>
      </c>
      <c r="AD53" s="20"/>
      <c r="AE53" s="30" t="n">
        <v>0</v>
      </c>
      <c r="AF53" s="20"/>
      <c r="AG53" s="30" t="n">
        <v>1153749</v>
      </c>
      <c r="AH53" s="27"/>
      <c r="AI53" s="30" t="n">
        <v>82842.064516129</v>
      </c>
      <c r="AJ53" s="27"/>
      <c r="AK53" s="30" t="n">
        <v>2046212.55598387</v>
      </c>
      <c r="AL53" s="2"/>
    </row>
    <row r="54" customFormat="false" ht="12.75" hidden="false" customHeight="false" outlineLevel="0" collapsed="false"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  <c r="R54" s="20"/>
      <c r="S54" s="20"/>
      <c r="T54" s="20"/>
      <c r="U54" s="20"/>
      <c r="V54" s="20"/>
      <c r="W54" s="20"/>
      <c r="X54" s="20"/>
      <c r="Y54" s="25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"/>
    </row>
    <row r="55" customFormat="false" ht="13.5" hidden="false" customHeight="false" outlineLevel="0" collapsed="false">
      <c r="B55" s="32" t="s">
        <v>57</v>
      </c>
      <c r="C55" s="33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7"/>
      <c r="AL55" s="2"/>
    </row>
    <row r="56" customFormat="false" ht="12.75" hidden="false" customHeight="false" outlineLevel="0" collapsed="false">
      <c r="B56" s="34"/>
      <c r="C56" s="35" t="s">
        <v>58</v>
      </c>
      <c r="E56" s="27" t="n">
        <v>0</v>
      </c>
      <c r="F56" s="27"/>
      <c r="G56" s="27" t="n">
        <v>0</v>
      </c>
      <c r="H56" s="20"/>
      <c r="I56" s="27" t="n">
        <v>0</v>
      </c>
      <c r="J56" s="20"/>
      <c r="K56" s="27" t="n">
        <v>0</v>
      </c>
      <c r="L56" s="20"/>
      <c r="M56" s="27" t="n">
        <v>0</v>
      </c>
      <c r="N56" s="27"/>
      <c r="O56" s="27" t="n">
        <v>0</v>
      </c>
      <c r="P56" s="20"/>
      <c r="Q56" s="27" t="n">
        <v>0</v>
      </c>
      <c r="R56" s="20"/>
      <c r="S56" s="36" t="n">
        <v>0</v>
      </c>
      <c r="T56" s="20"/>
      <c r="U56" s="27" t="n">
        <v>0</v>
      </c>
      <c r="V56" s="20"/>
      <c r="W56" s="27" t="n">
        <v>0</v>
      </c>
      <c r="X56" s="20"/>
      <c r="Y56" s="27" t="n">
        <v>0</v>
      </c>
      <c r="Z56" s="20"/>
      <c r="AA56" s="27" t="n">
        <v>0</v>
      </c>
      <c r="AB56" s="20"/>
      <c r="AC56" s="20" t="n">
        <v>0</v>
      </c>
      <c r="AD56" s="20"/>
      <c r="AE56" s="20" t="n">
        <v>0</v>
      </c>
      <c r="AF56" s="20"/>
      <c r="AG56" s="27" t="n">
        <v>2092998</v>
      </c>
      <c r="AH56" s="20"/>
      <c r="AI56" s="27" t="n">
        <v>0</v>
      </c>
      <c r="AJ56" s="27"/>
      <c r="AK56" s="27" t="n">
        <v>2092998</v>
      </c>
      <c r="AL56" s="2"/>
    </row>
    <row r="57" customFormat="false" ht="13.5" hidden="false" customHeight="false" outlineLevel="0" collapsed="false">
      <c r="B57" s="34"/>
      <c r="C57" s="35" t="s">
        <v>40</v>
      </c>
      <c r="E57" s="27" t="n">
        <v>0</v>
      </c>
      <c r="F57" s="27"/>
      <c r="G57" s="27" t="n">
        <v>0</v>
      </c>
      <c r="H57" s="20"/>
      <c r="I57" s="27" t="n">
        <v>0</v>
      </c>
      <c r="J57" s="20"/>
      <c r="K57" s="27" t="n">
        <v>0</v>
      </c>
      <c r="L57" s="20"/>
      <c r="M57" s="27" t="n">
        <v>0</v>
      </c>
      <c r="N57" s="27"/>
      <c r="O57" s="27" t="n">
        <v>0</v>
      </c>
      <c r="P57" s="20"/>
      <c r="Q57" s="27" t="n">
        <v>0</v>
      </c>
      <c r="R57" s="20"/>
      <c r="S57" s="20" t="n">
        <v>0</v>
      </c>
      <c r="T57" s="20"/>
      <c r="U57" s="27" t="n">
        <v>0</v>
      </c>
      <c r="V57" s="20"/>
      <c r="W57" s="27" t="n">
        <v>0</v>
      </c>
      <c r="X57" s="20"/>
      <c r="Y57" s="27" t="n">
        <v>0</v>
      </c>
      <c r="Z57" s="20"/>
      <c r="AA57" s="27" t="n">
        <v>0</v>
      </c>
      <c r="AB57" s="20"/>
      <c r="AC57" s="26" t="n">
        <v>0</v>
      </c>
      <c r="AD57" s="20"/>
      <c r="AE57" s="26" t="n">
        <v>0</v>
      </c>
      <c r="AF57" s="20"/>
      <c r="AG57" s="27" t="n">
        <v>-15001923</v>
      </c>
      <c r="AH57" s="20"/>
      <c r="AI57" s="27" t="n">
        <v>0</v>
      </c>
      <c r="AJ57" s="27"/>
      <c r="AK57" s="26" t="n">
        <v>-15001923</v>
      </c>
      <c r="AL57" s="2"/>
    </row>
    <row r="58" customFormat="false" ht="13.5" hidden="false" customHeight="false" outlineLevel="0" collapsed="false">
      <c r="B58" s="34"/>
      <c r="C58" s="34" t="s">
        <v>36</v>
      </c>
      <c r="E58" s="30" t="n">
        <v>0</v>
      </c>
      <c r="F58" s="27"/>
      <c r="G58" s="30" t="n">
        <v>0</v>
      </c>
      <c r="H58" s="20"/>
      <c r="I58" s="30" t="n">
        <v>0</v>
      </c>
      <c r="J58" s="20"/>
      <c r="K58" s="30" t="n">
        <v>0</v>
      </c>
      <c r="L58" s="20"/>
      <c r="M58" s="30" t="n">
        <v>0</v>
      </c>
      <c r="N58" s="27"/>
      <c r="O58" s="30" t="n">
        <v>0</v>
      </c>
      <c r="P58" s="20"/>
      <c r="Q58" s="30" t="n">
        <v>0</v>
      </c>
      <c r="R58" s="20"/>
      <c r="S58" s="31" t="n">
        <v>0</v>
      </c>
      <c r="T58" s="20"/>
      <c r="U58" s="30" t="n">
        <v>0</v>
      </c>
      <c r="V58" s="20"/>
      <c r="W58" s="30" t="n">
        <v>0</v>
      </c>
      <c r="X58" s="20"/>
      <c r="Y58" s="30" t="n">
        <v>0</v>
      </c>
      <c r="Z58" s="20"/>
      <c r="AA58" s="30" t="n">
        <v>0</v>
      </c>
      <c r="AB58" s="20"/>
      <c r="AC58" s="30" t="n">
        <v>0</v>
      </c>
      <c r="AD58" s="20"/>
      <c r="AE58" s="30" t="n">
        <v>0</v>
      </c>
      <c r="AF58" s="20"/>
      <c r="AG58" s="30" t="n">
        <v>-12908925</v>
      </c>
      <c r="AH58" s="20"/>
      <c r="AI58" s="30" t="n">
        <v>0</v>
      </c>
      <c r="AJ58" s="27"/>
      <c r="AK58" s="30" t="n">
        <v>-12908925</v>
      </c>
      <c r="AL58" s="2"/>
    </row>
    <row r="59" customFormat="false" ht="12.75" hidden="false" customHeight="false" outlineLevel="0" collapsed="false">
      <c r="E59" s="20"/>
      <c r="F59" s="20"/>
      <c r="G59" s="20"/>
      <c r="H59" s="20"/>
      <c r="I59" s="20"/>
      <c r="J59" s="20"/>
      <c r="K59" s="20"/>
      <c r="L59" s="20"/>
      <c r="M59" s="20"/>
      <c r="N59" s="20"/>
      <c r="O59" s="20"/>
      <c r="P59" s="20"/>
      <c r="Q59" s="20"/>
      <c r="R59" s="20"/>
      <c r="S59" s="20"/>
      <c r="T59" s="20"/>
      <c r="U59" s="20"/>
      <c r="V59" s="20"/>
      <c r="W59" s="20"/>
      <c r="X59" s="20"/>
      <c r="Y59" s="25"/>
      <c r="Z59" s="20"/>
      <c r="AA59" s="20"/>
      <c r="AB59" s="20"/>
      <c r="AC59" s="20"/>
      <c r="AD59" s="20"/>
      <c r="AE59" s="20"/>
      <c r="AF59" s="20"/>
      <c r="AG59" s="20"/>
      <c r="AH59" s="20"/>
      <c r="AI59" s="20"/>
      <c r="AJ59" s="20"/>
      <c r="AK59" s="20"/>
      <c r="AL59" s="2"/>
    </row>
    <row r="60" customFormat="false" ht="13.5" hidden="false" customHeight="false" outlineLevel="0" collapsed="false">
      <c r="B60" s="32" t="s">
        <v>59</v>
      </c>
      <c r="C60" s="33"/>
      <c r="E60" s="20"/>
      <c r="F60" s="20"/>
      <c r="G60" s="20"/>
      <c r="H60" s="20"/>
      <c r="I60" s="20"/>
      <c r="J60" s="20"/>
      <c r="K60" s="20"/>
      <c r="L60" s="20"/>
      <c r="M60" s="20"/>
      <c r="N60" s="20"/>
      <c r="O60" s="20"/>
      <c r="P60" s="20"/>
      <c r="Q60" s="20"/>
      <c r="R60" s="20"/>
      <c r="S60" s="20"/>
      <c r="T60" s="20"/>
      <c r="U60" s="20"/>
      <c r="V60" s="20"/>
      <c r="W60" s="20"/>
      <c r="X60" s="20"/>
      <c r="Y60" s="25"/>
      <c r="Z60" s="20"/>
      <c r="AA60" s="20"/>
      <c r="AB60" s="20"/>
      <c r="AC60" s="20"/>
      <c r="AD60" s="20"/>
      <c r="AE60" s="20"/>
      <c r="AF60" s="20"/>
      <c r="AG60" s="20"/>
      <c r="AH60" s="20"/>
      <c r="AI60" s="20"/>
      <c r="AJ60" s="20"/>
      <c r="AK60" s="20"/>
      <c r="AL60" s="2"/>
    </row>
    <row r="61" customFormat="false" ht="12.75" hidden="false" customHeight="false" outlineLevel="0" collapsed="false">
      <c r="B61" s="34"/>
      <c r="C61" s="35" t="s">
        <v>60</v>
      </c>
      <c r="E61" s="20" t="n">
        <v>0</v>
      </c>
      <c r="F61" s="20"/>
      <c r="G61" s="20" t="n">
        <v>0</v>
      </c>
      <c r="H61" s="20"/>
      <c r="I61" s="20" t="n">
        <v>0</v>
      </c>
      <c r="J61" s="20"/>
      <c r="K61" s="20" t="n">
        <v>0</v>
      </c>
      <c r="L61" s="20"/>
      <c r="M61" s="20" t="n">
        <v>0</v>
      </c>
      <c r="N61" s="20"/>
      <c r="O61" s="20" t="n">
        <v>0</v>
      </c>
      <c r="P61" s="20"/>
      <c r="Q61" s="20" t="n">
        <v>0</v>
      </c>
      <c r="R61" s="20"/>
      <c r="S61" s="20" t="n">
        <v>0</v>
      </c>
      <c r="T61" s="20"/>
      <c r="U61" s="20" t="n">
        <v>0</v>
      </c>
      <c r="V61" s="20"/>
      <c r="W61" s="20" t="n">
        <v>0</v>
      </c>
      <c r="X61" s="20"/>
      <c r="Y61" s="20" t="n">
        <v>0</v>
      </c>
      <c r="Z61" s="20"/>
      <c r="AA61" s="20" t="n">
        <v>498444</v>
      </c>
      <c r="AB61" s="20"/>
      <c r="AC61" s="20" t="n">
        <v>0</v>
      </c>
      <c r="AD61" s="20"/>
      <c r="AE61" s="20" t="n">
        <v>0</v>
      </c>
      <c r="AF61" s="20"/>
      <c r="AG61" s="20" t="n">
        <v>0</v>
      </c>
      <c r="AH61" s="20"/>
      <c r="AI61" s="20" t="n">
        <v>0</v>
      </c>
      <c r="AJ61" s="20"/>
      <c r="AK61" s="20" t="n">
        <v>498444</v>
      </c>
      <c r="AL61" s="2"/>
    </row>
    <row r="62" customFormat="false" ht="12.75" hidden="false" customHeight="false" outlineLevel="0" collapsed="false">
      <c r="B62" s="34"/>
      <c r="C62" s="35" t="s">
        <v>61</v>
      </c>
      <c r="E62" s="20" t="n">
        <v>0</v>
      </c>
      <c r="F62" s="20"/>
      <c r="G62" s="20" t="n">
        <v>0</v>
      </c>
      <c r="H62" s="20"/>
      <c r="I62" s="20" t="n">
        <v>0</v>
      </c>
      <c r="J62" s="20"/>
      <c r="K62" s="20" t="n">
        <v>0</v>
      </c>
      <c r="L62" s="20"/>
      <c r="M62" s="20" t="n">
        <v>0</v>
      </c>
      <c r="N62" s="20"/>
      <c r="O62" s="20" t="n">
        <v>0</v>
      </c>
      <c r="P62" s="20"/>
      <c r="Q62" s="20" t="n">
        <v>0</v>
      </c>
      <c r="R62" s="20"/>
      <c r="S62" s="20" t="n">
        <v>0</v>
      </c>
      <c r="T62" s="20"/>
      <c r="U62" s="20" t="n">
        <v>0</v>
      </c>
      <c r="V62" s="20"/>
      <c r="W62" s="20" t="n">
        <v>0</v>
      </c>
      <c r="X62" s="20"/>
      <c r="Y62" s="20" t="n">
        <v>0</v>
      </c>
      <c r="Z62" s="20"/>
      <c r="AA62" s="20" t="n">
        <v>0</v>
      </c>
      <c r="AB62" s="20"/>
      <c r="AC62" s="20" t="n">
        <v>0</v>
      </c>
      <c r="AD62" s="20"/>
      <c r="AE62" s="20" t="n">
        <v>0</v>
      </c>
      <c r="AF62" s="20"/>
      <c r="AG62" s="20" t="n">
        <v>0</v>
      </c>
      <c r="AH62" s="20"/>
      <c r="AI62" s="20" t="n">
        <v>0</v>
      </c>
      <c r="AJ62" s="20"/>
      <c r="AK62" s="20" t="n">
        <v>0</v>
      </c>
      <c r="AL62" s="2"/>
    </row>
    <row r="63" customFormat="false" ht="12.75" hidden="false" customHeight="false" outlineLevel="0" collapsed="false">
      <c r="B63" s="34"/>
      <c r="C63" s="35" t="s">
        <v>62</v>
      </c>
      <c r="E63" s="20" t="n">
        <v>0</v>
      </c>
      <c r="F63" s="20"/>
      <c r="G63" s="20" t="n">
        <v>0</v>
      </c>
      <c r="H63" s="20"/>
      <c r="I63" s="20" t="n">
        <v>0</v>
      </c>
      <c r="J63" s="20"/>
      <c r="K63" s="20" t="n">
        <v>0</v>
      </c>
      <c r="L63" s="20"/>
      <c r="M63" s="20" t="n">
        <v>0</v>
      </c>
      <c r="N63" s="20"/>
      <c r="O63" s="20" t="n">
        <v>0</v>
      </c>
      <c r="P63" s="20"/>
      <c r="Q63" s="20" t="n">
        <v>0</v>
      </c>
      <c r="R63" s="20"/>
      <c r="S63" s="20" t="n">
        <v>0</v>
      </c>
      <c r="T63" s="20"/>
      <c r="U63" s="20" t="n">
        <v>0</v>
      </c>
      <c r="V63" s="20"/>
      <c r="W63" s="20" t="n">
        <v>0</v>
      </c>
      <c r="X63" s="20"/>
      <c r="Y63" s="20" t="n">
        <v>0</v>
      </c>
      <c r="Z63" s="20"/>
      <c r="AA63" s="20" t="n">
        <v>0</v>
      </c>
      <c r="AB63" s="20"/>
      <c r="AC63" s="20" t="n">
        <v>0</v>
      </c>
      <c r="AD63" s="20"/>
      <c r="AE63" s="20" t="n">
        <v>0</v>
      </c>
      <c r="AF63" s="20"/>
      <c r="AG63" s="20" t="n">
        <v>0</v>
      </c>
      <c r="AH63" s="20"/>
      <c r="AI63" s="20" t="n">
        <v>0</v>
      </c>
      <c r="AJ63" s="20"/>
      <c r="AK63" s="20" t="n">
        <v>0</v>
      </c>
      <c r="AL63" s="2"/>
    </row>
    <row r="64" customFormat="false" ht="12.75" hidden="false" customHeight="false" outlineLevel="0" collapsed="false">
      <c r="B64" s="34"/>
      <c r="C64" s="35" t="s">
        <v>63</v>
      </c>
      <c r="E64" s="20" t="n">
        <v>0</v>
      </c>
      <c r="F64" s="20"/>
      <c r="G64" s="20" t="n">
        <v>0</v>
      </c>
      <c r="H64" s="20"/>
      <c r="I64" s="20" t="n">
        <v>0</v>
      </c>
      <c r="J64" s="20"/>
      <c r="K64" s="20" t="n">
        <v>0</v>
      </c>
      <c r="L64" s="20"/>
      <c r="M64" s="20" t="n">
        <v>0</v>
      </c>
      <c r="N64" s="20"/>
      <c r="O64" s="20" t="n">
        <v>0</v>
      </c>
      <c r="P64" s="20"/>
      <c r="Q64" s="20" t="n">
        <v>0</v>
      </c>
      <c r="R64" s="20"/>
      <c r="S64" s="20" t="n">
        <v>0</v>
      </c>
      <c r="T64" s="20"/>
      <c r="U64" s="20" t="n">
        <v>0</v>
      </c>
      <c r="V64" s="20"/>
      <c r="W64" s="20" t="n">
        <v>0</v>
      </c>
      <c r="X64" s="20"/>
      <c r="Y64" s="20" t="n">
        <v>0</v>
      </c>
      <c r="Z64" s="20"/>
      <c r="AA64" s="20" t="n">
        <v>-2625223.3444</v>
      </c>
      <c r="AB64" s="20"/>
      <c r="AC64" s="20" t="n">
        <v>0</v>
      </c>
      <c r="AD64" s="20"/>
      <c r="AE64" s="20" t="n">
        <v>0</v>
      </c>
      <c r="AF64" s="20"/>
      <c r="AG64" s="20" t="n">
        <v>0</v>
      </c>
      <c r="AH64" s="20"/>
      <c r="AI64" s="20" t="n">
        <v>0</v>
      </c>
      <c r="AJ64" s="20"/>
      <c r="AK64" s="20" t="n">
        <v>-2625223.3444</v>
      </c>
      <c r="AL64" s="2"/>
    </row>
    <row r="65" customFormat="false" ht="13.5" hidden="false" customHeight="false" outlineLevel="0" collapsed="false">
      <c r="B65" s="34"/>
      <c r="C65" s="35" t="s">
        <v>64</v>
      </c>
      <c r="E65" s="20" t="n">
        <v>0</v>
      </c>
      <c r="F65" s="20"/>
      <c r="G65" s="20" t="n">
        <v>0</v>
      </c>
      <c r="H65" s="20"/>
      <c r="I65" s="20" t="n">
        <v>0</v>
      </c>
      <c r="J65" s="20"/>
      <c r="K65" s="20" t="n">
        <v>0</v>
      </c>
      <c r="L65" s="20"/>
      <c r="M65" s="20" t="n">
        <v>0</v>
      </c>
      <c r="N65" s="20"/>
      <c r="O65" s="20" t="n">
        <v>0</v>
      </c>
      <c r="P65" s="20"/>
      <c r="Q65" s="20" t="n">
        <v>0</v>
      </c>
      <c r="R65" s="20"/>
      <c r="S65" s="20" t="n">
        <v>0</v>
      </c>
      <c r="T65" s="20"/>
      <c r="U65" s="20" t="n">
        <v>0</v>
      </c>
      <c r="V65" s="20"/>
      <c r="W65" s="20" t="n">
        <v>0</v>
      </c>
      <c r="X65" s="20"/>
      <c r="Y65" s="20" t="n">
        <v>0</v>
      </c>
      <c r="Z65" s="20"/>
      <c r="AA65" s="20" t="n">
        <v>145023.954899998</v>
      </c>
      <c r="AB65" s="20"/>
      <c r="AC65" s="26" t="n">
        <v>0</v>
      </c>
      <c r="AD65" s="20"/>
      <c r="AE65" s="26" t="n">
        <v>0</v>
      </c>
      <c r="AF65" s="20"/>
      <c r="AG65" s="20" t="n">
        <v>0</v>
      </c>
      <c r="AH65" s="20"/>
      <c r="AI65" s="20" t="n">
        <v>0</v>
      </c>
      <c r="AJ65" s="20"/>
      <c r="AK65" s="26" t="n">
        <v>145023.954899998</v>
      </c>
      <c r="AL65" s="2"/>
    </row>
    <row r="66" customFormat="false" ht="13.5" hidden="false" customHeight="false" outlineLevel="0" collapsed="false">
      <c r="B66" s="34"/>
      <c r="C66" s="34" t="s">
        <v>36</v>
      </c>
      <c r="E66" s="30" t="n">
        <v>0</v>
      </c>
      <c r="F66" s="27"/>
      <c r="G66" s="30" t="n">
        <v>0</v>
      </c>
      <c r="H66" s="20"/>
      <c r="I66" s="30" t="n">
        <v>0</v>
      </c>
      <c r="J66" s="20"/>
      <c r="K66" s="30" t="n">
        <v>0</v>
      </c>
      <c r="L66" s="20"/>
      <c r="M66" s="30" t="n">
        <v>0</v>
      </c>
      <c r="N66" s="27"/>
      <c r="O66" s="30" t="n">
        <v>0</v>
      </c>
      <c r="P66" s="20"/>
      <c r="Q66" s="30" t="n">
        <v>0</v>
      </c>
      <c r="R66" s="20"/>
      <c r="S66" s="30" t="n">
        <v>0</v>
      </c>
      <c r="T66" s="20"/>
      <c r="U66" s="30" t="n">
        <v>0</v>
      </c>
      <c r="V66" s="20"/>
      <c r="W66" s="30" t="n">
        <v>0</v>
      </c>
      <c r="X66" s="20"/>
      <c r="Y66" s="30" t="n">
        <v>0</v>
      </c>
      <c r="Z66" s="20"/>
      <c r="AA66" s="30" t="n">
        <v>-1981755.3895</v>
      </c>
      <c r="AB66" s="20"/>
      <c r="AC66" s="30" t="n">
        <v>0</v>
      </c>
      <c r="AD66" s="20"/>
      <c r="AE66" s="30" t="n">
        <v>0</v>
      </c>
      <c r="AF66" s="20"/>
      <c r="AG66" s="30" t="n">
        <v>0</v>
      </c>
      <c r="AH66" s="20"/>
      <c r="AI66" s="30" t="n">
        <v>0</v>
      </c>
      <c r="AJ66" s="27"/>
      <c r="AK66" s="30" t="n">
        <v>-1981755.3895</v>
      </c>
      <c r="AL66" s="2"/>
    </row>
    <row r="67" customFormat="false" ht="12.75" hidden="false" customHeight="false" outlineLevel="0" collapsed="false">
      <c r="E67" s="20"/>
      <c r="F67" s="20"/>
      <c r="G67" s="20"/>
      <c r="H67" s="20"/>
      <c r="I67" s="20"/>
      <c r="J67" s="20"/>
      <c r="K67" s="20"/>
      <c r="L67" s="20"/>
      <c r="M67" s="20"/>
      <c r="N67" s="20"/>
      <c r="O67" s="20"/>
      <c r="P67" s="20"/>
      <c r="Q67" s="20"/>
      <c r="R67" s="20"/>
      <c r="S67" s="20"/>
      <c r="T67" s="20"/>
      <c r="U67" s="20"/>
      <c r="V67" s="20"/>
      <c r="W67" s="20"/>
      <c r="X67" s="20"/>
      <c r="Y67" s="25"/>
      <c r="Z67" s="20"/>
      <c r="AA67" s="20"/>
      <c r="AB67" s="20"/>
      <c r="AC67" s="20"/>
      <c r="AD67" s="20"/>
      <c r="AE67" s="20"/>
      <c r="AF67" s="20"/>
      <c r="AG67" s="20"/>
      <c r="AH67" s="20"/>
      <c r="AI67" s="20"/>
      <c r="AJ67" s="20"/>
      <c r="AK67" s="20"/>
      <c r="AL67" s="2"/>
    </row>
    <row r="68" customFormat="false" ht="13.5" hidden="false" customHeight="false" outlineLevel="0" collapsed="false">
      <c r="B68" s="32" t="s">
        <v>33</v>
      </c>
      <c r="C68" s="33"/>
      <c r="E68" s="20"/>
      <c r="F68" s="20"/>
      <c r="G68" s="20"/>
      <c r="H68" s="20"/>
      <c r="I68" s="20"/>
      <c r="J68" s="20"/>
      <c r="K68" s="20"/>
      <c r="L68" s="20"/>
      <c r="M68" s="20"/>
      <c r="N68" s="20"/>
      <c r="O68" s="20"/>
      <c r="P68" s="20"/>
      <c r="Q68" s="20"/>
      <c r="R68" s="20"/>
      <c r="S68" s="20"/>
      <c r="T68" s="20"/>
      <c r="U68" s="20"/>
      <c r="V68" s="20"/>
      <c r="W68" s="20"/>
      <c r="X68" s="20"/>
      <c r="Y68" s="25"/>
      <c r="Z68" s="20"/>
      <c r="AA68" s="20"/>
      <c r="AB68" s="20"/>
      <c r="AC68" s="20"/>
      <c r="AD68" s="20"/>
      <c r="AE68" s="20"/>
      <c r="AF68" s="20"/>
      <c r="AG68" s="20"/>
      <c r="AH68" s="20"/>
      <c r="AI68" s="20"/>
      <c r="AJ68" s="20"/>
      <c r="AK68" s="20"/>
      <c r="AL68" s="2"/>
    </row>
    <row r="69" customFormat="false" ht="12.75" hidden="false" customHeight="false" outlineLevel="0" collapsed="false">
      <c r="C69" s="1" t="s">
        <v>44</v>
      </c>
      <c r="E69" s="20" t="n">
        <v>0</v>
      </c>
      <c r="F69" s="20"/>
      <c r="G69" s="20" t="n">
        <v>0</v>
      </c>
      <c r="H69" s="20"/>
      <c r="I69" s="20" t="n">
        <v>0</v>
      </c>
      <c r="J69" s="20"/>
      <c r="K69" s="20" t="n">
        <v>0</v>
      </c>
      <c r="L69" s="20"/>
      <c r="M69" s="20" t="n">
        <v>0</v>
      </c>
      <c r="N69" s="20"/>
      <c r="O69" s="20" t="n">
        <v>0</v>
      </c>
      <c r="P69" s="20"/>
      <c r="Q69" s="20" t="n">
        <v>0</v>
      </c>
      <c r="R69" s="20"/>
      <c r="S69" s="20" t="n">
        <v>0</v>
      </c>
      <c r="T69" s="20"/>
      <c r="U69" s="20" t="n">
        <v>0</v>
      </c>
      <c r="V69" s="20"/>
      <c r="W69" s="20" t="n">
        <v>0</v>
      </c>
      <c r="X69" s="20"/>
      <c r="Y69" s="25" t="n">
        <v>0</v>
      </c>
      <c r="Z69" s="20"/>
      <c r="AA69" s="20" t="n">
        <v>0</v>
      </c>
      <c r="AB69" s="20"/>
      <c r="AC69" s="20" t="n">
        <v>0</v>
      </c>
      <c r="AD69" s="20"/>
      <c r="AE69" s="20" t="n">
        <v>0</v>
      </c>
      <c r="AF69" s="20"/>
      <c r="AG69" s="20" t="n">
        <v>0</v>
      </c>
      <c r="AH69" s="20"/>
      <c r="AI69" s="20" t="n">
        <v>0</v>
      </c>
      <c r="AJ69" s="20"/>
      <c r="AK69" s="20" t="n">
        <v>0</v>
      </c>
      <c r="AL69" s="2"/>
    </row>
    <row r="70" customFormat="false" ht="12.75" hidden="false" customHeight="false" outlineLevel="0" collapsed="false">
      <c r="C70" s="1" t="s">
        <v>65</v>
      </c>
      <c r="E70" s="20" t="n">
        <v>0</v>
      </c>
      <c r="F70" s="20"/>
      <c r="G70" s="20" t="n">
        <v>0</v>
      </c>
      <c r="H70" s="20"/>
      <c r="I70" s="20" t="n">
        <v>0</v>
      </c>
      <c r="J70" s="20"/>
      <c r="K70" s="20" t="n">
        <v>0</v>
      </c>
      <c r="L70" s="20"/>
      <c r="M70" s="20" t="n">
        <v>0</v>
      </c>
      <c r="N70" s="20"/>
      <c r="O70" s="20" t="n">
        <v>0</v>
      </c>
      <c r="P70" s="20"/>
      <c r="Q70" s="20" t="n">
        <v>0</v>
      </c>
      <c r="R70" s="20"/>
      <c r="S70" s="20" t="n">
        <v>0</v>
      </c>
      <c r="T70" s="20"/>
      <c r="U70" s="20" t="n">
        <v>0</v>
      </c>
      <c r="V70" s="20"/>
      <c r="W70" s="20" t="n">
        <v>0</v>
      </c>
      <c r="X70" s="20"/>
      <c r="Y70" s="25" t="n">
        <v>0</v>
      </c>
      <c r="Z70" s="20"/>
      <c r="AA70" s="20" t="n">
        <v>0</v>
      </c>
      <c r="AB70" s="20"/>
      <c r="AC70" s="20" t="n">
        <v>0</v>
      </c>
      <c r="AD70" s="20"/>
      <c r="AE70" s="20" t="n">
        <v>0</v>
      </c>
      <c r="AF70" s="20"/>
      <c r="AG70" s="20" t="n">
        <v>0</v>
      </c>
      <c r="AH70" s="20"/>
      <c r="AI70" s="20" t="n">
        <v>0</v>
      </c>
      <c r="AJ70" s="20"/>
      <c r="AK70" s="20" t="n">
        <v>0</v>
      </c>
      <c r="AL70" s="2"/>
    </row>
    <row r="71" customFormat="false" ht="13.5" hidden="false" customHeight="false" outlineLevel="0" collapsed="false">
      <c r="C71" s="1" t="s">
        <v>66</v>
      </c>
      <c r="E71" s="26" t="n">
        <v>0</v>
      </c>
      <c r="F71" s="27"/>
      <c r="G71" s="26" t="n">
        <v>0</v>
      </c>
      <c r="H71" s="20"/>
      <c r="I71" s="26" t="n">
        <v>0</v>
      </c>
      <c r="J71" s="20"/>
      <c r="K71" s="26" t="n">
        <v>0</v>
      </c>
      <c r="L71" s="20"/>
      <c r="M71" s="26" t="n">
        <v>0</v>
      </c>
      <c r="N71" s="27"/>
      <c r="O71" s="26" t="n">
        <v>0</v>
      </c>
      <c r="P71" s="20"/>
      <c r="Q71" s="26" t="n">
        <v>0</v>
      </c>
      <c r="R71" s="20"/>
      <c r="S71" s="26" t="n">
        <v>0</v>
      </c>
      <c r="T71" s="20"/>
      <c r="U71" s="26" t="n">
        <v>0</v>
      </c>
      <c r="V71" s="20"/>
      <c r="W71" s="26" t="n">
        <v>0</v>
      </c>
      <c r="X71" s="20"/>
      <c r="Y71" s="28" t="n">
        <v>0</v>
      </c>
      <c r="Z71" s="20"/>
      <c r="AA71" s="26" t="n">
        <v>0</v>
      </c>
      <c r="AB71" s="20"/>
      <c r="AC71" s="26" t="n">
        <v>0</v>
      </c>
      <c r="AD71" s="20"/>
      <c r="AE71" s="26" t="n">
        <v>0</v>
      </c>
      <c r="AF71" s="20"/>
      <c r="AG71" s="20" t="n">
        <v>0</v>
      </c>
      <c r="AH71" s="20"/>
      <c r="AI71" s="26" t="n">
        <v>0</v>
      </c>
      <c r="AJ71" s="27"/>
      <c r="AK71" s="26" t="n">
        <v>0</v>
      </c>
      <c r="AL71" s="2"/>
    </row>
    <row r="72" customFormat="false" ht="13.5" hidden="false" customHeight="false" outlineLevel="0" collapsed="false">
      <c r="C72" s="29" t="s">
        <v>36</v>
      </c>
      <c r="E72" s="30" t="n">
        <v>0</v>
      </c>
      <c r="F72" s="27"/>
      <c r="G72" s="30" t="n">
        <v>0</v>
      </c>
      <c r="H72" s="20"/>
      <c r="I72" s="30" t="n">
        <v>0</v>
      </c>
      <c r="J72" s="20"/>
      <c r="K72" s="30" t="n">
        <v>0</v>
      </c>
      <c r="L72" s="20"/>
      <c r="M72" s="30" t="n">
        <v>0</v>
      </c>
      <c r="N72" s="27"/>
      <c r="O72" s="30" t="n">
        <v>0</v>
      </c>
      <c r="P72" s="20"/>
      <c r="Q72" s="30" t="n">
        <v>0</v>
      </c>
      <c r="R72" s="20"/>
      <c r="S72" s="30" t="n">
        <v>0</v>
      </c>
      <c r="T72" s="20"/>
      <c r="U72" s="30" t="n">
        <v>0</v>
      </c>
      <c r="V72" s="20"/>
      <c r="W72" s="30" t="n">
        <v>0</v>
      </c>
      <c r="X72" s="20"/>
      <c r="Y72" s="31" t="n">
        <v>0</v>
      </c>
      <c r="Z72" s="20"/>
      <c r="AA72" s="30" t="n">
        <v>0</v>
      </c>
      <c r="AB72" s="20"/>
      <c r="AC72" s="30" t="n">
        <v>0</v>
      </c>
      <c r="AD72" s="20"/>
      <c r="AE72" s="30" t="n">
        <v>0</v>
      </c>
      <c r="AF72" s="20"/>
      <c r="AG72" s="30" t="n">
        <v>0</v>
      </c>
      <c r="AH72" s="27"/>
      <c r="AI72" s="30" t="n">
        <v>0</v>
      </c>
      <c r="AJ72" s="27"/>
      <c r="AK72" s="30" t="n">
        <v>0</v>
      </c>
      <c r="AL72" s="2"/>
    </row>
    <row r="73" customFormat="false" ht="12.75" hidden="false" customHeight="false" outlineLevel="0" collapsed="false"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T73" s="20"/>
      <c r="U73" s="20"/>
      <c r="V73" s="20"/>
      <c r="W73" s="20"/>
      <c r="X73" s="20"/>
      <c r="Y73" s="25"/>
      <c r="Z73" s="20"/>
      <c r="AA73" s="20"/>
      <c r="AB73" s="20"/>
      <c r="AC73" s="20"/>
      <c r="AD73" s="20"/>
      <c r="AE73" s="20"/>
      <c r="AF73" s="20"/>
      <c r="AG73" s="20"/>
      <c r="AH73" s="20"/>
      <c r="AI73" s="20"/>
      <c r="AJ73" s="20"/>
      <c r="AK73" s="20"/>
      <c r="AL73" s="2"/>
    </row>
    <row r="74" customFormat="false" ht="13.5" hidden="false" customHeight="false" outlineLevel="0" collapsed="false">
      <c r="B74" s="32" t="s">
        <v>67</v>
      </c>
      <c r="C74" s="33"/>
      <c r="E74" s="20"/>
      <c r="F74" s="20"/>
      <c r="G74" s="20"/>
      <c r="H74" s="20"/>
      <c r="I74" s="20"/>
      <c r="J74" s="20"/>
      <c r="K74" s="20"/>
      <c r="L74" s="20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5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"/>
    </row>
    <row r="75" customFormat="false" ht="12.75" hidden="false" customHeight="false" outlineLevel="0" collapsed="false">
      <c r="C75" s="1" t="s">
        <v>68</v>
      </c>
      <c r="E75" s="20" t="n">
        <v>0</v>
      </c>
      <c r="F75" s="20"/>
      <c r="G75" s="20" t="n">
        <v>0</v>
      </c>
      <c r="H75" s="20"/>
      <c r="I75" s="20" t="n">
        <v>0</v>
      </c>
      <c r="J75" s="20"/>
      <c r="K75" s="20" t="n">
        <v>0</v>
      </c>
      <c r="L75" s="20"/>
      <c r="M75" s="20" t="n">
        <v>0</v>
      </c>
      <c r="N75" s="20"/>
      <c r="O75" s="20" t="n">
        <v>0</v>
      </c>
      <c r="P75" s="20"/>
      <c r="Q75" s="20" t="n">
        <v>0</v>
      </c>
      <c r="R75" s="20"/>
      <c r="S75" s="20" t="n">
        <v>0</v>
      </c>
      <c r="T75" s="20"/>
      <c r="U75" s="20" t="n">
        <v>0</v>
      </c>
      <c r="V75" s="20"/>
      <c r="W75" s="20" t="n">
        <v>0</v>
      </c>
      <c r="X75" s="20"/>
      <c r="Y75" s="25" t="n">
        <v>0</v>
      </c>
      <c r="Z75" s="20"/>
      <c r="AA75" s="20" t="n">
        <v>0</v>
      </c>
      <c r="AB75" s="20"/>
      <c r="AC75" s="20" t="n">
        <v>0</v>
      </c>
      <c r="AD75" s="20"/>
      <c r="AE75" s="20" t="n">
        <v>0</v>
      </c>
      <c r="AF75" s="20"/>
      <c r="AG75" s="20" t="n">
        <v>0</v>
      </c>
      <c r="AH75" s="20"/>
      <c r="AI75" s="20" t="n">
        <v>0</v>
      </c>
      <c r="AJ75" s="20"/>
      <c r="AK75" s="20" t="n">
        <v>0</v>
      </c>
      <c r="AL75" s="2"/>
    </row>
    <row r="76" customFormat="false" ht="12.75" hidden="false" customHeight="false" outlineLevel="0" collapsed="false">
      <c r="C76" s="1" t="s">
        <v>69</v>
      </c>
      <c r="E76" s="20" t="n">
        <v>0</v>
      </c>
      <c r="F76" s="20"/>
      <c r="G76" s="20" t="n">
        <v>0</v>
      </c>
      <c r="H76" s="20"/>
      <c r="I76" s="20" t="n">
        <v>0</v>
      </c>
      <c r="J76" s="20"/>
      <c r="K76" s="20" t="n">
        <v>0</v>
      </c>
      <c r="L76" s="20"/>
      <c r="M76" s="20" t="n">
        <v>0</v>
      </c>
      <c r="N76" s="20"/>
      <c r="O76" s="20" t="n">
        <v>0</v>
      </c>
      <c r="P76" s="20"/>
      <c r="Q76" s="20" t="n">
        <v>0</v>
      </c>
      <c r="R76" s="20"/>
      <c r="S76" s="20" t="n">
        <v>0</v>
      </c>
      <c r="T76" s="20"/>
      <c r="U76" s="20" t="n">
        <v>0</v>
      </c>
      <c r="V76" s="20"/>
      <c r="W76" s="20" t="n">
        <v>0</v>
      </c>
      <c r="X76" s="20"/>
      <c r="Y76" s="25" t="n">
        <v>0</v>
      </c>
      <c r="Z76" s="20"/>
      <c r="AA76" s="20" t="n">
        <v>0</v>
      </c>
      <c r="AB76" s="20"/>
      <c r="AC76" s="20" t="n">
        <v>0</v>
      </c>
      <c r="AD76" s="20"/>
      <c r="AE76" s="20" t="n">
        <v>0</v>
      </c>
      <c r="AF76" s="20"/>
      <c r="AG76" s="20" t="n">
        <v>0</v>
      </c>
      <c r="AH76" s="20"/>
      <c r="AI76" s="20" t="n">
        <v>0</v>
      </c>
      <c r="AJ76" s="20"/>
      <c r="AK76" s="20" t="n">
        <v>0</v>
      </c>
      <c r="AL76" s="2"/>
    </row>
    <row r="77" customFormat="false" ht="12.75" hidden="false" customHeight="false" outlineLevel="0" collapsed="false">
      <c r="C77" s="1" t="s">
        <v>70</v>
      </c>
      <c r="E77" s="20" t="n">
        <v>0</v>
      </c>
      <c r="F77" s="20"/>
      <c r="G77" s="20" t="n">
        <v>0</v>
      </c>
      <c r="H77" s="20"/>
      <c r="I77" s="20" t="n">
        <v>0</v>
      </c>
      <c r="J77" s="20"/>
      <c r="K77" s="20" t="n">
        <v>0</v>
      </c>
      <c r="L77" s="20"/>
      <c r="M77" s="20" t="n">
        <v>0</v>
      </c>
      <c r="N77" s="20"/>
      <c r="O77" s="20" t="n">
        <v>0</v>
      </c>
      <c r="P77" s="20"/>
      <c r="Q77" s="20" t="n">
        <v>0</v>
      </c>
      <c r="R77" s="20"/>
      <c r="S77" s="20" t="n">
        <v>0</v>
      </c>
      <c r="T77" s="20"/>
      <c r="U77" s="20" t="n">
        <v>0</v>
      </c>
      <c r="V77" s="20"/>
      <c r="W77" s="20" t="n">
        <v>0</v>
      </c>
      <c r="X77" s="20"/>
      <c r="Y77" s="25" t="n">
        <v>0</v>
      </c>
      <c r="Z77" s="20"/>
      <c r="AA77" s="20" t="n">
        <v>0</v>
      </c>
      <c r="AB77" s="20"/>
      <c r="AC77" s="20" t="n">
        <v>0</v>
      </c>
      <c r="AD77" s="20"/>
      <c r="AE77" s="20" t="n">
        <v>0</v>
      </c>
      <c r="AF77" s="20"/>
      <c r="AG77" s="20" t="n">
        <v>0</v>
      </c>
      <c r="AH77" s="20"/>
      <c r="AI77" s="20" t="n">
        <v>0</v>
      </c>
      <c r="AJ77" s="20"/>
      <c r="AK77" s="20" t="n">
        <v>0</v>
      </c>
      <c r="AL77" s="2"/>
    </row>
    <row r="78" customFormat="false" ht="12.75" hidden="false" customHeight="false" outlineLevel="0" collapsed="false">
      <c r="C78" s="1" t="s">
        <v>71</v>
      </c>
      <c r="E78" s="20" t="n">
        <v>0</v>
      </c>
      <c r="F78" s="20"/>
      <c r="G78" s="20" t="n">
        <v>0</v>
      </c>
      <c r="H78" s="20"/>
      <c r="I78" s="20" t="n">
        <v>0</v>
      </c>
      <c r="J78" s="20"/>
      <c r="K78" s="20" t="n">
        <v>0</v>
      </c>
      <c r="L78" s="20"/>
      <c r="M78" s="20" t="n">
        <v>0</v>
      </c>
      <c r="N78" s="20"/>
      <c r="O78" s="20" t="n">
        <v>0</v>
      </c>
      <c r="P78" s="20"/>
      <c r="Q78" s="20" t="n">
        <v>0</v>
      </c>
      <c r="R78" s="20"/>
      <c r="S78" s="20" t="n">
        <v>0</v>
      </c>
      <c r="T78" s="20"/>
      <c r="U78" s="20" t="n">
        <v>0</v>
      </c>
      <c r="V78" s="20"/>
      <c r="W78" s="20" t="n">
        <v>0</v>
      </c>
      <c r="X78" s="20"/>
      <c r="Y78" s="25" t="n">
        <v>0</v>
      </c>
      <c r="Z78" s="20"/>
      <c r="AA78" s="20" t="n">
        <v>0</v>
      </c>
      <c r="AB78" s="20"/>
      <c r="AC78" s="20" t="n">
        <v>0</v>
      </c>
      <c r="AD78" s="20"/>
      <c r="AE78" s="20" t="n">
        <v>0</v>
      </c>
      <c r="AF78" s="20"/>
      <c r="AG78" s="20" t="n">
        <v>0</v>
      </c>
      <c r="AH78" s="20"/>
      <c r="AI78" s="20" t="n">
        <v>0</v>
      </c>
      <c r="AJ78" s="20"/>
      <c r="AK78" s="20" t="n">
        <v>0</v>
      </c>
      <c r="AL78" s="2"/>
    </row>
    <row r="79" customFormat="false" ht="12.75" hidden="false" customHeight="false" outlineLevel="0" collapsed="false">
      <c r="C79" s="1" t="s">
        <v>72</v>
      </c>
      <c r="E79" s="20" t="n">
        <v>0</v>
      </c>
      <c r="F79" s="20"/>
      <c r="G79" s="20" t="n">
        <v>0</v>
      </c>
      <c r="H79" s="20"/>
      <c r="I79" s="20" t="n">
        <v>0</v>
      </c>
      <c r="J79" s="20"/>
      <c r="K79" s="20" t="n">
        <v>0</v>
      </c>
      <c r="L79" s="20"/>
      <c r="M79" s="20" t="n">
        <v>0</v>
      </c>
      <c r="N79" s="20"/>
      <c r="O79" s="20" t="n">
        <v>0</v>
      </c>
      <c r="P79" s="20"/>
      <c r="Q79" s="20" t="n">
        <v>0</v>
      </c>
      <c r="R79" s="20"/>
      <c r="S79" s="20" t="n">
        <v>0</v>
      </c>
      <c r="T79" s="20"/>
      <c r="U79" s="20" t="n">
        <v>0</v>
      </c>
      <c r="V79" s="20"/>
      <c r="W79" s="20" t="n">
        <v>0</v>
      </c>
      <c r="X79" s="20"/>
      <c r="Y79" s="25" t="n">
        <v>0</v>
      </c>
      <c r="Z79" s="20"/>
      <c r="AA79" s="20" t="n">
        <v>0</v>
      </c>
      <c r="AB79" s="20"/>
      <c r="AC79" s="20" t="n">
        <v>0</v>
      </c>
      <c r="AD79" s="20"/>
      <c r="AE79" s="20" t="n">
        <v>0</v>
      </c>
      <c r="AF79" s="20"/>
      <c r="AG79" s="20" t="n">
        <v>0</v>
      </c>
      <c r="AH79" s="20"/>
      <c r="AI79" s="20" t="n">
        <v>0</v>
      </c>
      <c r="AJ79" s="20"/>
      <c r="AK79" s="20" t="n">
        <v>0</v>
      </c>
      <c r="AL79" s="2"/>
    </row>
    <row r="80" customFormat="false" ht="12.75" hidden="false" customHeight="false" outlineLevel="0" collapsed="false">
      <c r="C80" s="1" t="s">
        <v>73</v>
      </c>
      <c r="E80" s="20" t="n">
        <v>0</v>
      </c>
      <c r="F80" s="20"/>
      <c r="G80" s="20" t="n">
        <v>0</v>
      </c>
      <c r="H80" s="20"/>
      <c r="I80" s="20" t="n">
        <v>0</v>
      </c>
      <c r="J80" s="20"/>
      <c r="K80" s="20" t="n">
        <v>0</v>
      </c>
      <c r="L80" s="20"/>
      <c r="M80" s="20" t="n">
        <v>0</v>
      </c>
      <c r="N80" s="20"/>
      <c r="O80" s="20" t="n">
        <v>0</v>
      </c>
      <c r="P80" s="20"/>
      <c r="Q80" s="20" t="n">
        <v>0</v>
      </c>
      <c r="R80" s="20"/>
      <c r="S80" s="20" t="n">
        <v>0</v>
      </c>
      <c r="T80" s="20"/>
      <c r="U80" s="20" t="n">
        <v>0</v>
      </c>
      <c r="V80" s="20"/>
      <c r="W80" s="20" t="n">
        <v>0</v>
      </c>
      <c r="X80" s="20"/>
      <c r="Y80" s="25" t="n">
        <v>0</v>
      </c>
      <c r="Z80" s="20"/>
      <c r="AA80" s="20" t="n">
        <v>0</v>
      </c>
      <c r="AB80" s="20"/>
      <c r="AC80" s="20" t="n">
        <v>0</v>
      </c>
      <c r="AD80" s="20"/>
      <c r="AE80" s="20" t="n">
        <v>0</v>
      </c>
      <c r="AF80" s="20"/>
      <c r="AG80" s="20" t="n">
        <v>0</v>
      </c>
      <c r="AH80" s="20"/>
      <c r="AI80" s="20" t="n">
        <v>0</v>
      </c>
      <c r="AJ80" s="20"/>
      <c r="AK80" s="20" t="n">
        <v>0</v>
      </c>
      <c r="AL80" s="2"/>
    </row>
    <row r="81" customFormat="false" ht="12.75" hidden="false" customHeight="false" outlineLevel="0" collapsed="false">
      <c r="C81" s="1" t="s">
        <v>74</v>
      </c>
      <c r="E81" s="20" t="n">
        <v>0</v>
      </c>
      <c r="F81" s="20"/>
      <c r="G81" s="20" t="n">
        <v>0</v>
      </c>
      <c r="H81" s="20"/>
      <c r="I81" s="20" t="n">
        <v>0</v>
      </c>
      <c r="J81" s="20"/>
      <c r="K81" s="20" t="n">
        <v>0</v>
      </c>
      <c r="L81" s="20"/>
      <c r="M81" s="20" t="n">
        <v>0</v>
      </c>
      <c r="N81" s="20"/>
      <c r="O81" s="20" t="n">
        <v>0</v>
      </c>
      <c r="P81" s="20"/>
      <c r="Q81" s="20" t="n">
        <v>0</v>
      </c>
      <c r="R81" s="20"/>
      <c r="S81" s="20" t="n">
        <v>0</v>
      </c>
      <c r="T81" s="20"/>
      <c r="U81" s="20" t="n">
        <v>0</v>
      </c>
      <c r="V81" s="20"/>
      <c r="W81" s="20" t="n">
        <v>0</v>
      </c>
      <c r="X81" s="20"/>
      <c r="Y81" s="25" t="n">
        <v>0</v>
      </c>
      <c r="Z81" s="20"/>
      <c r="AA81" s="20" t="n">
        <v>0</v>
      </c>
      <c r="AB81" s="20"/>
      <c r="AC81" s="20" t="n">
        <v>0</v>
      </c>
      <c r="AD81" s="20"/>
      <c r="AE81" s="20" t="n">
        <v>0</v>
      </c>
      <c r="AF81" s="20"/>
      <c r="AG81" s="20" t="n">
        <v>0</v>
      </c>
      <c r="AH81" s="20"/>
      <c r="AI81" s="20" t="n">
        <v>0</v>
      </c>
      <c r="AJ81" s="20"/>
      <c r="AK81" s="20" t="n">
        <v>0</v>
      </c>
      <c r="AL81" s="2"/>
    </row>
    <row r="82" customFormat="false" ht="12.75" hidden="false" customHeight="false" outlineLevel="0" collapsed="false">
      <c r="C82" s="1" t="s">
        <v>75</v>
      </c>
      <c r="E82" s="20" t="n">
        <v>0</v>
      </c>
      <c r="F82" s="20"/>
      <c r="G82" s="20" t="n">
        <v>0</v>
      </c>
      <c r="H82" s="20"/>
      <c r="I82" s="20" t="n">
        <v>0</v>
      </c>
      <c r="J82" s="20"/>
      <c r="K82" s="20" t="n">
        <v>0</v>
      </c>
      <c r="L82" s="20"/>
      <c r="M82" s="20" t="n">
        <v>0</v>
      </c>
      <c r="N82" s="20"/>
      <c r="O82" s="20" t="n">
        <v>0</v>
      </c>
      <c r="P82" s="20"/>
      <c r="Q82" s="20" t="n">
        <v>0</v>
      </c>
      <c r="R82" s="20"/>
      <c r="S82" s="20" t="n">
        <v>0</v>
      </c>
      <c r="T82" s="20"/>
      <c r="U82" s="20" t="n">
        <v>0</v>
      </c>
      <c r="V82" s="20"/>
      <c r="W82" s="20" t="n">
        <v>0</v>
      </c>
      <c r="X82" s="20"/>
      <c r="Y82" s="25" t="n">
        <v>0</v>
      </c>
      <c r="Z82" s="20"/>
      <c r="AA82" s="20" t="n">
        <v>0</v>
      </c>
      <c r="AB82" s="20"/>
      <c r="AC82" s="20" t="n">
        <v>0</v>
      </c>
      <c r="AD82" s="20"/>
      <c r="AE82" s="20" t="n">
        <v>0</v>
      </c>
      <c r="AF82" s="20"/>
      <c r="AG82" s="20" t="n">
        <v>0</v>
      </c>
      <c r="AH82" s="20"/>
      <c r="AI82" s="20" t="n">
        <v>0</v>
      </c>
      <c r="AJ82" s="20"/>
      <c r="AK82" s="20" t="n">
        <v>0</v>
      </c>
      <c r="AL82" s="2"/>
    </row>
    <row r="83" customFormat="false" ht="12.75" hidden="false" customHeight="false" outlineLevel="0" collapsed="false">
      <c r="C83" s="1" t="s">
        <v>76</v>
      </c>
      <c r="E83" s="20" t="n">
        <v>0</v>
      </c>
      <c r="F83" s="20"/>
      <c r="G83" s="20" t="n">
        <v>0</v>
      </c>
      <c r="H83" s="20"/>
      <c r="I83" s="20" t="n">
        <v>0</v>
      </c>
      <c r="J83" s="20"/>
      <c r="K83" s="20" t="n">
        <v>0</v>
      </c>
      <c r="L83" s="20"/>
      <c r="M83" s="20" t="n">
        <v>0</v>
      </c>
      <c r="N83" s="20"/>
      <c r="O83" s="20" t="n">
        <v>0</v>
      </c>
      <c r="P83" s="20"/>
      <c r="Q83" s="20" t="n">
        <v>0</v>
      </c>
      <c r="R83" s="20"/>
      <c r="S83" s="20" t="n">
        <v>0</v>
      </c>
      <c r="T83" s="20"/>
      <c r="U83" s="20" t="n">
        <v>0</v>
      </c>
      <c r="V83" s="20"/>
      <c r="W83" s="20" t="n">
        <v>0</v>
      </c>
      <c r="X83" s="20"/>
      <c r="Y83" s="25" t="n">
        <v>0</v>
      </c>
      <c r="Z83" s="20"/>
      <c r="AA83" s="20" t="n">
        <v>0</v>
      </c>
      <c r="AB83" s="20"/>
      <c r="AC83" s="20" t="n">
        <v>0</v>
      </c>
      <c r="AD83" s="20"/>
      <c r="AE83" s="20" t="n">
        <v>0</v>
      </c>
      <c r="AF83" s="20"/>
      <c r="AG83" s="20" t="n">
        <v>0</v>
      </c>
      <c r="AH83" s="20"/>
      <c r="AI83" s="20" t="n">
        <v>0</v>
      </c>
      <c r="AJ83" s="20"/>
      <c r="AK83" s="20" t="n">
        <v>0</v>
      </c>
      <c r="AL83" s="2"/>
    </row>
    <row r="84" customFormat="false" ht="13.5" hidden="false" customHeight="false" outlineLevel="0" collapsed="false">
      <c r="C84" s="1" t="s">
        <v>33</v>
      </c>
      <c r="E84" s="26" t="n">
        <v>0</v>
      </c>
      <c r="F84" s="27"/>
      <c r="G84" s="26" t="n">
        <v>0</v>
      </c>
      <c r="H84" s="20"/>
      <c r="I84" s="26" t="n">
        <v>0</v>
      </c>
      <c r="J84" s="20"/>
      <c r="K84" s="26" t="n">
        <v>0</v>
      </c>
      <c r="L84" s="20"/>
      <c r="M84" s="26" t="n">
        <v>0</v>
      </c>
      <c r="N84" s="20"/>
      <c r="O84" s="26" t="n">
        <v>0</v>
      </c>
      <c r="P84" s="20"/>
      <c r="Q84" s="20" t="n">
        <v>0</v>
      </c>
      <c r="R84" s="20"/>
      <c r="S84" s="20" t="n">
        <v>0</v>
      </c>
      <c r="T84" s="20"/>
      <c r="U84" s="20" t="n">
        <v>0</v>
      </c>
      <c r="V84" s="20"/>
      <c r="W84" s="20" t="n">
        <v>0</v>
      </c>
      <c r="X84" s="20"/>
      <c r="Y84" s="25" t="n">
        <v>0</v>
      </c>
      <c r="Z84" s="20"/>
      <c r="AA84" s="20" t="n">
        <v>0</v>
      </c>
      <c r="AB84" s="20"/>
      <c r="AC84" s="26" t="n">
        <v>0</v>
      </c>
      <c r="AD84" s="20"/>
      <c r="AE84" s="26" t="n">
        <v>0</v>
      </c>
      <c r="AF84" s="20"/>
      <c r="AG84" s="20" t="n">
        <v>0</v>
      </c>
      <c r="AH84" s="20"/>
      <c r="AI84" s="20" t="n">
        <v>0</v>
      </c>
      <c r="AJ84" s="20"/>
      <c r="AK84" s="26" t="n">
        <v>0</v>
      </c>
      <c r="AL84" s="2"/>
    </row>
    <row r="85" customFormat="false" ht="13.5" hidden="false" customHeight="false" outlineLevel="0" collapsed="false">
      <c r="C85" s="29" t="s">
        <v>36</v>
      </c>
      <c r="E85" s="30" t="n">
        <v>0</v>
      </c>
      <c r="F85" s="27"/>
      <c r="G85" s="30" t="n">
        <v>0</v>
      </c>
      <c r="H85" s="20"/>
      <c r="I85" s="30" t="n">
        <v>0</v>
      </c>
      <c r="J85" s="20"/>
      <c r="K85" s="30" t="n">
        <v>0</v>
      </c>
      <c r="L85" s="20"/>
      <c r="M85" s="30" t="n">
        <v>0</v>
      </c>
      <c r="N85" s="27"/>
      <c r="O85" s="30" t="n">
        <v>0</v>
      </c>
      <c r="P85" s="20"/>
      <c r="Q85" s="30" t="n">
        <v>0</v>
      </c>
      <c r="R85" s="20"/>
      <c r="S85" s="30" t="n">
        <v>0</v>
      </c>
      <c r="T85" s="20"/>
      <c r="U85" s="30" t="n">
        <v>0</v>
      </c>
      <c r="V85" s="20"/>
      <c r="W85" s="30" t="n">
        <v>0</v>
      </c>
      <c r="X85" s="20"/>
      <c r="Y85" s="31" t="n">
        <v>0</v>
      </c>
      <c r="Z85" s="20"/>
      <c r="AA85" s="30" t="n">
        <v>0</v>
      </c>
      <c r="AB85" s="20"/>
      <c r="AC85" s="30" t="n">
        <v>0</v>
      </c>
      <c r="AD85" s="20"/>
      <c r="AE85" s="30" t="n">
        <v>0</v>
      </c>
      <c r="AF85" s="20"/>
      <c r="AG85" s="30" t="n">
        <v>0</v>
      </c>
      <c r="AH85" s="20"/>
      <c r="AI85" s="30" t="n">
        <v>0</v>
      </c>
      <c r="AJ85" s="27"/>
      <c r="AK85" s="26" t="n">
        <v>0</v>
      </c>
      <c r="AL85" s="2"/>
    </row>
    <row r="86" customFormat="false" ht="12.75" hidden="false" customHeight="false" outlineLevel="0" collapsed="false">
      <c r="E86" s="20"/>
      <c r="F86" s="20"/>
      <c r="G86" s="20"/>
      <c r="H86" s="20"/>
      <c r="I86" s="20"/>
      <c r="J86" s="20"/>
      <c r="K86" s="20"/>
      <c r="L86" s="20"/>
      <c r="M86" s="20"/>
      <c r="N86" s="20"/>
      <c r="O86" s="20"/>
      <c r="P86" s="20"/>
      <c r="Q86" s="20"/>
      <c r="R86" s="20"/>
      <c r="S86" s="20"/>
      <c r="T86" s="20"/>
      <c r="U86" s="20"/>
      <c r="V86" s="20"/>
      <c r="W86" s="20"/>
      <c r="X86" s="20"/>
      <c r="Y86" s="25"/>
      <c r="Z86" s="20"/>
      <c r="AA86" s="20"/>
      <c r="AB86" s="20"/>
      <c r="AC86" s="20"/>
      <c r="AD86" s="20"/>
      <c r="AE86" s="20"/>
      <c r="AF86" s="20"/>
      <c r="AG86" s="20"/>
      <c r="AH86" s="20"/>
      <c r="AI86" s="20"/>
      <c r="AJ86" s="20"/>
      <c r="AK86" s="20"/>
      <c r="AL86" s="2"/>
    </row>
    <row r="87" customFormat="false" ht="12.75" hidden="false" customHeight="false" outlineLevel="0" collapsed="false">
      <c r="E87" s="20"/>
      <c r="F87" s="20"/>
      <c r="G87" s="20"/>
      <c r="H87" s="20"/>
      <c r="I87" s="20"/>
      <c r="J87" s="20"/>
      <c r="K87" s="20"/>
      <c r="L87" s="20"/>
      <c r="M87" s="20"/>
      <c r="N87" s="20"/>
      <c r="O87" s="20"/>
      <c r="P87" s="20"/>
      <c r="Q87" s="20"/>
      <c r="R87" s="20"/>
      <c r="S87" s="20"/>
      <c r="T87" s="20"/>
      <c r="U87" s="20"/>
      <c r="V87" s="20"/>
      <c r="W87" s="20"/>
      <c r="X87" s="20"/>
      <c r="Y87" s="25"/>
      <c r="Z87" s="20"/>
      <c r="AA87" s="20"/>
      <c r="AB87" s="20"/>
      <c r="AC87" s="20"/>
      <c r="AD87" s="20"/>
      <c r="AE87" s="20"/>
      <c r="AF87" s="20"/>
      <c r="AG87" s="20"/>
      <c r="AH87" s="20"/>
      <c r="AI87" s="20"/>
      <c r="AJ87" s="20"/>
      <c r="AK87" s="20"/>
      <c r="AL87" s="2"/>
    </row>
    <row r="88" customFormat="false" ht="16.5" hidden="false" customHeight="true" outlineLevel="0" collapsed="false">
      <c r="A88" s="37" t="s">
        <v>77</v>
      </c>
      <c r="B88" s="37"/>
      <c r="C88" s="37"/>
      <c r="D88" s="37"/>
      <c r="E88" s="38" t="n">
        <v>-3368080.31299</v>
      </c>
      <c r="F88" s="38"/>
      <c r="G88" s="38" t="n">
        <v>1740447.71890003</v>
      </c>
      <c r="H88" s="38"/>
      <c r="I88" s="38" t="n">
        <v>-102256.095982</v>
      </c>
      <c r="J88" s="38"/>
      <c r="K88" s="38" t="n">
        <v>-1281160.06109999</v>
      </c>
      <c r="L88" s="38"/>
      <c r="M88" s="38" t="n">
        <v>1107947.731227</v>
      </c>
      <c r="N88" s="38"/>
      <c r="O88" s="38" t="n">
        <v>-1824729.8361</v>
      </c>
      <c r="P88" s="38"/>
      <c r="Q88" s="38" t="n">
        <v>0</v>
      </c>
      <c r="R88" s="38"/>
      <c r="S88" s="38" t="n">
        <v>8121496.4581</v>
      </c>
      <c r="T88" s="38"/>
      <c r="U88" s="38" t="n">
        <v>862537.328399999</v>
      </c>
      <c r="V88" s="38"/>
      <c r="W88" s="38" t="n">
        <v>-344117.569</v>
      </c>
      <c r="X88" s="38"/>
      <c r="Y88" s="38" t="n">
        <v>3395997.56189999</v>
      </c>
      <c r="Z88" s="38"/>
      <c r="AA88" s="38" t="n">
        <v>2160459.4492</v>
      </c>
      <c r="AB88" s="38"/>
      <c r="AC88" s="38" t="n">
        <v>0</v>
      </c>
      <c r="AD88" s="38"/>
      <c r="AE88" s="38" t="n">
        <v>-2243897.5099</v>
      </c>
      <c r="AF88" s="38"/>
      <c r="AG88" s="38" t="n">
        <v>-3153614.8169</v>
      </c>
      <c r="AH88" s="38"/>
      <c r="AI88" s="38" t="n">
        <v>907992.496312902</v>
      </c>
      <c r="AJ88" s="38"/>
      <c r="AK88" s="38" t="n">
        <v>5979022.54206792</v>
      </c>
      <c r="AL88" s="39"/>
      <c r="AM88" s="40"/>
      <c r="AN88" s="40"/>
      <c r="AO88" s="40"/>
      <c r="AP88" s="40"/>
      <c r="AQ88" s="40"/>
      <c r="AR88" s="40"/>
      <c r="AS88" s="40"/>
      <c r="AT88" s="40"/>
      <c r="AU88" s="40"/>
      <c r="AV88" s="40"/>
      <c r="AW88" s="40"/>
      <c r="AX88" s="40"/>
      <c r="AY88" s="40"/>
      <c r="AZ88" s="40"/>
      <c r="BA88" s="40"/>
      <c r="BB88" s="40"/>
      <c r="BC88" s="40"/>
      <c r="BD88" s="40"/>
      <c r="BE88" s="40"/>
      <c r="BF88" s="40"/>
      <c r="BG88" s="40"/>
      <c r="BH88" s="40"/>
      <c r="BI88" s="40"/>
      <c r="BJ88" s="40"/>
      <c r="BK88" s="40"/>
      <c r="BL88" s="40"/>
      <c r="BM88" s="40"/>
      <c r="BN88" s="40"/>
      <c r="BO88" s="40"/>
      <c r="BP88" s="40"/>
      <c r="BQ88" s="40"/>
      <c r="BR88" s="40"/>
      <c r="BS88" s="40"/>
      <c r="BT88" s="40"/>
      <c r="BU88" s="40"/>
      <c r="BV88" s="40"/>
      <c r="BW88" s="40"/>
      <c r="BX88" s="40"/>
      <c r="BY88" s="40"/>
      <c r="BZ88" s="40"/>
      <c r="CA88" s="40"/>
      <c r="CB88" s="40"/>
      <c r="CC88" s="40"/>
      <c r="CD88" s="40"/>
      <c r="CE88" s="40"/>
      <c r="CF88" s="40"/>
      <c r="CG88" s="40"/>
      <c r="CH88" s="40"/>
      <c r="CI88" s="40"/>
      <c r="CJ88" s="40"/>
      <c r="CK88" s="40"/>
      <c r="CL88" s="40"/>
      <c r="CM88" s="40"/>
      <c r="CN88" s="40"/>
      <c r="CO88" s="40"/>
      <c r="CP88" s="40"/>
      <c r="CQ88" s="40"/>
      <c r="CR88" s="40"/>
      <c r="CS88" s="40"/>
      <c r="CT88" s="40"/>
      <c r="CU88" s="40"/>
      <c r="CV88" s="40"/>
      <c r="CW88" s="40"/>
      <c r="CX88" s="40"/>
      <c r="CY88" s="40"/>
      <c r="CZ88" s="40"/>
      <c r="DA88" s="40"/>
      <c r="DB88" s="40"/>
      <c r="DC88" s="40"/>
      <c r="DD88" s="40"/>
      <c r="DE88" s="40"/>
      <c r="DF88" s="40"/>
      <c r="DG88" s="40"/>
      <c r="DH88" s="40"/>
      <c r="DI88" s="40"/>
      <c r="DJ88" s="40"/>
      <c r="DK88" s="40"/>
      <c r="DL88" s="40"/>
      <c r="DM88" s="40"/>
      <c r="DN88" s="40"/>
      <c r="DO88" s="40"/>
      <c r="DP88" s="40"/>
      <c r="DQ88" s="40"/>
      <c r="DR88" s="40"/>
      <c r="DS88" s="40"/>
      <c r="DT88" s="40"/>
      <c r="DU88" s="40"/>
      <c r="DV88" s="40"/>
      <c r="DW88" s="40"/>
      <c r="DX88" s="40"/>
      <c r="DY88" s="40"/>
      <c r="DZ88" s="40"/>
      <c r="EA88" s="40"/>
      <c r="EB88" s="40"/>
      <c r="EC88" s="40"/>
      <c r="ED88" s="40"/>
      <c r="EE88" s="40"/>
      <c r="EF88" s="40"/>
      <c r="EG88" s="40"/>
      <c r="EH88" s="40"/>
      <c r="EI88" s="40"/>
      <c r="EJ88" s="40"/>
      <c r="EK88" s="40"/>
      <c r="EL88" s="40"/>
      <c r="EM88" s="40"/>
      <c r="EN88" s="40"/>
      <c r="EO88" s="40"/>
      <c r="EP88" s="40"/>
      <c r="EQ88" s="40"/>
      <c r="ER88" s="40"/>
      <c r="ES88" s="40"/>
      <c r="ET88" s="40"/>
      <c r="EU88" s="40"/>
      <c r="EV88" s="40"/>
      <c r="EW88" s="40"/>
      <c r="EX88" s="40"/>
      <c r="EY88" s="40"/>
      <c r="EZ88" s="40"/>
      <c r="FA88" s="40"/>
      <c r="FB88" s="40"/>
      <c r="FC88" s="40"/>
      <c r="FD88" s="40"/>
      <c r="FE88" s="40"/>
      <c r="FF88" s="40"/>
      <c r="FG88" s="40"/>
      <c r="FH88" s="40"/>
      <c r="FI88" s="40"/>
      <c r="FJ88" s="40"/>
      <c r="FK88" s="40"/>
      <c r="FL88" s="40"/>
      <c r="FM88" s="40"/>
      <c r="FN88" s="40"/>
      <c r="FO88" s="40"/>
      <c r="FP88" s="40"/>
      <c r="FQ88" s="40"/>
      <c r="FR88" s="40"/>
      <c r="FS88" s="40"/>
      <c r="FT88" s="40"/>
      <c r="FU88" s="40"/>
      <c r="FV88" s="40"/>
      <c r="FW88" s="40"/>
      <c r="FX88" s="40"/>
      <c r="FY88" s="40"/>
      <c r="FZ88" s="40"/>
      <c r="GA88" s="40"/>
      <c r="GB88" s="40"/>
      <c r="GC88" s="40"/>
      <c r="GD88" s="40"/>
      <c r="GE88" s="40"/>
      <c r="GF88" s="40"/>
      <c r="GG88" s="40"/>
      <c r="GH88" s="40"/>
      <c r="GI88" s="40"/>
      <c r="GJ88" s="40"/>
      <c r="GK88" s="40"/>
      <c r="GL88" s="40"/>
      <c r="GM88" s="40"/>
      <c r="GN88" s="40"/>
      <c r="GO88" s="40"/>
      <c r="GP88" s="40"/>
      <c r="GQ88" s="40"/>
      <c r="GR88" s="40"/>
      <c r="GS88" s="40"/>
      <c r="GT88" s="40"/>
      <c r="GU88" s="40"/>
      <c r="GV88" s="40"/>
      <c r="GW88" s="40"/>
      <c r="GX88" s="40"/>
      <c r="GY88" s="40"/>
      <c r="GZ88" s="40"/>
      <c r="HA88" s="40"/>
      <c r="HB88" s="40"/>
      <c r="HC88" s="40"/>
      <c r="HD88" s="40"/>
      <c r="HE88" s="40"/>
      <c r="HF88" s="40"/>
      <c r="HG88" s="40"/>
      <c r="HH88" s="40"/>
      <c r="HI88" s="40"/>
      <c r="HJ88" s="40"/>
      <c r="HK88" s="40"/>
      <c r="HL88" s="40"/>
      <c r="HM88" s="40"/>
      <c r="HN88" s="40"/>
      <c r="HO88" s="40"/>
      <c r="HP88" s="40"/>
      <c r="HQ88" s="40"/>
      <c r="HR88" s="40"/>
      <c r="HS88" s="40"/>
      <c r="HT88" s="40"/>
      <c r="HU88" s="40"/>
      <c r="HV88" s="40"/>
      <c r="HW88" s="40"/>
      <c r="HX88" s="40"/>
      <c r="HY88" s="40"/>
      <c r="HZ88" s="40"/>
      <c r="IA88" s="40"/>
      <c r="IB88" s="40"/>
      <c r="IC88" s="40"/>
      <c r="ID88" s="40"/>
      <c r="IE88" s="40"/>
      <c r="IF88" s="40"/>
      <c r="IG88" s="40"/>
      <c r="IH88" s="40"/>
      <c r="II88" s="40"/>
      <c r="IJ88" s="40"/>
      <c r="IK88" s="40"/>
      <c r="IL88" s="40"/>
      <c r="IM88" s="40"/>
      <c r="IN88" s="40"/>
      <c r="IO88" s="40"/>
      <c r="IP88" s="40"/>
      <c r="IQ88" s="40"/>
      <c r="IR88" s="40"/>
      <c r="IS88" s="40"/>
      <c r="IT88" s="40"/>
      <c r="IU88" s="40"/>
      <c r="IV88" s="40"/>
      <c r="IW88" s="40"/>
    </row>
    <row r="89" customFormat="false" ht="13.5" hidden="false" customHeight="false" outlineLevel="0" collapsed="false">
      <c r="E89" s="20"/>
      <c r="F89" s="20"/>
      <c r="G89" s="20"/>
      <c r="H89" s="20"/>
      <c r="I89" s="20"/>
      <c r="J89" s="20"/>
      <c r="K89" s="20"/>
      <c r="L89" s="20"/>
      <c r="M89" s="20"/>
      <c r="N89" s="20"/>
      <c r="O89" s="20"/>
      <c r="P89" s="20"/>
      <c r="Q89" s="20"/>
      <c r="R89" s="20"/>
      <c r="S89" s="20"/>
      <c r="T89" s="20"/>
      <c r="U89" s="20"/>
      <c r="V89" s="20"/>
      <c r="W89" s="20"/>
      <c r="X89" s="20"/>
      <c r="Y89" s="25"/>
      <c r="Z89" s="20"/>
      <c r="AA89" s="20"/>
      <c r="AB89" s="20"/>
      <c r="AC89" s="20"/>
      <c r="AD89" s="20"/>
      <c r="AE89" s="20"/>
      <c r="AF89" s="20"/>
      <c r="AG89" s="20"/>
      <c r="AH89" s="20"/>
      <c r="AI89" s="20"/>
      <c r="AJ89" s="20"/>
      <c r="AK89" s="20"/>
      <c r="AL89" s="2"/>
    </row>
    <row r="90" customFormat="false" ht="13.5" hidden="false" customHeight="false" outlineLevel="0" collapsed="false">
      <c r="A90" s="21" t="s">
        <v>78</v>
      </c>
      <c r="B90" s="24"/>
      <c r="C90" s="41"/>
      <c r="E90" s="20"/>
      <c r="F90" s="20"/>
      <c r="G90" s="20"/>
      <c r="H90" s="20"/>
      <c r="I90" s="20"/>
      <c r="J90" s="20"/>
      <c r="K90" s="20"/>
      <c r="L90" s="20"/>
      <c r="M90" s="20"/>
      <c r="N90" s="20"/>
      <c r="O90" s="20"/>
      <c r="P90" s="20"/>
      <c r="Q90" s="20"/>
      <c r="R90" s="20"/>
      <c r="S90" s="20"/>
      <c r="T90" s="20"/>
      <c r="U90" s="20"/>
      <c r="V90" s="20"/>
      <c r="W90" s="20"/>
      <c r="X90" s="20"/>
      <c r="Y90" s="25"/>
      <c r="Z90" s="20"/>
      <c r="AA90" s="20"/>
      <c r="AB90" s="20"/>
      <c r="AC90" s="20"/>
      <c r="AD90" s="20"/>
      <c r="AE90" s="20"/>
      <c r="AF90" s="20"/>
      <c r="AG90" s="20"/>
      <c r="AH90" s="20"/>
      <c r="AI90" s="20"/>
      <c r="AJ90" s="20"/>
      <c r="AK90" s="20"/>
      <c r="AL90" s="2"/>
    </row>
    <row r="91" customFormat="false" ht="13.5" hidden="false" customHeight="false" outlineLevel="0" collapsed="false">
      <c r="B91" s="32" t="s">
        <v>32</v>
      </c>
      <c r="C91" s="33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T91" s="20"/>
      <c r="U91" s="20"/>
      <c r="V91" s="20"/>
      <c r="W91" s="20"/>
      <c r="X91" s="20"/>
      <c r="Y91" s="25"/>
      <c r="Z91" s="20"/>
      <c r="AA91" s="20"/>
      <c r="AB91" s="20"/>
      <c r="AC91" s="20"/>
      <c r="AD91" s="20"/>
      <c r="AE91" s="20"/>
      <c r="AF91" s="20"/>
      <c r="AG91" s="20"/>
      <c r="AH91" s="20"/>
      <c r="AI91" s="20"/>
      <c r="AJ91" s="20"/>
      <c r="AK91" s="20"/>
      <c r="AL91" s="2"/>
    </row>
    <row r="92" customFormat="false" ht="12.75" hidden="false" customHeight="false" outlineLevel="0" collapsed="false">
      <c r="C92" s="1" t="s">
        <v>32</v>
      </c>
      <c r="E92" s="20" t="n">
        <v>1218661.10299997</v>
      </c>
      <c r="F92" s="20"/>
      <c r="G92" s="20" t="n">
        <v>146572.711300026</v>
      </c>
      <c r="H92" s="20"/>
      <c r="I92" s="20" t="n">
        <v>269294.731709</v>
      </c>
      <c r="J92" s="20"/>
      <c r="K92" s="20" t="n">
        <v>1160631.70240001</v>
      </c>
      <c r="L92" s="20"/>
      <c r="M92" s="20" t="n">
        <v>1380823.082485</v>
      </c>
      <c r="N92" s="20"/>
      <c r="O92" s="20" t="n">
        <v>202017</v>
      </c>
      <c r="P92" s="20"/>
      <c r="Q92" s="20" t="n">
        <v>0</v>
      </c>
      <c r="R92" s="20"/>
      <c r="S92" s="20" t="n">
        <v>0</v>
      </c>
      <c r="T92" s="20"/>
      <c r="U92" s="20" t="n">
        <v>0</v>
      </c>
      <c r="V92" s="20"/>
      <c r="W92" s="20" t="n">
        <v>0</v>
      </c>
      <c r="X92" s="20"/>
      <c r="Y92" s="20" t="n">
        <v>0</v>
      </c>
      <c r="Z92" s="20"/>
      <c r="AA92" s="20" t="n">
        <v>-449694.12</v>
      </c>
      <c r="AB92" s="20"/>
      <c r="AC92" s="20" t="n">
        <v>0</v>
      </c>
      <c r="AD92" s="20"/>
      <c r="AE92" s="20" t="n">
        <v>0</v>
      </c>
      <c r="AF92" s="20"/>
      <c r="AG92" s="20" t="n">
        <v>834947.064</v>
      </c>
      <c r="AH92" s="20"/>
      <c r="AI92" s="20" t="n">
        <v>-111158.093548388</v>
      </c>
      <c r="AJ92" s="20"/>
      <c r="AK92" s="20" t="n">
        <v>4652095.18134562</v>
      </c>
      <c r="AL92" s="2"/>
    </row>
    <row r="93" customFormat="false" ht="12.75" hidden="false" customHeight="false" outlineLevel="0" collapsed="false">
      <c r="C93" s="1" t="s">
        <v>79</v>
      </c>
      <c r="E93" s="20" t="n">
        <v>0</v>
      </c>
      <c r="F93" s="20"/>
      <c r="G93" s="20" t="n">
        <v>0</v>
      </c>
      <c r="H93" s="20"/>
      <c r="I93" s="20" t="n">
        <v>0</v>
      </c>
      <c r="J93" s="20"/>
      <c r="K93" s="20" t="n">
        <v>0</v>
      </c>
      <c r="L93" s="20"/>
      <c r="M93" s="20" t="n">
        <v>0</v>
      </c>
      <c r="N93" s="20"/>
      <c r="O93" s="20" t="n">
        <v>0</v>
      </c>
      <c r="P93" s="20"/>
      <c r="Q93" s="20" t="n">
        <v>0</v>
      </c>
      <c r="R93" s="20"/>
      <c r="S93" s="20" t="n">
        <v>0</v>
      </c>
      <c r="T93" s="20"/>
      <c r="U93" s="20" t="n">
        <v>0</v>
      </c>
      <c r="V93" s="20"/>
      <c r="W93" s="20" t="n">
        <v>0</v>
      </c>
      <c r="X93" s="20"/>
      <c r="Y93" s="20" t="n">
        <v>0</v>
      </c>
      <c r="Z93" s="20"/>
      <c r="AA93" s="20" t="n">
        <v>0</v>
      </c>
      <c r="AB93" s="20"/>
      <c r="AC93" s="20" t="n">
        <v>0</v>
      </c>
      <c r="AD93" s="20"/>
      <c r="AE93" s="20" t="n">
        <v>0</v>
      </c>
      <c r="AF93" s="20"/>
      <c r="AG93" s="20" t="n">
        <v>0</v>
      </c>
      <c r="AH93" s="20"/>
      <c r="AI93" s="20" t="n">
        <v>0</v>
      </c>
      <c r="AJ93" s="20"/>
      <c r="AK93" s="20" t="n">
        <v>0</v>
      </c>
      <c r="AL93" s="2"/>
    </row>
    <row r="94" customFormat="false" ht="12.75" hidden="false" customHeight="false" outlineLevel="0" collapsed="false">
      <c r="C94" s="1" t="s">
        <v>34</v>
      </c>
      <c r="E94" s="20" t="n">
        <v>0</v>
      </c>
      <c r="F94" s="20"/>
      <c r="G94" s="20" t="n">
        <v>0</v>
      </c>
      <c r="H94" s="20"/>
      <c r="I94" s="20" t="n">
        <v>0</v>
      </c>
      <c r="J94" s="20"/>
      <c r="K94" s="20" t="n">
        <v>0</v>
      </c>
      <c r="L94" s="20"/>
      <c r="M94" s="20" t="n">
        <v>0</v>
      </c>
      <c r="N94" s="20"/>
      <c r="O94" s="20" t="n">
        <v>0</v>
      </c>
      <c r="P94" s="20"/>
      <c r="Q94" s="20" t="n">
        <v>0</v>
      </c>
      <c r="R94" s="20"/>
      <c r="S94" s="20" t="n">
        <v>0</v>
      </c>
      <c r="T94" s="20"/>
      <c r="U94" s="20" t="n">
        <v>0</v>
      </c>
      <c r="V94" s="20"/>
      <c r="W94" s="20" t="n">
        <v>0</v>
      </c>
      <c r="X94" s="20"/>
      <c r="Y94" s="20" t="n">
        <v>0</v>
      </c>
      <c r="Z94" s="20"/>
      <c r="AA94" s="20" t="n">
        <v>0</v>
      </c>
      <c r="AB94" s="20"/>
      <c r="AC94" s="20" t="n">
        <v>0</v>
      </c>
      <c r="AD94" s="20"/>
      <c r="AE94" s="20" t="n">
        <v>0</v>
      </c>
      <c r="AF94" s="20"/>
      <c r="AG94" s="20" t="n">
        <v>0</v>
      </c>
      <c r="AH94" s="20"/>
      <c r="AI94" s="20" t="n">
        <v>0</v>
      </c>
      <c r="AJ94" s="20"/>
      <c r="AK94" s="20" t="n">
        <v>0</v>
      </c>
      <c r="AL94" s="2"/>
    </row>
    <row r="95" customFormat="false" ht="13.5" hidden="false" customHeight="true" outlineLevel="0" collapsed="false">
      <c r="A95" s="1" t="s">
        <v>80</v>
      </c>
      <c r="C95" s="1" t="s">
        <v>35</v>
      </c>
      <c r="E95" s="20" t="n">
        <v>0</v>
      </c>
      <c r="F95" s="20"/>
      <c r="G95" s="20" t="n">
        <v>0</v>
      </c>
      <c r="H95" s="20"/>
      <c r="I95" s="20" t="n">
        <v>0</v>
      </c>
      <c r="J95" s="20"/>
      <c r="K95" s="20" t="n">
        <v>0</v>
      </c>
      <c r="L95" s="20"/>
      <c r="M95" s="20" t="n">
        <v>0</v>
      </c>
      <c r="N95" s="20"/>
      <c r="O95" s="20" t="n">
        <v>0</v>
      </c>
      <c r="P95" s="20"/>
      <c r="Q95" s="20" t="n">
        <v>0</v>
      </c>
      <c r="R95" s="20"/>
      <c r="S95" s="20" t="n">
        <v>0</v>
      </c>
      <c r="T95" s="20"/>
      <c r="U95" s="20" t="n">
        <v>0</v>
      </c>
      <c r="V95" s="20"/>
      <c r="W95" s="26" t="n">
        <v>0</v>
      </c>
      <c r="X95" s="20"/>
      <c r="Y95" s="20" t="n">
        <v>0</v>
      </c>
      <c r="Z95" s="20"/>
      <c r="AA95" s="20" t="n">
        <v>0</v>
      </c>
      <c r="AB95" s="20"/>
      <c r="AC95" s="20" t="n">
        <v>0</v>
      </c>
      <c r="AD95" s="20"/>
      <c r="AE95" s="20" t="n">
        <v>0</v>
      </c>
      <c r="AF95" s="20"/>
      <c r="AG95" s="20" t="n">
        <v>0</v>
      </c>
      <c r="AH95" s="20"/>
      <c r="AI95" s="20" t="n">
        <v>0</v>
      </c>
      <c r="AJ95" s="20"/>
      <c r="AK95" s="20" t="n">
        <v>0</v>
      </c>
      <c r="AL95" s="2"/>
    </row>
    <row r="96" customFormat="false" ht="13.5" hidden="false" customHeight="false" outlineLevel="0" collapsed="false">
      <c r="C96" s="29" t="s">
        <v>36</v>
      </c>
      <c r="E96" s="30" t="n">
        <v>1218661.10299997</v>
      </c>
      <c r="F96" s="27"/>
      <c r="G96" s="30" t="n">
        <v>146572.711300026</v>
      </c>
      <c r="H96" s="20"/>
      <c r="I96" s="30" t="n">
        <v>269294.731709</v>
      </c>
      <c r="J96" s="27"/>
      <c r="K96" s="30" t="n">
        <v>1160631.70240001</v>
      </c>
      <c r="L96" s="27"/>
      <c r="M96" s="30" t="n">
        <v>1380823.082485</v>
      </c>
      <c r="N96" s="27"/>
      <c r="O96" s="30" t="n">
        <v>202017</v>
      </c>
      <c r="P96" s="20"/>
      <c r="Q96" s="30" t="n">
        <v>0</v>
      </c>
      <c r="R96" s="20"/>
      <c r="S96" s="30" t="n">
        <v>0</v>
      </c>
      <c r="T96" s="20"/>
      <c r="U96" s="30" t="n">
        <v>0</v>
      </c>
      <c r="V96" s="20"/>
      <c r="W96" s="30" t="n">
        <v>0</v>
      </c>
      <c r="X96" s="20"/>
      <c r="Y96" s="30" t="n">
        <v>0</v>
      </c>
      <c r="Z96" s="20"/>
      <c r="AA96" s="30" t="n">
        <v>-449694.12</v>
      </c>
      <c r="AB96" s="20"/>
      <c r="AC96" s="30" t="n">
        <v>0</v>
      </c>
      <c r="AD96" s="20"/>
      <c r="AE96" s="30" t="n">
        <v>0</v>
      </c>
      <c r="AF96" s="20"/>
      <c r="AG96" s="30" t="n">
        <v>834947.063999999</v>
      </c>
      <c r="AH96" s="36"/>
      <c r="AI96" s="30" t="n">
        <v>-111158.093548388</v>
      </c>
      <c r="AJ96" s="27"/>
      <c r="AK96" s="30" t="n">
        <v>4652095.18134562</v>
      </c>
      <c r="AL96" s="2"/>
    </row>
    <row r="97" customFormat="false" ht="12.75" hidden="false" customHeight="false" outlineLevel="0" collapsed="false">
      <c r="C97" s="29"/>
      <c r="E97" s="20"/>
      <c r="F97" s="20"/>
      <c r="G97" s="20"/>
      <c r="H97" s="20"/>
      <c r="I97" s="20"/>
      <c r="J97" s="20"/>
      <c r="K97" s="20"/>
      <c r="L97" s="20"/>
      <c r="M97" s="20"/>
      <c r="N97" s="20"/>
      <c r="O97" s="20"/>
      <c r="P97" s="20"/>
      <c r="Q97" s="20"/>
      <c r="R97" s="20"/>
      <c r="S97" s="20"/>
      <c r="T97" s="20"/>
      <c r="U97" s="20"/>
      <c r="V97" s="20"/>
      <c r="W97" s="20"/>
      <c r="X97" s="20"/>
      <c r="Y97" s="25"/>
      <c r="Z97" s="20"/>
      <c r="AA97" s="20"/>
      <c r="AB97" s="20"/>
      <c r="AC97" s="20"/>
      <c r="AD97" s="20"/>
      <c r="AE97" s="20"/>
      <c r="AF97" s="20"/>
      <c r="AG97" s="20"/>
      <c r="AH97" s="20"/>
      <c r="AI97" s="20"/>
      <c r="AJ97" s="20"/>
      <c r="AK97" s="20"/>
      <c r="AL97" s="2"/>
    </row>
    <row r="98" customFormat="false" ht="13.5" hidden="false" customHeight="false" outlineLevel="0" collapsed="false">
      <c r="B98" s="32" t="s">
        <v>37</v>
      </c>
      <c r="C98" s="33"/>
      <c r="E98" s="20"/>
      <c r="F98" s="20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  <c r="R98" s="20"/>
      <c r="S98" s="20"/>
      <c r="T98" s="20"/>
      <c r="U98" s="20"/>
      <c r="V98" s="20"/>
      <c r="W98" s="20"/>
      <c r="X98" s="20"/>
      <c r="Y98" s="25"/>
      <c r="Z98" s="20"/>
      <c r="AA98" s="20"/>
      <c r="AB98" s="20"/>
      <c r="AC98" s="20"/>
      <c r="AD98" s="20"/>
      <c r="AE98" s="20"/>
      <c r="AF98" s="20"/>
      <c r="AG98" s="20"/>
      <c r="AH98" s="20"/>
      <c r="AI98" s="20"/>
      <c r="AJ98" s="20"/>
      <c r="AK98" s="20"/>
      <c r="AL98" s="2"/>
    </row>
    <row r="99" customFormat="false" ht="12.75" hidden="false" customHeight="false" outlineLevel="0" collapsed="false">
      <c r="C99" s="1" t="s">
        <v>38</v>
      </c>
      <c r="E99" s="25" t="n">
        <v>0</v>
      </c>
      <c r="F99" s="25"/>
      <c r="G99" s="25" t="n">
        <v>-16002.7511</v>
      </c>
      <c r="H99" s="20"/>
      <c r="I99" s="25" t="n">
        <v>283730.3886</v>
      </c>
      <c r="J99" s="20"/>
      <c r="K99" s="20" t="n">
        <v>-30311.3796</v>
      </c>
      <c r="L99" s="20"/>
      <c r="M99" s="25" t="n">
        <v>50861.1957</v>
      </c>
      <c r="N99" s="20"/>
      <c r="O99" s="20" t="n">
        <v>176960.8136</v>
      </c>
      <c r="P99" s="20"/>
      <c r="Q99" s="25" t="n">
        <v>0</v>
      </c>
      <c r="R99" s="20"/>
      <c r="S99" s="25" t="n">
        <v>-329156.4041</v>
      </c>
      <c r="T99" s="20"/>
      <c r="U99" s="20" t="n">
        <v>1039901.264</v>
      </c>
      <c r="V99" s="20"/>
      <c r="W99" s="25" t="n">
        <v>70587.3213</v>
      </c>
      <c r="X99" s="20"/>
      <c r="Y99" s="20" t="n">
        <v>-946001.7547</v>
      </c>
      <c r="Z99" s="20"/>
      <c r="AA99" s="20" t="n">
        <v>658706.1023</v>
      </c>
      <c r="AB99" s="20"/>
      <c r="AC99" s="20" t="n">
        <v>0</v>
      </c>
      <c r="AD99" s="20"/>
      <c r="AE99" s="20" t="n">
        <v>93669.9338</v>
      </c>
      <c r="AF99" s="20"/>
      <c r="AG99" s="20" t="n">
        <v>-510411.3776</v>
      </c>
      <c r="AH99" s="20"/>
      <c r="AI99" s="20" t="n">
        <v>0</v>
      </c>
      <c r="AJ99" s="20"/>
      <c r="AK99" s="20" t="n">
        <v>542533.352200002</v>
      </c>
      <c r="AL99" s="2"/>
    </row>
    <row r="100" customFormat="false" ht="12.75" hidden="false" customHeight="false" outlineLevel="0" collapsed="false">
      <c r="C100" s="1" t="s">
        <v>39</v>
      </c>
      <c r="E100" s="20" t="n">
        <v>0</v>
      </c>
      <c r="F100" s="20"/>
      <c r="G100" s="20" t="n">
        <v>0</v>
      </c>
      <c r="H100" s="20"/>
      <c r="I100" s="20" t="n">
        <v>0</v>
      </c>
      <c r="J100" s="20"/>
      <c r="K100" s="25" t="n">
        <v>0</v>
      </c>
      <c r="L100" s="20"/>
      <c r="M100" s="25" t="n">
        <v>0</v>
      </c>
      <c r="N100" s="20"/>
      <c r="O100" s="20" t="n">
        <v>0</v>
      </c>
      <c r="P100" s="20"/>
      <c r="Q100" s="20" t="n">
        <v>0</v>
      </c>
      <c r="R100" s="20"/>
      <c r="S100" s="25" t="n">
        <v>0</v>
      </c>
      <c r="T100" s="20"/>
      <c r="U100" s="20" t="n">
        <v>0</v>
      </c>
      <c r="V100" s="20"/>
      <c r="W100" s="25" t="n">
        <v>0</v>
      </c>
      <c r="X100" s="20"/>
      <c r="Y100" s="20" t="n">
        <v>0</v>
      </c>
      <c r="Z100" s="20"/>
      <c r="AA100" s="20" t="n">
        <v>0</v>
      </c>
      <c r="AB100" s="20"/>
      <c r="AC100" s="20" t="n">
        <v>0</v>
      </c>
      <c r="AD100" s="20"/>
      <c r="AE100" s="20" t="n">
        <v>0</v>
      </c>
      <c r="AF100" s="20"/>
      <c r="AG100" s="20" t="n">
        <v>0</v>
      </c>
      <c r="AH100" s="20"/>
      <c r="AI100" s="20" t="n">
        <v>0</v>
      </c>
      <c r="AJ100" s="20"/>
      <c r="AK100" s="20" t="n">
        <v>0</v>
      </c>
      <c r="AL100" s="2"/>
    </row>
    <row r="101" customFormat="false" ht="12.75" hidden="false" customHeight="false" outlineLevel="0" collapsed="false">
      <c r="C101" s="1" t="s">
        <v>40</v>
      </c>
      <c r="E101" s="20" t="n">
        <v>0</v>
      </c>
      <c r="F101" s="20"/>
      <c r="G101" s="20" t="n">
        <v>22494.5045</v>
      </c>
      <c r="H101" s="20"/>
      <c r="I101" s="20" t="n">
        <v>0.333199999993667</v>
      </c>
      <c r="J101" s="20"/>
      <c r="K101" s="25" t="n">
        <v>-262.629000000001</v>
      </c>
      <c r="L101" s="20"/>
      <c r="M101" s="25" t="n">
        <v>639001.7048</v>
      </c>
      <c r="N101" s="20"/>
      <c r="O101" s="20" t="n">
        <v>0</v>
      </c>
      <c r="P101" s="20"/>
      <c r="Q101" s="20" t="n">
        <v>0</v>
      </c>
      <c r="R101" s="20"/>
      <c r="S101" s="25" t="n">
        <v>1908759.1774</v>
      </c>
      <c r="T101" s="20"/>
      <c r="U101" s="25" t="n">
        <v>554049.0589</v>
      </c>
      <c r="V101" s="20"/>
      <c r="W101" s="25" t="n">
        <v>-5235.9886</v>
      </c>
      <c r="X101" s="20"/>
      <c r="Y101" s="20" t="n">
        <v>-227766.050899997</v>
      </c>
      <c r="Z101" s="20"/>
      <c r="AA101" s="20" t="n">
        <v>2483476.0145</v>
      </c>
      <c r="AB101" s="20"/>
      <c r="AC101" s="20" t="n">
        <v>0</v>
      </c>
      <c r="AD101" s="20"/>
      <c r="AE101" s="20" t="n">
        <v>485371.1983</v>
      </c>
      <c r="AF101" s="20"/>
      <c r="AG101" s="20" t="n">
        <v>-294.9115</v>
      </c>
      <c r="AH101" s="20"/>
      <c r="AI101" s="20" t="n">
        <v>0</v>
      </c>
      <c r="AJ101" s="20"/>
      <c r="AK101" s="20" t="n">
        <v>5859592.4116</v>
      </c>
      <c r="AL101" s="2"/>
    </row>
    <row r="102" customFormat="false" ht="12.75" hidden="false" customHeight="false" outlineLevel="0" collapsed="false">
      <c r="C102" s="1" t="s">
        <v>41</v>
      </c>
      <c r="E102" s="25" t="n">
        <v>0</v>
      </c>
      <c r="F102" s="20"/>
      <c r="G102" s="25" t="n">
        <v>-2787.5044</v>
      </c>
      <c r="H102" s="20"/>
      <c r="I102" s="25" t="n">
        <v>2930.005</v>
      </c>
      <c r="J102" s="20"/>
      <c r="K102" s="20" t="n">
        <v>0</v>
      </c>
      <c r="L102" s="20"/>
      <c r="M102" s="25" t="n">
        <v>0</v>
      </c>
      <c r="N102" s="20"/>
      <c r="O102" s="25" t="n">
        <v>-0.324200000031851</v>
      </c>
      <c r="P102" s="20"/>
      <c r="Q102" s="25" t="n">
        <v>0</v>
      </c>
      <c r="R102" s="20"/>
      <c r="S102" s="25" t="n">
        <v>-32880.5043000001</v>
      </c>
      <c r="T102" s="20"/>
      <c r="U102" s="20" t="n">
        <v>0</v>
      </c>
      <c r="V102" s="20"/>
      <c r="W102" s="25" t="n">
        <v>0</v>
      </c>
      <c r="X102" s="20"/>
      <c r="Y102" s="20" t="n">
        <v>0.350099999974191</v>
      </c>
      <c r="Z102" s="20"/>
      <c r="AA102" s="20" t="n">
        <v>-0.104199999999764</v>
      </c>
      <c r="AB102" s="20"/>
      <c r="AC102" s="20" t="n">
        <v>0</v>
      </c>
      <c r="AD102" s="20"/>
      <c r="AE102" s="20" t="n">
        <v>-13394.1657</v>
      </c>
      <c r="AF102" s="20"/>
      <c r="AG102" s="20" t="n">
        <v>239.787</v>
      </c>
      <c r="AH102" s="20"/>
      <c r="AI102" s="20" t="n">
        <v>0</v>
      </c>
      <c r="AJ102" s="20"/>
      <c r="AK102" s="20" t="n">
        <v>-45892.4606999999</v>
      </c>
      <c r="AL102" s="2"/>
    </row>
    <row r="103" customFormat="false" ht="12.75" hidden="false" customHeight="false" outlineLevel="0" collapsed="false">
      <c r="C103" s="1" t="s">
        <v>42</v>
      </c>
      <c r="E103" s="25" t="n">
        <v>-311591.7</v>
      </c>
      <c r="F103" s="20"/>
      <c r="G103" s="25" t="n">
        <v>-1235802.775</v>
      </c>
      <c r="H103" s="20"/>
      <c r="I103" s="25" t="n">
        <v>-153030</v>
      </c>
      <c r="J103" s="20"/>
      <c r="K103" s="20" t="n">
        <v>-1206374.18</v>
      </c>
      <c r="L103" s="20"/>
      <c r="M103" s="25" t="n">
        <v>-838345.0282</v>
      </c>
      <c r="N103" s="20"/>
      <c r="O103" s="25" t="n">
        <v>-234377.2</v>
      </c>
      <c r="P103" s="20"/>
      <c r="Q103" s="20" t="n">
        <v>0</v>
      </c>
      <c r="R103" s="20"/>
      <c r="S103" s="20" t="n">
        <v>1158408.7014</v>
      </c>
      <c r="T103" s="20"/>
      <c r="U103" s="25" t="n">
        <v>450548.6544</v>
      </c>
      <c r="V103" s="20"/>
      <c r="W103" s="25" t="n">
        <v>0</v>
      </c>
      <c r="X103" s="20"/>
      <c r="Y103" s="20" t="n">
        <v>1304580.9173</v>
      </c>
      <c r="Z103" s="20"/>
      <c r="AA103" s="20" t="n">
        <v>-349725.103400001</v>
      </c>
      <c r="AB103" s="20"/>
      <c r="AC103" s="20" t="n">
        <v>0</v>
      </c>
      <c r="AD103" s="20"/>
      <c r="AE103" s="20" t="n">
        <v>-48995.4394</v>
      </c>
      <c r="AF103" s="20"/>
      <c r="AG103" s="20" t="n">
        <v>437224.3171</v>
      </c>
      <c r="AH103" s="20"/>
      <c r="AI103" s="20" t="n">
        <v>0</v>
      </c>
      <c r="AJ103" s="20"/>
      <c r="AK103" s="20" t="n">
        <v>-1027478.8358</v>
      </c>
      <c r="AL103" s="2"/>
    </row>
    <row r="104" customFormat="false" ht="12.75" hidden="false" customHeight="false" outlineLevel="0" collapsed="false">
      <c r="C104" s="1" t="s">
        <v>43</v>
      </c>
      <c r="E104" s="20" t="n">
        <v>0</v>
      </c>
      <c r="F104" s="20"/>
      <c r="G104" s="20" t="n">
        <v>0</v>
      </c>
      <c r="H104" s="20"/>
      <c r="I104" s="20" t="n">
        <v>0</v>
      </c>
      <c r="J104" s="20"/>
      <c r="K104" s="20" t="n">
        <v>0</v>
      </c>
      <c r="L104" s="20"/>
      <c r="M104" s="20" t="n">
        <v>0</v>
      </c>
      <c r="N104" s="20"/>
      <c r="O104" s="20" t="n">
        <v>0</v>
      </c>
      <c r="P104" s="20"/>
      <c r="Q104" s="20" t="n">
        <v>0</v>
      </c>
      <c r="R104" s="20"/>
      <c r="S104" s="20" t="n">
        <v>0</v>
      </c>
      <c r="T104" s="20"/>
      <c r="U104" s="20" t="n">
        <v>0</v>
      </c>
      <c r="V104" s="20"/>
      <c r="W104" s="20" t="n">
        <v>0</v>
      </c>
      <c r="X104" s="20"/>
      <c r="Y104" s="20" t="n">
        <v>0</v>
      </c>
      <c r="Z104" s="20"/>
      <c r="AA104" s="20" t="n">
        <v>0</v>
      </c>
      <c r="AB104" s="27"/>
      <c r="AC104" s="20" t="n">
        <v>0</v>
      </c>
      <c r="AD104" s="27"/>
      <c r="AE104" s="20" t="n">
        <v>0</v>
      </c>
      <c r="AF104" s="27"/>
      <c r="AG104" s="20" t="n">
        <v>474441</v>
      </c>
      <c r="AH104" s="20"/>
      <c r="AI104" s="20" t="n">
        <v>0</v>
      </c>
      <c r="AJ104" s="20"/>
      <c r="AK104" s="20" t="n">
        <v>474441</v>
      </c>
      <c r="AL104" s="2"/>
    </row>
    <row r="105" customFormat="false" ht="12.75" hidden="false" customHeight="true" outlineLevel="0" collapsed="false">
      <c r="C105" s="1" t="s">
        <v>44</v>
      </c>
      <c r="E105" s="20" t="n">
        <v>0</v>
      </c>
      <c r="F105" s="20"/>
      <c r="G105" s="20" t="n">
        <v>0</v>
      </c>
      <c r="H105" s="20"/>
      <c r="I105" s="20" t="n">
        <v>0</v>
      </c>
      <c r="J105" s="20"/>
      <c r="K105" s="20" t="n">
        <v>0</v>
      </c>
      <c r="L105" s="20"/>
      <c r="M105" s="20" t="n">
        <v>0</v>
      </c>
      <c r="N105" s="20"/>
      <c r="O105" s="20" t="n">
        <v>0</v>
      </c>
      <c r="P105" s="20"/>
      <c r="Q105" s="20" t="n">
        <v>0</v>
      </c>
      <c r="R105" s="20"/>
      <c r="S105" s="20" t="n">
        <v>0</v>
      </c>
      <c r="T105" s="20"/>
      <c r="U105" s="20" t="n">
        <v>0</v>
      </c>
      <c r="V105" s="20"/>
      <c r="W105" s="26" t="n">
        <v>0</v>
      </c>
      <c r="X105" s="20"/>
      <c r="Y105" s="20" t="n">
        <v>0</v>
      </c>
      <c r="Z105" s="20"/>
      <c r="AA105" s="20" t="n">
        <v>0</v>
      </c>
      <c r="AB105" s="27"/>
      <c r="AC105" s="20" t="n">
        <v>0</v>
      </c>
      <c r="AD105" s="27"/>
      <c r="AE105" s="20" t="n">
        <v>0</v>
      </c>
      <c r="AF105" s="27"/>
      <c r="AG105" s="20" t="n">
        <v>0</v>
      </c>
      <c r="AH105" s="20"/>
      <c r="AI105" s="20" t="n">
        <v>0</v>
      </c>
      <c r="AJ105" s="20"/>
      <c r="AK105" s="20" t="n">
        <v>0</v>
      </c>
      <c r="AL105" s="2"/>
    </row>
    <row r="106" customFormat="false" ht="13.5" hidden="false" customHeight="false" outlineLevel="0" collapsed="false">
      <c r="C106" s="29" t="s">
        <v>36</v>
      </c>
      <c r="E106" s="30" t="n">
        <v>-311591.7</v>
      </c>
      <c r="F106" s="27"/>
      <c r="G106" s="30" t="n">
        <v>-1232098.526</v>
      </c>
      <c r="H106" s="20"/>
      <c r="I106" s="30" t="n">
        <v>133630.7268</v>
      </c>
      <c r="J106" s="20"/>
      <c r="K106" s="30" t="n">
        <v>-1236948.1886</v>
      </c>
      <c r="L106" s="20"/>
      <c r="M106" s="30" t="n">
        <v>-148482.1277</v>
      </c>
      <c r="N106" s="27"/>
      <c r="O106" s="30" t="n">
        <v>-57416.7105999999</v>
      </c>
      <c r="P106" s="20"/>
      <c r="Q106" s="30" t="n">
        <v>0</v>
      </c>
      <c r="R106" s="20"/>
      <c r="S106" s="30" t="n">
        <v>2705130.9704</v>
      </c>
      <c r="T106" s="20"/>
      <c r="U106" s="30" t="n">
        <v>2044498.9773</v>
      </c>
      <c r="V106" s="20"/>
      <c r="W106" s="30" t="n">
        <v>65351.3327</v>
      </c>
      <c r="X106" s="20"/>
      <c r="Y106" s="30" t="n">
        <v>130813.461800003</v>
      </c>
      <c r="Z106" s="20"/>
      <c r="AA106" s="30" t="n">
        <v>2792456.9092</v>
      </c>
      <c r="AB106" s="27"/>
      <c r="AC106" s="30" t="n">
        <v>0</v>
      </c>
      <c r="AD106" s="27"/>
      <c r="AE106" s="30" t="n">
        <v>516651.526999999</v>
      </c>
      <c r="AF106" s="27"/>
      <c r="AG106" s="30" t="n">
        <v>401198.815</v>
      </c>
      <c r="AH106" s="36"/>
      <c r="AI106" s="30" t="n">
        <v>0</v>
      </c>
      <c r="AJ106" s="27"/>
      <c r="AK106" s="30" t="n">
        <v>5803195.46730001</v>
      </c>
      <c r="AL106" s="2"/>
    </row>
    <row r="107" customFormat="false" ht="12.75" hidden="false" customHeight="false" outlineLevel="0" collapsed="false">
      <c r="E107" s="20"/>
      <c r="F107" s="20"/>
      <c r="G107" s="20"/>
      <c r="H107" s="27"/>
      <c r="I107" s="20"/>
      <c r="J107" s="27"/>
      <c r="K107" s="20"/>
      <c r="L107" s="27"/>
      <c r="M107" s="20"/>
      <c r="N107" s="20"/>
      <c r="O107" s="20"/>
      <c r="P107" s="20"/>
      <c r="Q107" s="20"/>
      <c r="R107" s="27"/>
      <c r="S107" s="20"/>
      <c r="T107" s="27"/>
      <c r="U107" s="20"/>
      <c r="V107" s="27"/>
      <c r="W107" s="27"/>
      <c r="X107" s="27"/>
      <c r="Y107" s="36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0"/>
      <c r="AL107" s="2"/>
    </row>
    <row r="108" customFormat="false" ht="13.5" hidden="false" customHeight="false" outlineLevel="0" collapsed="false">
      <c r="B108" s="32" t="s">
        <v>45</v>
      </c>
      <c r="C108" s="33"/>
      <c r="E108" s="20"/>
      <c r="F108" s="20"/>
      <c r="G108" s="20"/>
      <c r="H108" s="20"/>
      <c r="I108" s="20"/>
      <c r="J108" s="20"/>
      <c r="K108" s="20"/>
      <c r="L108" s="20"/>
      <c r="M108" s="20"/>
      <c r="N108" s="20"/>
      <c r="O108" s="20"/>
      <c r="P108" s="20"/>
      <c r="Q108" s="20"/>
      <c r="R108" s="20"/>
      <c r="S108" s="20"/>
      <c r="T108" s="20"/>
      <c r="U108" s="20"/>
      <c r="V108" s="20"/>
      <c r="W108" s="20"/>
      <c r="X108" s="20"/>
      <c r="Y108" s="25"/>
      <c r="Z108" s="20"/>
      <c r="AA108" s="20"/>
      <c r="AB108" s="20"/>
      <c r="AC108" s="20"/>
      <c r="AD108" s="20"/>
      <c r="AE108" s="20"/>
      <c r="AF108" s="20"/>
      <c r="AG108" s="20"/>
      <c r="AH108" s="20"/>
      <c r="AI108" s="20"/>
      <c r="AJ108" s="20"/>
      <c r="AK108" s="20"/>
      <c r="AL108" s="2"/>
    </row>
    <row r="109" customFormat="false" ht="13.5" hidden="false" customHeight="false" outlineLevel="0" collapsed="false">
      <c r="B109" s="34"/>
      <c r="C109" s="35" t="s">
        <v>37</v>
      </c>
      <c r="E109" s="26" t="n">
        <v>0</v>
      </c>
      <c r="F109" s="27"/>
      <c r="G109" s="26" t="n">
        <v>0</v>
      </c>
      <c r="H109" s="20"/>
      <c r="I109" s="26" t="n">
        <v>0</v>
      </c>
      <c r="J109" s="20"/>
      <c r="K109" s="26" t="n">
        <v>39714.0155</v>
      </c>
      <c r="L109" s="20"/>
      <c r="M109" s="26" t="n">
        <v>0</v>
      </c>
      <c r="N109" s="27"/>
      <c r="O109" s="26" t="n">
        <v>0</v>
      </c>
      <c r="P109" s="20"/>
      <c r="Q109" s="26" t="n">
        <v>0</v>
      </c>
      <c r="R109" s="20"/>
      <c r="S109" s="20" t="n">
        <v>0</v>
      </c>
      <c r="T109" s="20"/>
      <c r="U109" s="26" t="n">
        <v>0</v>
      </c>
      <c r="V109" s="20"/>
      <c r="W109" s="26" t="n">
        <v>0</v>
      </c>
      <c r="X109" s="20"/>
      <c r="Y109" s="26" t="n">
        <v>0</v>
      </c>
      <c r="Z109" s="20"/>
      <c r="AA109" s="26" t="n">
        <v>0</v>
      </c>
      <c r="AB109" s="20"/>
      <c r="AC109" s="26" t="n">
        <v>0</v>
      </c>
      <c r="AD109" s="20"/>
      <c r="AE109" s="26" t="n">
        <v>0</v>
      </c>
      <c r="AF109" s="20"/>
      <c r="AG109" s="26" t="n">
        <v>0</v>
      </c>
      <c r="AH109" s="20"/>
      <c r="AI109" s="26" t="n">
        <v>0</v>
      </c>
      <c r="AJ109" s="27"/>
      <c r="AK109" s="26" t="n">
        <v>39714.0155</v>
      </c>
      <c r="AL109" s="2"/>
    </row>
    <row r="110" customFormat="false" ht="13.5" hidden="false" customHeight="false" outlineLevel="0" collapsed="false">
      <c r="B110" s="34"/>
      <c r="C110" s="34" t="s">
        <v>36</v>
      </c>
      <c r="E110" s="30" t="n">
        <v>0</v>
      </c>
      <c r="F110" s="27"/>
      <c r="G110" s="30" t="n">
        <v>0</v>
      </c>
      <c r="H110" s="20"/>
      <c r="I110" s="30" t="n">
        <v>0</v>
      </c>
      <c r="J110" s="20"/>
      <c r="K110" s="30" t="n">
        <v>39714.0155</v>
      </c>
      <c r="L110" s="20"/>
      <c r="M110" s="30" t="n">
        <v>0</v>
      </c>
      <c r="N110" s="27"/>
      <c r="O110" s="30" t="n">
        <v>0</v>
      </c>
      <c r="P110" s="20"/>
      <c r="Q110" s="30" t="n">
        <v>0</v>
      </c>
      <c r="R110" s="20"/>
      <c r="S110" s="30" t="n">
        <v>0</v>
      </c>
      <c r="T110" s="20"/>
      <c r="U110" s="30" t="n">
        <v>0</v>
      </c>
      <c r="V110" s="20"/>
      <c r="W110" s="30" t="n">
        <v>0</v>
      </c>
      <c r="X110" s="20"/>
      <c r="Y110" s="30" t="n">
        <v>0</v>
      </c>
      <c r="Z110" s="20"/>
      <c r="AA110" s="30" t="n">
        <v>0</v>
      </c>
      <c r="AB110" s="20"/>
      <c r="AC110" s="30" t="n">
        <v>0</v>
      </c>
      <c r="AD110" s="20"/>
      <c r="AE110" s="30" t="n">
        <v>0</v>
      </c>
      <c r="AF110" s="20"/>
      <c r="AG110" s="30" t="n">
        <v>0</v>
      </c>
      <c r="AH110" s="20"/>
      <c r="AI110" s="30" t="n">
        <v>0</v>
      </c>
      <c r="AJ110" s="27"/>
      <c r="AK110" s="30" t="n">
        <v>39714.0155</v>
      </c>
      <c r="AL110" s="2"/>
    </row>
    <row r="111" customFormat="false" ht="12.75" hidden="false" customHeight="false" outlineLevel="0" collapsed="false">
      <c r="B111" s="34"/>
      <c r="C111" s="35"/>
      <c r="E111" s="20"/>
      <c r="F111" s="20"/>
      <c r="G111" s="20"/>
      <c r="H111" s="20"/>
      <c r="I111" s="20"/>
      <c r="J111" s="20"/>
      <c r="K111" s="20"/>
      <c r="L111" s="20"/>
      <c r="M111" s="20"/>
      <c r="N111" s="20"/>
      <c r="O111" s="20"/>
      <c r="P111" s="20"/>
      <c r="Q111" s="20"/>
      <c r="R111" s="20"/>
      <c r="S111" s="20"/>
      <c r="T111" s="20"/>
      <c r="U111" s="20"/>
      <c r="V111" s="20"/>
      <c r="W111" s="20"/>
      <c r="X111" s="20"/>
      <c r="Y111" s="25"/>
      <c r="Z111" s="20"/>
      <c r="AA111" s="20"/>
      <c r="AB111" s="20"/>
      <c r="AC111" s="20"/>
      <c r="AD111" s="20"/>
      <c r="AE111" s="20"/>
      <c r="AF111" s="20"/>
      <c r="AG111" s="20"/>
      <c r="AH111" s="20"/>
      <c r="AI111" s="20"/>
      <c r="AJ111" s="20"/>
      <c r="AK111" s="20"/>
      <c r="AL111" s="2"/>
    </row>
    <row r="112" customFormat="false" ht="13.5" hidden="false" customHeight="false" outlineLevel="0" collapsed="false">
      <c r="B112" s="32" t="s">
        <v>47</v>
      </c>
      <c r="C112" s="33"/>
      <c r="E112" s="20"/>
      <c r="F112" s="20"/>
      <c r="G112" s="20"/>
      <c r="H112" s="27"/>
      <c r="I112" s="20"/>
      <c r="J112" s="20"/>
      <c r="K112" s="20"/>
      <c r="L112" s="20"/>
      <c r="M112" s="20"/>
      <c r="N112" s="20"/>
      <c r="O112" s="20"/>
      <c r="P112" s="20"/>
      <c r="Q112" s="20"/>
      <c r="R112" s="20"/>
      <c r="S112" s="20"/>
      <c r="T112" s="20"/>
      <c r="U112" s="20"/>
      <c r="V112" s="20"/>
      <c r="W112" s="20"/>
      <c r="X112" s="20"/>
      <c r="Y112" s="25"/>
      <c r="Z112" s="20"/>
      <c r="AA112" s="20"/>
      <c r="AB112" s="20"/>
      <c r="AC112" s="20"/>
      <c r="AD112" s="20"/>
      <c r="AE112" s="20"/>
      <c r="AF112" s="20"/>
      <c r="AG112" s="20"/>
      <c r="AH112" s="20"/>
      <c r="AI112" s="20"/>
      <c r="AJ112" s="20"/>
      <c r="AK112" s="20"/>
      <c r="AL112" s="2"/>
    </row>
    <row r="113" customFormat="false" ht="12.75" hidden="false" customHeight="false" outlineLevel="0" collapsed="false">
      <c r="B113" s="35"/>
      <c r="C113" s="35" t="s">
        <v>32</v>
      </c>
      <c r="E113" s="20" t="n">
        <v>38721</v>
      </c>
      <c r="F113" s="20"/>
      <c r="G113" s="20" t="n">
        <v>0</v>
      </c>
      <c r="H113" s="20"/>
      <c r="I113" s="20" t="n">
        <v>0</v>
      </c>
      <c r="J113" s="27"/>
      <c r="K113" s="20" t="n">
        <v>0</v>
      </c>
      <c r="L113" s="27"/>
      <c r="M113" s="20" t="n">
        <v>0</v>
      </c>
      <c r="N113" s="20"/>
      <c r="O113" s="20" t="n">
        <v>0</v>
      </c>
      <c r="P113" s="20"/>
      <c r="Q113" s="20" t="n">
        <v>0</v>
      </c>
      <c r="R113" s="27"/>
      <c r="S113" s="20" t="n">
        <v>0</v>
      </c>
      <c r="T113" s="27"/>
      <c r="U113" s="20" t="n">
        <v>0</v>
      </c>
      <c r="V113" s="20"/>
      <c r="W113" s="20" t="n">
        <v>0</v>
      </c>
      <c r="X113" s="20"/>
      <c r="Y113" s="20" t="n">
        <v>0</v>
      </c>
      <c r="Z113" s="27"/>
      <c r="AA113" s="20" t="n">
        <v>0</v>
      </c>
      <c r="AB113" s="27"/>
      <c r="AC113" s="20" t="n">
        <v>0</v>
      </c>
      <c r="AD113" s="27"/>
      <c r="AE113" s="20" t="n">
        <v>0</v>
      </c>
      <c r="AF113" s="27"/>
      <c r="AG113" s="20" t="n">
        <v>0</v>
      </c>
      <c r="AH113" s="20"/>
      <c r="AI113" s="20" t="n">
        <v>0</v>
      </c>
      <c r="AJ113" s="20"/>
      <c r="AK113" s="20" t="n">
        <v>38721</v>
      </c>
      <c r="AL113" s="2"/>
    </row>
    <row r="114" customFormat="false" ht="12.75" hidden="false" customHeight="true" outlineLevel="0" collapsed="false">
      <c r="B114" s="35"/>
      <c r="C114" s="35" t="s">
        <v>37</v>
      </c>
      <c r="E114" s="20" t="n">
        <v>-41975</v>
      </c>
      <c r="F114" s="20"/>
      <c r="G114" s="20" t="n">
        <v>0</v>
      </c>
      <c r="H114" s="27"/>
      <c r="I114" s="20" t="n">
        <v>0</v>
      </c>
      <c r="J114" s="27"/>
      <c r="K114" s="20" t="n">
        <v>0</v>
      </c>
      <c r="L114" s="27"/>
      <c r="M114" s="20" t="n">
        <v>0</v>
      </c>
      <c r="N114" s="20"/>
      <c r="O114" s="20" t="n">
        <v>0</v>
      </c>
      <c r="P114" s="27"/>
      <c r="Q114" s="20" t="n">
        <v>0</v>
      </c>
      <c r="R114" s="27"/>
      <c r="S114" s="20" t="n">
        <v>0</v>
      </c>
      <c r="T114" s="27"/>
      <c r="U114" s="20" t="n">
        <v>0</v>
      </c>
      <c r="V114" s="27"/>
      <c r="W114" s="26" t="n">
        <v>0</v>
      </c>
      <c r="X114" s="27"/>
      <c r="Y114" s="20" t="n">
        <v>0</v>
      </c>
      <c r="Z114" s="27"/>
      <c r="AA114" s="20" t="n">
        <v>0</v>
      </c>
      <c r="AB114" s="27"/>
      <c r="AC114" s="20" t="n">
        <v>0</v>
      </c>
      <c r="AD114" s="27"/>
      <c r="AE114" s="20" t="n">
        <v>0</v>
      </c>
      <c r="AF114" s="27"/>
      <c r="AG114" s="20" t="n">
        <v>0</v>
      </c>
      <c r="AH114" s="20"/>
      <c r="AI114" s="20" t="n">
        <v>0</v>
      </c>
      <c r="AJ114" s="20"/>
      <c r="AK114" s="20" t="n">
        <v>-41975</v>
      </c>
      <c r="AL114" s="2"/>
    </row>
    <row r="115" customFormat="false" ht="13.5" hidden="false" customHeight="false" outlineLevel="0" collapsed="false">
      <c r="B115" s="35"/>
      <c r="C115" s="34" t="s">
        <v>36</v>
      </c>
      <c r="E115" s="30" t="n">
        <v>-3254</v>
      </c>
      <c r="F115" s="27"/>
      <c r="G115" s="30" t="n">
        <v>0</v>
      </c>
      <c r="H115" s="27"/>
      <c r="I115" s="30" t="n">
        <v>0</v>
      </c>
      <c r="J115" s="27"/>
      <c r="K115" s="30" t="n">
        <v>0</v>
      </c>
      <c r="L115" s="27"/>
      <c r="M115" s="30" t="n">
        <v>0</v>
      </c>
      <c r="N115" s="27"/>
      <c r="O115" s="30" t="n">
        <v>0</v>
      </c>
      <c r="P115" s="27"/>
      <c r="Q115" s="30" t="n">
        <v>0</v>
      </c>
      <c r="R115" s="27"/>
      <c r="S115" s="30" t="n">
        <v>0</v>
      </c>
      <c r="T115" s="27"/>
      <c r="U115" s="30" t="n">
        <v>0</v>
      </c>
      <c r="V115" s="27"/>
      <c r="W115" s="30" t="n">
        <v>0</v>
      </c>
      <c r="X115" s="27"/>
      <c r="Y115" s="30" t="n">
        <v>0</v>
      </c>
      <c r="Z115" s="27"/>
      <c r="AA115" s="30" t="n">
        <v>0</v>
      </c>
      <c r="AB115" s="27"/>
      <c r="AC115" s="30" t="n">
        <v>0</v>
      </c>
      <c r="AD115" s="27"/>
      <c r="AE115" s="30" t="n">
        <v>0</v>
      </c>
      <c r="AF115" s="27"/>
      <c r="AG115" s="30" t="n">
        <v>0</v>
      </c>
      <c r="AH115" s="27"/>
      <c r="AI115" s="30" t="n">
        <v>0</v>
      </c>
      <c r="AJ115" s="27"/>
      <c r="AK115" s="30" t="n">
        <v>-3254</v>
      </c>
      <c r="AL115" s="2"/>
    </row>
    <row r="116" customFormat="false" ht="12.75" hidden="false" customHeight="false" outlineLevel="0" collapsed="false">
      <c r="B116" s="35"/>
      <c r="C116" s="35"/>
      <c r="E116" s="20"/>
      <c r="F116" s="20"/>
      <c r="G116" s="20"/>
      <c r="H116" s="27"/>
      <c r="I116" s="20"/>
      <c r="J116" s="27"/>
      <c r="K116" s="20"/>
      <c r="L116" s="27"/>
      <c r="M116" s="20"/>
      <c r="N116" s="20"/>
      <c r="O116" s="20"/>
      <c r="P116" s="27"/>
      <c r="Q116" s="20"/>
      <c r="R116" s="27"/>
      <c r="S116" s="20"/>
      <c r="T116" s="27"/>
      <c r="U116" s="20"/>
      <c r="V116" s="27"/>
      <c r="W116" s="27"/>
      <c r="X116" s="27"/>
      <c r="Y116" s="36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0"/>
      <c r="AL116" s="2"/>
    </row>
    <row r="117" customFormat="false" ht="13.5" hidden="false" customHeight="false" outlineLevel="0" collapsed="false">
      <c r="B117" s="32" t="s">
        <v>48</v>
      </c>
      <c r="C117" s="33"/>
      <c r="E117" s="20"/>
      <c r="F117" s="20"/>
      <c r="G117" s="20"/>
      <c r="H117" s="27"/>
      <c r="I117" s="20"/>
      <c r="J117" s="27"/>
      <c r="K117" s="20"/>
      <c r="L117" s="27"/>
      <c r="M117" s="20"/>
      <c r="N117" s="20"/>
      <c r="O117" s="20"/>
      <c r="P117" s="27"/>
      <c r="Q117" s="20"/>
      <c r="R117" s="27"/>
      <c r="S117" s="20"/>
      <c r="T117" s="27"/>
      <c r="U117" s="20"/>
      <c r="V117" s="27"/>
      <c r="W117" s="27"/>
      <c r="X117" s="27"/>
      <c r="Y117" s="36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0"/>
      <c r="AL117" s="2"/>
    </row>
    <row r="118" customFormat="false" ht="12.75" hidden="false" customHeight="false" outlineLevel="0" collapsed="false">
      <c r="C118" s="1" t="s">
        <v>49</v>
      </c>
      <c r="E118" s="20" t="n">
        <v>-5559.41000000003</v>
      </c>
      <c r="F118" s="20"/>
      <c r="G118" s="20" t="n">
        <v>-10586.695</v>
      </c>
      <c r="H118" s="27"/>
      <c r="I118" s="20" t="n">
        <v>0</v>
      </c>
      <c r="J118" s="27"/>
      <c r="K118" s="20" t="n">
        <v>0</v>
      </c>
      <c r="L118" s="27"/>
      <c r="M118" s="20" t="n">
        <v>-11328</v>
      </c>
      <c r="N118" s="20"/>
      <c r="O118" s="20" t="n">
        <v>0</v>
      </c>
      <c r="P118" s="27"/>
      <c r="Q118" s="20" t="n">
        <v>0</v>
      </c>
      <c r="R118" s="27"/>
      <c r="S118" s="20" t="n">
        <v>0</v>
      </c>
      <c r="T118" s="27"/>
      <c r="U118" s="20" t="n">
        <v>0</v>
      </c>
      <c r="V118" s="27"/>
      <c r="W118" s="20" t="n">
        <v>0</v>
      </c>
      <c r="X118" s="27"/>
      <c r="Y118" s="20" t="n">
        <v>0</v>
      </c>
      <c r="Z118" s="27"/>
      <c r="AA118" s="20" t="n">
        <v>203584</v>
      </c>
      <c r="AB118" s="27"/>
      <c r="AC118" s="20" t="n">
        <v>0</v>
      </c>
      <c r="AD118" s="27"/>
      <c r="AE118" s="20" t="n">
        <v>0</v>
      </c>
      <c r="AF118" s="27"/>
      <c r="AG118" s="20" t="n">
        <v>53046</v>
      </c>
      <c r="AH118" s="20"/>
      <c r="AI118" s="20" t="n">
        <v>4775.96774193548</v>
      </c>
      <c r="AJ118" s="20"/>
      <c r="AK118" s="20" t="n">
        <v>233931.862741935</v>
      </c>
      <c r="AL118" s="2"/>
    </row>
    <row r="119" customFormat="false" ht="12.75" hidden="false" customHeight="false" outlineLevel="0" collapsed="false">
      <c r="C119" s="1" t="s">
        <v>50</v>
      </c>
      <c r="E119" s="20" t="n">
        <v>-1392.20359999999</v>
      </c>
      <c r="F119" s="20"/>
      <c r="G119" s="20" t="n">
        <v>-334.374999999978</v>
      </c>
      <c r="H119" s="27"/>
      <c r="I119" s="20" t="n">
        <v>-5863</v>
      </c>
      <c r="J119" s="27"/>
      <c r="K119" s="20" t="n">
        <v>0</v>
      </c>
      <c r="L119" s="27"/>
      <c r="M119" s="20" t="n">
        <v>0</v>
      </c>
      <c r="N119" s="20"/>
      <c r="O119" s="20" t="n">
        <v>-14</v>
      </c>
      <c r="P119" s="27"/>
      <c r="Q119" s="20" t="n">
        <v>0</v>
      </c>
      <c r="R119" s="27"/>
      <c r="S119" s="20" t="n">
        <v>0</v>
      </c>
      <c r="T119" s="27"/>
      <c r="U119" s="20" t="n">
        <v>0</v>
      </c>
      <c r="V119" s="27"/>
      <c r="W119" s="20" t="n">
        <v>0</v>
      </c>
      <c r="X119" s="27"/>
      <c r="Y119" s="20" t="n">
        <v>0</v>
      </c>
      <c r="Z119" s="27"/>
      <c r="AA119" s="20" t="n">
        <v>-5504</v>
      </c>
      <c r="AB119" s="27"/>
      <c r="AC119" s="20" t="n">
        <v>0</v>
      </c>
      <c r="AD119" s="27"/>
      <c r="AE119" s="20" t="n">
        <v>0</v>
      </c>
      <c r="AF119" s="27"/>
      <c r="AG119" s="20" t="n">
        <v>-1683</v>
      </c>
      <c r="AH119" s="20"/>
      <c r="AI119" s="20" t="n">
        <v>-91.1935483870968</v>
      </c>
      <c r="AJ119" s="20"/>
      <c r="AK119" s="20" t="n">
        <v>-14881.7721483871</v>
      </c>
      <c r="AL119" s="2"/>
    </row>
    <row r="120" customFormat="false" ht="12.75" hidden="false" customHeight="false" outlineLevel="0" collapsed="false">
      <c r="C120" s="1" t="s">
        <v>51</v>
      </c>
      <c r="E120" s="20" t="n">
        <v>0</v>
      </c>
      <c r="F120" s="20"/>
      <c r="G120" s="20" t="n">
        <v>0</v>
      </c>
      <c r="H120" s="27"/>
      <c r="I120" s="20" t="n">
        <v>-4461</v>
      </c>
      <c r="J120" s="27"/>
      <c r="K120" s="20" t="n">
        <v>0</v>
      </c>
      <c r="L120" s="27"/>
      <c r="M120" s="20" t="n">
        <v>0</v>
      </c>
      <c r="N120" s="20"/>
      <c r="O120" s="20" t="n">
        <v>0</v>
      </c>
      <c r="P120" s="27"/>
      <c r="Q120" s="20" t="n">
        <v>0</v>
      </c>
      <c r="R120" s="27"/>
      <c r="S120" s="20" t="n">
        <v>0</v>
      </c>
      <c r="T120" s="27"/>
      <c r="U120" s="20" t="n">
        <v>0</v>
      </c>
      <c r="V120" s="27"/>
      <c r="W120" s="20" t="n">
        <v>0</v>
      </c>
      <c r="X120" s="27"/>
      <c r="Y120" s="20" t="n">
        <v>0</v>
      </c>
      <c r="Z120" s="27"/>
      <c r="AA120" s="20" t="n">
        <v>-113327</v>
      </c>
      <c r="AB120" s="27"/>
      <c r="AC120" s="20" t="n">
        <v>0</v>
      </c>
      <c r="AD120" s="27"/>
      <c r="AE120" s="20" t="n">
        <v>0</v>
      </c>
      <c r="AF120" s="27"/>
      <c r="AG120" s="20" t="n">
        <v>-58409</v>
      </c>
      <c r="AH120" s="20"/>
      <c r="AI120" s="20" t="n">
        <v>0</v>
      </c>
      <c r="AJ120" s="20"/>
      <c r="AK120" s="20" t="n">
        <v>-176197</v>
      </c>
      <c r="AL120" s="2"/>
    </row>
    <row r="121" customFormat="false" ht="12.75" hidden="false" customHeight="false" outlineLevel="0" collapsed="false">
      <c r="C121" s="1" t="s">
        <v>52</v>
      </c>
      <c r="E121" s="20" t="n">
        <v>0</v>
      </c>
      <c r="F121" s="20"/>
      <c r="G121" s="20" t="n">
        <v>0</v>
      </c>
      <c r="H121" s="27"/>
      <c r="I121" s="20" t="n">
        <v>0</v>
      </c>
      <c r="J121" s="27"/>
      <c r="K121" s="20" t="n">
        <v>0</v>
      </c>
      <c r="L121" s="27"/>
      <c r="M121" s="20" t="n">
        <v>0</v>
      </c>
      <c r="N121" s="20"/>
      <c r="O121" s="20" t="n">
        <v>0</v>
      </c>
      <c r="P121" s="27"/>
      <c r="Q121" s="20" t="n">
        <v>0</v>
      </c>
      <c r="R121" s="27"/>
      <c r="S121" s="20" t="n">
        <v>0</v>
      </c>
      <c r="T121" s="27"/>
      <c r="U121" s="20" t="n">
        <v>0</v>
      </c>
      <c r="V121" s="27"/>
      <c r="W121" s="20" t="n">
        <v>0</v>
      </c>
      <c r="X121" s="27"/>
      <c r="Y121" s="20" t="n">
        <v>0</v>
      </c>
      <c r="Z121" s="27"/>
      <c r="AA121" s="20" t="n">
        <v>0</v>
      </c>
      <c r="AB121" s="27"/>
      <c r="AC121" s="20" t="n">
        <v>0</v>
      </c>
      <c r="AD121" s="27"/>
      <c r="AE121" s="20" t="n">
        <v>0</v>
      </c>
      <c r="AF121" s="27"/>
      <c r="AG121" s="20" t="n">
        <v>-50769.064516129</v>
      </c>
      <c r="AH121" s="20"/>
      <c r="AI121" s="20" t="n">
        <v>-318.064516129032</v>
      </c>
      <c r="AJ121" s="20"/>
      <c r="AK121" s="20" t="n">
        <v>-51087.1290322581</v>
      </c>
      <c r="AL121" s="2"/>
    </row>
    <row r="122" customFormat="false" ht="12.75" hidden="false" customHeight="false" outlineLevel="0" collapsed="false">
      <c r="C122" s="1" t="s">
        <v>53</v>
      </c>
      <c r="E122" s="20" t="n">
        <v>0</v>
      </c>
      <c r="F122" s="20"/>
      <c r="G122" s="20" t="n">
        <v>0</v>
      </c>
      <c r="H122" s="27"/>
      <c r="I122" s="20" t="n">
        <v>0</v>
      </c>
      <c r="J122" s="27"/>
      <c r="K122" s="20" t="n">
        <v>0</v>
      </c>
      <c r="L122" s="27"/>
      <c r="M122" s="20" t="n">
        <v>0</v>
      </c>
      <c r="N122" s="20"/>
      <c r="O122" s="20" t="n">
        <v>0</v>
      </c>
      <c r="P122" s="27"/>
      <c r="Q122" s="20" t="n">
        <v>0</v>
      </c>
      <c r="R122" s="27"/>
      <c r="S122" s="20" t="n">
        <v>0</v>
      </c>
      <c r="T122" s="27"/>
      <c r="U122" s="20" t="n">
        <v>0</v>
      </c>
      <c r="V122" s="27"/>
      <c r="W122" s="20" t="n">
        <v>0</v>
      </c>
      <c r="X122" s="27"/>
      <c r="Y122" s="20" t="n">
        <v>0</v>
      </c>
      <c r="Z122" s="27"/>
      <c r="AA122" s="20" t="n">
        <v>0</v>
      </c>
      <c r="AB122" s="27"/>
      <c r="AC122" s="20" t="n">
        <v>0</v>
      </c>
      <c r="AD122" s="27"/>
      <c r="AE122" s="20" t="n">
        <v>0</v>
      </c>
      <c r="AF122" s="27"/>
      <c r="AG122" s="20" t="n">
        <v>50769.064516129</v>
      </c>
      <c r="AH122" s="20"/>
      <c r="AI122" s="20" t="n">
        <v>0</v>
      </c>
      <c r="AJ122" s="20"/>
      <c r="AK122" s="20" t="n">
        <v>50769.064516129</v>
      </c>
      <c r="AL122" s="2"/>
    </row>
    <row r="123" customFormat="false" ht="12.75" hidden="false" customHeight="false" outlineLevel="0" collapsed="false">
      <c r="C123" s="1" t="s">
        <v>54</v>
      </c>
      <c r="E123" s="20" t="n">
        <v>0</v>
      </c>
      <c r="F123" s="20"/>
      <c r="G123" s="20" t="n">
        <v>0</v>
      </c>
      <c r="H123" s="27"/>
      <c r="I123" s="20" t="n">
        <v>0</v>
      </c>
      <c r="J123" s="27"/>
      <c r="K123" s="20" t="n">
        <v>0</v>
      </c>
      <c r="L123" s="27"/>
      <c r="M123" s="20" t="n">
        <v>0</v>
      </c>
      <c r="N123" s="20"/>
      <c r="O123" s="20" t="n">
        <v>0</v>
      </c>
      <c r="P123" s="27"/>
      <c r="Q123" s="20" t="n">
        <v>0</v>
      </c>
      <c r="R123" s="27"/>
      <c r="S123" s="20" t="n">
        <v>0</v>
      </c>
      <c r="T123" s="27"/>
      <c r="U123" s="20" t="n">
        <v>0</v>
      </c>
      <c r="V123" s="27"/>
      <c r="W123" s="20" t="n">
        <v>0</v>
      </c>
      <c r="X123" s="27"/>
      <c r="Y123" s="20" t="n">
        <v>0</v>
      </c>
      <c r="Z123" s="27"/>
      <c r="AA123" s="20" t="n">
        <v>0</v>
      </c>
      <c r="AB123" s="27"/>
      <c r="AC123" s="20" t="n">
        <v>0</v>
      </c>
      <c r="AD123" s="27"/>
      <c r="AE123" s="20" t="n">
        <v>0</v>
      </c>
      <c r="AF123" s="27"/>
      <c r="AG123" s="20" t="n">
        <v>0</v>
      </c>
      <c r="AH123" s="20"/>
      <c r="AI123" s="20" t="n">
        <v>0</v>
      </c>
      <c r="AJ123" s="20"/>
      <c r="AK123" s="20" t="n">
        <v>0</v>
      </c>
      <c r="AL123" s="2"/>
    </row>
    <row r="124" customFormat="false" ht="13.5" hidden="false" customHeight="false" outlineLevel="0" collapsed="false">
      <c r="C124" s="1" t="s">
        <v>55</v>
      </c>
      <c r="E124" s="20" t="n">
        <v>0</v>
      </c>
      <c r="F124" s="20"/>
      <c r="G124" s="20" t="n">
        <v>0</v>
      </c>
      <c r="H124" s="27"/>
      <c r="I124" s="20" t="n">
        <v>0</v>
      </c>
      <c r="J124" s="27"/>
      <c r="K124" s="20" t="n">
        <v>0</v>
      </c>
      <c r="L124" s="27"/>
      <c r="M124" s="20" t="n">
        <v>0</v>
      </c>
      <c r="N124" s="20"/>
      <c r="O124" s="20" t="n">
        <v>0</v>
      </c>
      <c r="P124" s="27"/>
      <c r="Q124" s="20" t="n">
        <v>0</v>
      </c>
      <c r="R124" s="27"/>
      <c r="S124" s="20" t="n">
        <v>0</v>
      </c>
      <c r="T124" s="27"/>
      <c r="U124" s="20" t="n">
        <v>0</v>
      </c>
      <c r="V124" s="27"/>
      <c r="W124" s="20" t="n">
        <v>0</v>
      </c>
      <c r="X124" s="27"/>
      <c r="Y124" s="20" t="n">
        <v>0</v>
      </c>
      <c r="Z124" s="27"/>
      <c r="AA124" s="20" t="n">
        <v>0</v>
      </c>
      <c r="AB124" s="27"/>
      <c r="AC124" s="20" t="n">
        <v>0</v>
      </c>
      <c r="AD124" s="27"/>
      <c r="AE124" s="20" t="n">
        <v>0</v>
      </c>
      <c r="AF124" s="27"/>
      <c r="AG124" s="20" t="n">
        <v>0</v>
      </c>
      <c r="AH124" s="20"/>
      <c r="AI124" s="20" t="n">
        <v>0</v>
      </c>
      <c r="AJ124" s="20"/>
      <c r="AK124" s="20" t="n">
        <v>0</v>
      </c>
      <c r="AL124" s="2"/>
    </row>
    <row r="125" customFormat="false" ht="13.5" hidden="false" customHeight="false" outlineLevel="0" collapsed="false">
      <c r="C125" s="29" t="s">
        <v>36</v>
      </c>
      <c r="E125" s="30" t="n">
        <v>-6951.61360000004</v>
      </c>
      <c r="F125" s="27"/>
      <c r="G125" s="30" t="n">
        <v>-10921.07</v>
      </c>
      <c r="H125" s="27"/>
      <c r="I125" s="30" t="n">
        <v>-10324</v>
      </c>
      <c r="J125" s="27"/>
      <c r="K125" s="30" t="n">
        <v>0</v>
      </c>
      <c r="L125" s="27"/>
      <c r="M125" s="30" t="n">
        <v>-11328</v>
      </c>
      <c r="N125" s="27"/>
      <c r="O125" s="30" t="n">
        <v>-14</v>
      </c>
      <c r="P125" s="27"/>
      <c r="Q125" s="30" t="n">
        <v>0</v>
      </c>
      <c r="R125" s="27"/>
      <c r="S125" s="30" t="n">
        <v>0</v>
      </c>
      <c r="T125" s="27"/>
      <c r="U125" s="30" t="n">
        <v>0</v>
      </c>
      <c r="V125" s="27"/>
      <c r="W125" s="30" t="n">
        <v>0</v>
      </c>
      <c r="X125" s="27"/>
      <c r="Y125" s="30" t="n">
        <v>0</v>
      </c>
      <c r="Z125" s="27"/>
      <c r="AA125" s="30" t="n">
        <v>84753.0000000001</v>
      </c>
      <c r="AB125" s="27"/>
      <c r="AC125" s="30" t="n">
        <v>0</v>
      </c>
      <c r="AD125" s="27"/>
      <c r="AE125" s="30" t="n">
        <v>0</v>
      </c>
      <c r="AF125" s="27"/>
      <c r="AG125" s="30" t="n">
        <v>-7046</v>
      </c>
      <c r="AH125" s="27"/>
      <c r="AI125" s="30" t="n">
        <v>4366.70967741935</v>
      </c>
      <c r="AJ125" s="27"/>
      <c r="AK125" s="30" t="n">
        <v>42535.0260774193</v>
      </c>
      <c r="AL125" s="2"/>
    </row>
    <row r="126" customFormat="false" ht="12.75" hidden="false" customHeight="false" outlineLevel="0" collapsed="false">
      <c r="E126" s="20"/>
      <c r="F126" s="20"/>
      <c r="G126" s="20"/>
      <c r="H126" s="27"/>
      <c r="I126" s="20"/>
      <c r="J126" s="27"/>
      <c r="K126" s="20"/>
      <c r="L126" s="27"/>
      <c r="M126" s="20"/>
      <c r="N126" s="20"/>
      <c r="O126" s="20"/>
      <c r="P126" s="27"/>
      <c r="Q126" s="20"/>
      <c r="R126" s="27"/>
      <c r="S126" s="20"/>
      <c r="T126" s="27"/>
      <c r="U126" s="20"/>
      <c r="V126" s="27"/>
      <c r="W126" s="27"/>
      <c r="X126" s="27"/>
      <c r="Y126" s="36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0"/>
      <c r="AL126" s="2"/>
    </row>
    <row r="127" customFormat="false" ht="13.5" hidden="false" customHeight="false" outlineLevel="0" collapsed="false">
      <c r="B127" s="32" t="s">
        <v>56</v>
      </c>
      <c r="C127" s="33"/>
      <c r="E127" s="20"/>
      <c r="F127" s="20"/>
      <c r="G127" s="20"/>
      <c r="H127" s="27"/>
      <c r="I127" s="20"/>
      <c r="J127" s="27"/>
      <c r="K127" s="20"/>
      <c r="L127" s="27"/>
      <c r="M127" s="20"/>
      <c r="N127" s="20"/>
      <c r="O127" s="20"/>
      <c r="P127" s="27"/>
      <c r="Q127" s="20"/>
      <c r="R127" s="27"/>
      <c r="S127" s="20"/>
      <c r="T127" s="27"/>
      <c r="U127" s="20"/>
      <c r="V127" s="27"/>
      <c r="W127" s="27"/>
      <c r="X127" s="27"/>
      <c r="Y127" s="36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0"/>
      <c r="AL127" s="2"/>
    </row>
    <row r="128" customFormat="false" ht="12.75" hidden="false" customHeight="false" outlineLevel="0" collapsed="false">
      <c r="C128" s="1" t="s">
        <v>49</v>
      </c>
      <c r="E128" s="20" t="n">
        <v>5559.41</v>
      </c>
      <c r="F128" s="20"/>
      <c r="G128" s="20" t="n">
        <v>10586.695</v>
      </c>
      <c r="H128" s="27"/>
      <c r="I128" s="20" t="n">
        <v>0</v>
      </c>
      <c r="J128" s="27"/>
      <c r="K128" s="20" t="n">
        <v>0</v>
      </c>
      <c r="L128" s="27"/>
      <c r="M128" s="20" t="n">
        <v>11352</v>
      </c>
      <c r="N128" s="20"/>
      <c r="O128" s="20" t="n">
        <v>0</v>
      </c>
      <c r="P128" s="27"/>
      <c r="Q128" s="20" t="n">
        <v>0</v>
      </c>
      <c r="R128" s="27"/>
      <c r="S128" s="20" t="n">
        <v>0</v>
      </c>
      <c r="T128" s="27"/>
      <c r="U128" s="20" t="n">
        <v>0</v>
      </c>
      <c r="V128" s="27"/>
      <c r="W128" s="20" t="n">
        <v>0</v>
      </c>
      <c r="X128" s="27"/>
      <c r="Y128" s="20" t="n">
        <v>0</v>
      </c>
      <c r="Z128" s="27"/>
      <c r="AA128" s="20" t="n">
        <v>707494</v>
      </c>
      <c r="AB128" s="27"/>
      <c r="AC128" s="20" t="n">
        <v>0</v>
      </c>
      <c r="AD128" s="27"/>
      <c r="AE128" s="20" t="n">
        <v>0</v>
      </c>
      <c r="AF128" s="27"/>
      <c r="AG128" s="20" t="n">
        <v>-842692</v>
      </c>
      <c r="AH128" s="20"/>
      <c r="AI128" s="20" t="n">
        <v>18463.0322580645</v>
      </c>
      <c r="AJ128" s="20"/>
      <c r="AK128" s="20" t="n">
        <v>-89236.8627419379</v>
      </c>
      <c r="AL128" s="2"/>
    </row>
    <row r="129" customFormat="false" ht="12.75" hidden="false" customHeight="false" outlineLevel="0" collapsed="false">
      <c r="C129" s="1" t="s">
        <v>50</v>
      </c>
      <c r="E129" s="20" t="n">
        <v>-2276.374</v>
      </c>
      <c r="F129" s="20"/>
      <c r="G129" s="20" t="n">
        <v>334.374999999978</v>
      </c>
      <c r="H129" s="27"/>
      <c r="I129" s="20" t="n">
        <v>6625</v>
      </c>
      <c r="J129" s="27"/>
      <c r="K129" s="20" t="n">
        <v>0</v>
      </c>
      <c r="L129" s="27"/>
      <c r="M129" s="20" t="n">
        <v>0</v>
      </c>
      <c r="N129" s="20"/>
      <c r="O129" s="20" t="n">
        <v>14</v>
      </c>
      <c r="P129" s="27"/>
      <c r="Q129" s="20" t="n">
        <v>0</v>
      </c>
      <c r="R129" s="27"/>
      <c r="S129" s="20" t="n">
        <v>0</v>
      </c>
      <c r="T129" s="27"/>
      <c r="U129" s="20" t="n">
        <v>0</v>
      </c>
      <c r="V129" s="27"/>
      <c r="W129" s="20" t="n">
        <v>0</v>
      </c>
      <c r="X129" s="27"/>
      <c r="Y129" s="20" t="n">
        <v>0</v>
      </c>
      <c r="Z129" s="27"/>
      <c r="AA129" s="20" t="n">
        <v>1479</v>
      </c>
      <c r="AB129" s="27"/>
      <c r="AC129" s="20" t="n">
        <v>0</v>
      </c>
      <c r="AD129" s="27"/>
      <c r="AE129" s="20" t="n">
        <v>0</v>
      </c>
      <c r="AF129" s="27"/>
      <c r="AG129" s="20" t="n">
        <v>1683</v>
      </c>
      <c r="AH129" s="20"/>
      <c r="AI129" s="20" t="n">
        <v>-492.806451612903</v>
      </c>
      <c r="AJ129" s="20"/>
      <c r="AK129" s="20" t="n">
        <v>7366.19454838708</v>
      </c>
      <c r="AL129" s="2"/>
    </row>
    <row r="130" customFormat="false" ht="12.75" hidden="false" customHeight="false" outlineLevel="0" collapsed="false">
      <c r="C130" s="1" t="s">
        <v>51</v>
      </c>
      <c r="E130" s="20" t="n">
        <v>0</v>
      </c>
      <c r="F130" s="20"/>
      <c r="G130" s="20" t="n">
        <v>0</v>
      </c>
      <c r="H130" s="27"/>
      <c r="I130" s="20" t="n">
        <v>-572</v>
      </c>
      <c r="J130" s="27"/>
      <c r="K130" s="20" t="n">
        <v>0</v>
      </c>
      <c r="L130" s="27"/>
      <c r="M130" s="20" t="n">
        <v>0</v>
      </c>
      <c r="N130" s="20"/>
      <c r="O130" s="20" t="n">
        <v>0</v>
      </c>
      <c r="P130" s="27"/>
      <c r="Q130" s="20" t="n">
        <v>0</v>
      </c>
      <c r="R130" s="27"/>
      <c r="S130" s="20" t="n">
        <v>0</v>
      </c>
      <c r="T130" s="27"/>
      <c r="U130" s="20" t="n">
        <v>0</v>
      </c>
      <c r="V130" s="27"/>
      <c r="W130" s="20" t="n">
        <v>0</v>
      </c>
      <c r="X130" s="27"/>
      <c r="Y130" s="20" t="n">
        <v>0</v>
      </c>
      <c r="Z130" s="27"/>
      <c r="AA130" s="20" t="n">
        <v>41207</v>
      </c>
      <c r="AB130" s="27"/>
      <c r="AC130" s="20" t="n">
        <v>0</v>
      </c>
      <c r="AD130" s="27"/>
      <c r="AE130" s="20" t="n">
        <v>0</v>
      </c>
      <c r="AF130" s="27"/>
      <c r="AG130" s="20" t="n">
        <v>13270</v>
      </c>
      <c r="AH130" s="20"/>
      <c r="AI130" s="20" t="n">
        <v>0</v>
      </c>
      <c r="AJ130" s="20"/>
      <c r="AK130" s="20" t="n">
        <v>53905</v>
      </c>
      <c r="AL130" s="2"/>
    </row>
    <row r="131" customFormat="false" ht="12.75" hidden="false" customHeight="false" outlineLevel="0" collapsed="false">
      <c r="C131" s="1" t="s">
        <v>52</v>
      </c>
      <c r="E131" s="20" t="n">
        <v>0</v>
      </c>
      <c r="F131" s="20"/>
      <c r="G131" s="20" t="n">
        <v>0</v>
      </c>
      <c r="H131" s="27"/>
      <c r="I131" s="20" t="n">
        <v>0</v>
      </c>
      <c r="J131" s="27"/>
      <c r="K131" s="20" t="n">
        <v>0</v>
      </c>
      <c r="L131" s="27"/>
      <c r="M131" s="20" t="n">
        <v>0</v>
      </c>
      <c r="N131" s="20"/>
      <c r="O131" s="20" t="n">
        <v>0</v>
      </c>
      <c r="P131" s="27"/>
      <c r="Q131" s="20" t="n">
        <v>0</v>
      </c>
      <c r="R131" s="27"/>
      <c r="S131" s="20" t="n">
        <v>0</v>
      </c>
      <c r="T131" s="27"/>
      <c r="U131" s="20" t="n">
        <v>0</v>
      </c>
      <c r="V131" s="27"/>
      <c r="W131" s="20" t="n">
        <v>0</v>
      </c>
      <c r="X131" s="27"/>
      <c r="Y131" s="20" t="n">
        <v>0</v>
      </c>
      <c r="Z131" s="27"/>
      <c r="AA131" s="20" t="n">
        <v>0</v>
      </c>
      <c r="AB131" s="27"/>
      <c r="AC131" s="20" t="n">
        <v>0</v>
      </c>
      <c r="AD131" s="27"/>
      <c r="AE131" s="20" t="n">
        <v>0</v>
      </c>
      <c r="AF131" s="27"/>
      <c r="AG131" s="20" t="n">
        <v>50769.064516129</v>
      </c>
      <c r="AH131" s="20"/>
      <c r="AI131" s="20" t="n">
        <v>-511.935483870968</v>
      </c>
      <c r="AJ131" s="20"/>
      <c r="AK131" s="20" t="n">
        <v>50257.1290322579</v>
      </c>
      <c r="AL131" s="2"/>
    </row>
    <row r="132" customFormat="false" ht="12.75" hidden="false" customHeight="false" outlineLevel="0" collapsed="false">
      <c r="C132" s="1" t="s">
        <v>53</v>
      </c>
      <c r="E132" s="20" t="n">
        <v>0</v>
      </c>
      <c r="F132" s="20"/>
      <c r="G132" s="20" t="n">
        <v>0</v>
      </c>
      <c r="H132" s="27"/>
      <c r="I132" s="20" t="n">
        <v>0</v>
      </c>
      <c r="J132" s="27"/>
      <c r="K132" s="20" t="n">
        <v>0</v>
      </c>
      <c r="L132" s="27"/>
      <c r="M132" s="20" t="n">
        <v>0</v>
      </c>
      <c r="N132" s="20"/>
      <c r="O132" s="20" t="n">
        <v>0</v>
      </c>
      <c r="P132" s="27"/>
      <c r="Q132" s="27" t="n">
        <v>0</v>
      </c>
      <c r="R132" s="27"/>
      <c r="S132" s="20" t="n">
        <v>0</v>
      </c>
      <c r="T132" s="27"/>
      <c r="U132" s="20" t="n">
        <v>0</v>
      </c>
      <c r="V132" s="27"/>
      <c r="W132" s="20" t="n">
        <v>0</v>
      </c>
      <c r="X132" s="27"/>
      <c r="Y132" s="20" t="n">
        <v>0</v>
      </c>
      <c r="Z132" s="27"/>
      <c r="AA132" s="20" t="n">
        <v>0</v>
      </c>
      <c r="AB132" s="27"/>
      <c r="AC132" s="20" t="n">
        <v>0</v>
      </c>
      <c r="AD132" s="27"/>
      <c r="AE132" s="20" t="n">
        <v>0</v>
      </c>
      <c r="AF132" s="27"/>
      <c r="AG132" s="20" t="n">
        <v>-50769.064516129</v>
      </c>
      <c r="AH132" s="20"/>
      <c r="AI132" s="20" t="n">
        <v>0</v>
      </c>
      <c r="AJ132" s="20"/>
      <c r="AK132" s="20" t="n">
        <v>-50769.064516129</v>
      </c>
      <c r="AL132" s="2"/>
    </row>
    <row r="133" customFormat="false" ht="12.75" hidden="false" customHeight="false" outlineLevel="0" collapsed="false">
      <c r="C133" s="1" t="s">
        <v>54</v>
      </c>
      <c r="E133" s="20" t="n">
        <v>0</v>
      </c>
      <c r="F133" s="20"/>
      <c r="G133" s="20" t="n">
        <v>0</v>
      </c>
      <c r="H133" s="27"/>
      <c r="I133" s="20" t="n">
        <v>0</v>
      </c>
      <c r="J133" s="27"/>
      <c r="K133" s="20" t="n">
        <v>0</v>
      </c>
      <c r="L133" s="27"/>
      <c r="M133" s="20" t="n">
        <v>0</v>
      </c>
      <c r="N133" s="20"/>
      <c r="O133" s="20" t="n">
        <v>0</v>
      </c>
      <c r="P133" s="27"/>
      <c r="Q133" s="20" t="n">
        <v>0</v>
      </c>
      <c r="R133" s="27"/>
      <c r="S133" s="20" t="n">
        <v>0</v>
      </c>
      <c r="T133" s="27"/>
      <c r="U133" s="20" t="n">
        <v>0</v>
      </c>
      <c r="V133" s="27"/>
      <c r="W133" s="20" t="n">
        <v>0</v>
      </c>
      <c r="X133" s="27"/>
      <c r="Y133" s="20" t="n">
        <v>0</v>
      </c>
      <c r="Z133" s="27"/>
      <c r="AA133" s="20" t="n">
        <v>0</v>
      </c>
      <c r="AB133" s="27"/>
      <c r="AC133" s="20" t="n">
        <v>0</v>
      </c>
      <c r="AD133" s="27"/>
      <c r="AE133" s="20" t="n">
        <v>0</v>
      </c>
      <c r="AF133" s="27"/>
      <c r="AG133" s="20" t="n">
        <v>0</v>
      </c>
      <c r="AH133" s="20"/>
      <c r="AI133" s="20" t="n">
        <v>0</v>
      </c>
      <c r="AJ133" s="20"/>
      <c r="AK133" s="20" t="n">
        <v>0</v>
      </c>
      <c r="AL133" s="2"/>
    </row>
    <row r="134" customFormat="false" ht="13.5" hidden="false" customHeight="false" outlineLevel="0" collapsed="false">
      <c r="C134" s="1" t="s">
        <v>55</v>
      </c>
      <c r="E134" s="20" t="n">
        <v>0</v>
      </c>
      <c r="F134" s="20"/>
      <c r="G134" s="20" t="n">
        <v>0</v>
      </c>
      <c r="H134" s="27"/>
      <c r="I134" s="20" t="n">
        <v>0</v>
      </c>
      <c r="J134" s="27"/>
      <c r="K134" s="20" t="n">
        <v>0</v>
      </c>
      <c r="L134" s="27"/>
      <c r="M134" s="20" t="n">
        <v>0</v>
      </c>
      <c r="N134" s="20"/>
      <c r="O134" s="20" t="n">
        <v>0</v>
      </c>
      <c r="P134" s="27"/>
      <c r="Q134" s="20" t="n">
        <v>0</v>
      </c>
      <c r="R134" s="27"/>
      <c r="S134" s="20" t="n">
        <v>0</v>
      </c>
      <c r="T134" s="27"/>
      <c r="U134" s="20" t="n">
        <v>0</v>
      </c>
      <c r="V134" s="27"/>
      <c r="W134" s="20" t="n">
        <v>0</v>
      </c>
      <c r="X134" s="27"/>
      <c r="Y134" s="20" t="n">
        <v>0</v>
      </c>
      <c r="Z134" s="27"/>
      <c r="AA134" s="20" t="n">
        <v>410644</v>
      </c>
      <c r="AB134" s="27"/>
      <c r="AC134" s="20" t="n">
        <v>0</v>
      </c>
      <c r="AD134" s="27"/>
      <c r="AE134" s="20" t="n">
        <v>0</v>
      </c>
      <c r="AF134" s="27"/>
      <c r="AG134" s="20" t="n">
        <v>0</v>
      </c>
      <c r="AH134" s="20"/>
      <c r="AI134" s="20" t="n">
        <v>0</v>
      </c>
      <c r="AJ134" s="20"/>
      <c r="AK134" s="20" t="n">
        <v>410644</v>
      </c>
      <c r="AL134" s="2"/>
    </row>
    <row r="135" customFormat="false" ht="13.5" hidden="false" customHeight="false" outlineLevel="0" collapsed="false">
      <c r="C135" s="29" t="s">
        <v>36</v>
      </c>
      <c r="E135" s="30" t="n">
        <v>3283.036</v>
      </c>
      <c r="F135" s="27"/>
      <c r="G135" s="30" t="n">
        <v>10921.07</v>
      </c>
      <c r="H135" s="27"/>
      <c r="I135" s="30" t="n">
        <v>6053</v>
      </c>
      <c r="J135" s="27"/>
      <c r="K135" s="30" t="n">
        <v>0</v>
      </c>
      <c r="L135" s="27"/>
      <c r="M135" s="30" t="n">
        <v>11352</v>
      </c>
      <c r="N135" s="27"/>
      <c r="O135" s="30" t="n">
        <v>14</v>
      </c>
      <c r="P135" s="27"/>
      <c r="Q135" s="30" t="n">
        <v>0</v>
      </c>
      <c r="R135" s="27"/>
      <c r="S135" s="30" t="n">
        <v>0</v>
      </c>
      <c r="T135" s="27"/>
      <c r="U135" s="30" t="n">
        <v>0</v>
      </c>
      <c r="V135" s="27"/>
      <c r="W135" s="30" t="n">
        <v>0</v>
      </c>
      <c r="X135" s="27"/>
      <c r="Y135" s="30" t="n">
        <v>0</v>
      </c>
      <c r="Z135" s="27"/>
      <c r="AA135" s="30" t="n">
        <v>1160824</v>
      </c>
      <c r="AB135" s="27"/>
      <c r="AC135" s="30" t="n">
        <v>0</v>
      </c>
      <c r="AD135" s="27"/>
      <c r="AE135" s="30" t="n">
        <v>0</v>
      </c>
      <c r="AF135" s="27"/>
      <c r="AG135" s="30" t="n">
        <v>-827739</v>
      </c>
      <c r="AH135" s="27"/>
      <c r="AI135" s="30" t="n">
        <v>17458.2903225806</v>
      </c>
      <c r="AJ135" s="27"/>
      <c r="AK135" s="30" t="n">
        <v>382166.396322581</v>
      </c>
      <c r="AL135" s="2"/>
    </row>
    <row r="136" customFormat="false" ht="12.75" hidden="false" customHeight="false" outlineLevel="0" collapsed="false">
      <c r="E136" s="20"/>
      <c r="F136" s="20"/>
      <c r="G136" s="20"/>
      <c r="H136" s="27"/>
      <c r="I136" s="20"/>
      <c r="J136" s="27"/>
      <c r="K136" s="20"/>
      <c r="L136" s="27"/>
      <c r="M136" s="20"/>
      <c r="N136" s="20"/>
      <c r="O136" s="20"/>
      <c r="P136" s="27"/>
      <c r="Q136" s="20"/>
      <c r="R136" s="27"/>
      <c r="S136" s="20"/>
      <c r="T136" s="27"/>
      <c r="U136" s="20"/>
      <c r="V136" s="27"/>
      <c r="W136" s="27"/>
      <c r="X136" s="27"/>
      <c r="Y136" s="36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0"/>
      <c r="AL136" s="2"/>
    </row>
    <row r="137" customFormat="false" ht="13.5" hidden="false" customHeight="false" outlineLevel="0" collapsed="false">
      <c r="B137" s="32" t="s">
        <v>57</v>
      </c>
      <c r="C137" s="33"/>
      <c r="E137" s="20"/>
      <c r="F137" s="20"/>
      <c r="G137" s="20"/>
      <c r="H137" s="27"/>
      <c r="I137" s="20"/>
      <c r="J137" s="27"/>
      <c r="K137" s="20"/>
      <c r="L137" s="27"/>
      <c r="M137" s="20"/>
      <c r="N137" s="20"/>
      <c r="O137" s="20"/>
      <c r="P137" s="27"/>
      <c r="Q137" s="20"/>
      <c r="R137" s="27"/>
      <c r="S137" s="20"/>
      <c r="T137" s="27"/>
      <c r="U137" s="20"/>
      <c r="V137" s="27"/>
      <c r="W137" s="20"/>
      <c r="X137" s="27"/>
      <c r="Y137" s="20"/>
      <c r="Z137" s="27"/>
      <c r="AA137" s="20"/>
      <c r="AB137" s="27"/>
      <c r="AC137" s="20"/>
      <c r="AD137" s="27"/>
      <c r="AE137" s="20"/>
      <c r="AF137" s="27"/>
      <c r="AG137" s="20"/>
      <c r="AH137" s="27"/>
      <c r="AI137" s="20"/>
      <c r="AJ137" s="20"/>
      <c r="AK137" s="20"/>
      <c r="AL137" s="2"/>
    </row>
    <row r="138" customFormat="false" ht="12.75" hidden="false" customHeight="false" outlineLevel="0" collapsed="false">
      <c r="B138" s="34"/>
      <c r="C138" s="35" t="s">
        <v>58</v>
      </c>
      <c r="E138" s="20" t="n">
        <v>0</v>
      </c>
      <c r="F138" s="20"/>
      <c r="G138" s="20" t="n">
        <v>0</v>
      </c>
      <c r="H138" s="27"/>
      <c r="I138" s="20" t="n">
        <v>0</v>
      </c>
      <c r="J138" s="27"/>
      <c r="K138" s="20" t="n">
        <v>0</v>
      </c>
      <c r="L138" s="27"/>
      <c r="M138" s="20" t="n">
        <v>0</v>
      </c>
      <c r="N138" s="20"/>
      <c r="O138" s="20" t="n">
        <v>0</v>
      </c>
      <c r="P138" s="27"/>
      <c r="Q138" s="20" t="n">
        <v>0</v>
      </c>
      <c r="R138" s="27"/>
      <c r="S138" s="20" t="n">
        <v>0</v>
      </c>
      <c r="T138" s="27"/>
      <c r="U138" s="20" t="n">
        <v>0</v>
      </c>
      <c r="V138" s="27"/>
      <c r="W138" s="20" t="n">
        <v>0</v>
      </c>
      <c r="X138" s="27"/>
      <c r="Y138" s="20" t="n">
        <v>0</v>
      </c>
      <c r="Z138" s="27"/>
      <c r="AA138" s="20" t="n">
        <v>0</v>
      </c>
      <c r="AB138" s="27"/>
      <c r="AC138" s="20" t="n">
        <v>0</v>
      </c>
      <c r="AD138" s="27"/>
      <c r="AE138" s="20" t="n">
        <v>0</v>
      </c>
      <c r="AF138" s="27"/>
      <c r="AG138" s="20" t="n">
        <v>0</v>
      </c>
      <c r="AH138" s="27"/>
      <c r="AI138" s="20" t="n">
        <v>0</v>
      </c>
      <c r="AJ138" s="20"/>
      <c r="AK138" s="20" t="n">
        <v>0</v>
      </c>
      <c r="AL138" s="2"/>
    </row>
    <row r="139" customFormat="false" ht="13.5" hidden="false" customHeight="false" outlineLevel="0" collapsed="false">
      <c r="B139" s="34"/>
      <c r="C139" s="35" t="s">
        <v>40</v>
      </c>
      <c r="E139" s="20" t="n">
        <v>0</v>
      </c>
      <c r="F139" s="20"/>
      <c r="G139" s="20" t="n">
        <v>0</v>
      </c>
      <c r="H139" s="27"/>
      <c r="I139" s="20" t="n">
        <v>0</v>
      </c>
      <c r="J139" s="27"/>
      <c r="K139" s="20" t="n">
        <v>0</v>
      </c>
      <c r="L139" s="27"/>
      <c r="M139" s="20" t="n">
        <v>0</v>
      </c>
      <c r="N139" s="20"/>
      <c r="O139" s="20" t="n">
        <v>0</v>
      </c>
      <c r="P139" s="27"/>
      <c r="Q139" s="20" t="n">
        <v>0</v>
      </c>
      <c r="R139" s="27"/>
      <c r="S139" s="20" t="n">
        <v>0</v>
      </c>
      <c r="T139" s="27"/>
      <c r="U139" s="20" t="n">
        <v>0</v>
      </c>
      <c r="V139" s="27"/>
      <c r="W139" s="20" t="n">
        <v>0</v>
      </c>
      <c r="X139" s="27"/>
      <c r="Y139" s="20" t="n">
        <v>0</v>
      </c>
      <c r="Z139" s="27"/>
      <c r="AA139" s="20" t="n">
        <v>0</v>
      </c>
      <c r="AB139" s="27"/>
      <c r="AC139" s="20" t="n">
        <v>0</v>
      </c>
      <c r="AD139" s="27"/>
      <c r="AE139" s="20" t="n">
        <v>0</v>
      </c>
      <c r="AF139" s="27"/>
      <c r="AG139" s="20" t="n">
        <v>0</v>
      </c>
      <c r="AH139" s="27"/>
      <c r="AI139" s="20" t="n">
        <v>0</v>
      </c>
      <c r="AJ139" s="20"/>
      <c r="AK139" s="20" t="n">
        <v>0</v>
      </c>
      <c r="AL139" s="2"/>
    </row>
    <row r="140" customFormat="false" ht="13.5" hidden="false" customHeight="false" outlineLevel="0" collapsed="false">
      <c r="B140" s="34"/>
      <c r="C140" s="34" t="s">
        <v>36</v>
      </c>
      <c r="E140" s="30" t="n">
        <v>0</v>
      </c>
      <c r="F140" s="27"/>
      <c r="G140" s="30" t="n">
        <v>0</v>
      </c>
      <c r="H140" s="27"/>
      <c r="I140" s="30" t="n">
        <v>0</v>
      </c>
      <c r="J140" s="27"/>
      <c r="K140" s="30" t="n">
        <v>0</v>
      </c>
      <c r="L140" s="27"/>
      <c r="M140" s="30" t="n">
        <v>0</v>
      </c>
      <c r="N140" s="27"/>
      <c r="O140" s="30" t="n">
        <v>0</v>
      </c>
      <c r="P140" s="27"/>
      <c r="Q140" s="30" t="n">
        <v>0</v>
      </c>
      <c r="R140" s="27"/>
      <c r="S140" s="30" t="n">
        <v>0</v>
      </c>
      <c r="T140" s="27"/>
      <c r="U140" s="30" t="n">
        <v>0</v>
      </c>
      <c r="V140" s="27"/>
      <c r="W140" s="30" t="n">
        <v>0</v>
      </c>
      <c r="X140" s="27"/>
      <c r="Y140" s="30" t="n">
        <v>0</v>
      </c>
      <c r="Z140" s="27"/>
      <c r="AA140" s="30" t="n">
        <v>0</v>
      </c>
      <c r="AB140" s="27"/>
      <c r="AC140" s="30" t="n">
        <v>0</v>
      </c>
      <c r="AD140" s="27"/>
      <c r="AE140" s="30" t="n">
        <v>0</v>
      </c>
      <c r="AF140" s="27"/>
      <c r="AG140" s="30" t="n">
        <v>0</v>
      </c>
      <c r="AH140" s="27"/>
      <c r="AI140" s="30" t="n">
        <v>0</v>
      </c>
      <c r="AJ140" s="27"/>
      <c r="AK140" s="30" t="n">
        <v>0</v>
      </c>
      <c r="AL140" s="2"/>
    </row>
    <row r="141" customFormat="false" ht="12.75" hidden="false" customHeight="false" outlineLevel="0" collapsed="false">
      <c r="B141" s="34"/>
      <c r="C141" s="35"/>
      <c r="E141" s="20"/>
      <c r="F141" s="20"/>
      <c r="G141" s="20"/>
      <c r="H141" s="27"/>
      <c r="I141" s="20"/>
      <c r="J141" s="27"/>
      <c r="K141" s="20"/>
      <c r="L141" s="27"/>
      <c r="M141" s="20"/>
      <c r="N141" s="20"/>
      <c r="O141" s="20"/>
      <c r="P141" s="27"/>
      <c r="Q141" s="20"/>
      <c r="R141" s="27"/>
      <c r="S141" s="20"/>
      <c r="T141" s="27"/>
      <c r="U141" s="20"/>
      <c r="V141" s="27"/>
      <c r="W141" s="20"/>
      <c r="X141" s="27"/>
      <c r="Y141" s="20"/>
      <c r="Z141" s="27"/>
      <c r="AA141" s="20"/>
      <c r="AB141" s="27"/>
      <c r="AC141" s="20"/>
      <c r="AD141" s="27"/>
      <c r="AE141" s="20"/>
      <c r="AF141" s="27"/>
      <c r="AG141" s="20"/>
      <c r="AH141" s="27"/>
      <c r="AI141" s="20"/>
      <c r="AJ141" s="20"/>
      <c r="AK141" s="20"/>
      <c r="AL141" s="2"/>
    </row>
    <row r="142" customFormat="false" ht="13.5" hidden="false" customHeight="false" outlineLevel="0" collapsed="false">
      <c r="B142" s="32" t="s">
        <v>59</v>
      </c>
      <c r="C142" s="33"/>
      <c r="E142" s="20"/>
      <c r="F142" s="20"/>
      <c r="G142" s="20"/>
      <c r="H142" s="27"/>
      <c r="I142" s="20"/>
      <c r="J142" s="27"/>
      <c r="K142" s="20"/>
      <c r="L142" s="27"/>
      <c r="M142" s="20"/>
      <c r="N142" s="20"/>
      <c r="O142" s="20"/>
      <c r="P142" s="27"/>
      <c r="Q142" s="20"/>
      <c r="R142" s="27"/>
      <c r="S142" s="20"/>
      <c r="T142" s="27"/>
      <c r="U142" s="20"/>
      <c r="V142" s="27"/>
      <c r="W142" s="20"/>
      <c r="X142" s="27"/>
      <c r="Y142" s="20"/>
      <c r="Z142" s="27"/>
      <c r="AA142" s="20"/>
      <c r="AB142" s="27"/>
      <c r="AC142" s="20"/>
      <c r="AD142" s="27"/>
      <c r="AE142" s="20"/>
      <c r="AF142" s="27"/>
      <c r="AG142" s="20"/>
      <c r="AH142" s="27"/>
      <c r="AI142" s="20"/>
      <c r="AJ142" s="20"/>
      <c r="AK142" s="20"/>
      <c r="AL142" s="2"/>
    </row>
    <row r="143" customFormat="false" ht="12.75" hidden="false" customHeight="false" outlineLevel="0" collapsed="false">
      <c r="B143" s="34"/>
      <c r="C143" s="35" t="s">
        <v>60</v>
      </c>
      <c r="E143" s="20" t="n">
        <v>0</v>
      </c>
      <c r="F143" s="20"/>
      <c r="G143" s="20" t="n">
        <v>0</v>
      </c>
      <c r="H143" s="27"/>
      <c r="I143" s="20" t="n">
        <v>0</v>
      </c>
      <c r="J143" s="27"/>
      <c r="K143" s="20" t="n">
        <v>0</v>
      </c>
      <c r="L143" s="27"/>
      <c r="M143" s="20" t="n">
        <v>0</v>
      </c>
      <c r="N143" s="20"/>
      <c r="O143" s="20" t="n">
        <v>0</v>
      </c>
      <c r="P143" s="27"/>
      <c r="Q143" s="20" t="n">
        <v>0</v>
      </c>
      <c r="R143" s="27"/>
      <c r="S143" s="20" t="n">
        <v>0</v>
      </c>
      <c r="T143" s="27"/>
      <c r="U143" s="20" t="n">
        <v>0</v>
      </c>
      <c r="V143" s="27"/>
      <c r="W143" s="20" t="n">
        <v>0</v>
      </c>
      <c r="X143" s="27"/>
      <c r="Y143" s="20" t="n">
        <v>0</v>
      </c>
      <c r="Z143" s="27"/>
      <c r="AA143" s="20" t="n">
        <v>630619</v>
      </c>
      <c r="AB143" s="27"/>
      <c r="AC143" s="20" t="n">
        <v>0</v>
      </c>
      <c r="AD143" s="27"/>
      <c r="AE143" s="20" t="n">
        <v>0</v>
      </c>
      <c r="AF143" s="27"/>
      <c r="AG143" s="20" t="n">
        <v>0</v>
      </c>
      <c r="AH143" s="27"/>
      <c r="AI143" s="20" t="n">
        <v>0</v>
      </c>
      <c r="AJ143" s="20"/>
      <c r="AK143" s="20" t="n">
        <v>630619</v>
      </c>
      <c r="AL143" s="2"/>
    </row>
    <row r="144" customFormat="false" ht="12.75" hidden="false" customHeight="false" outlineLevel="0" collapsed="false">
      <c r="B144" s="34"/>
      <c r="C144" s="35" t="s">
        <v>61</v>
      </c>
      <c r="E144" s="20" t="n">
        <v>0</v>
      </c>
      <c r="F144" s="20"/>
      <c r="G144" s="20" t="n">
        <v>0</v>
      </c>
      <c r="H144" s="27"/>
      <c r="I144" s="20" t="n">
        <v>0</v>
      </c>
      <c r="J144" s="27"/>
      <c r="K144" s="20" t="n">
        <v>0</v>
      </c>
      <c r="L144" s="27"/>
      <c r="M144" s="20" t="n">
        <v>0</v>
      </c>
      <c r="N144" s="20"/>
      <c r="O144" s="20" t="n">
        <v>0</v>
      </c>
      <c r="P144" s="27"/>
      <c r="Q144" s="20" t="n">
        <v>0</v>
      </c>
      <c r="R144" s="27"/>
      <c r="S144" s="20" t="n">
        <v>0</v>
      </c>
      <c r="T144" s="27"/>
      <c r="U144" s="20" t="n">
        <v>0</v>
      </c>
      <c r="V144" s="27"/>
      <c r="W144" s="20" t="n">
        <v>0</v>
      </c>
      <c r="X144" s="27"/>
      <c r="Y144" s="20" t="n">
        <v>0</v>
      </c>
      <c r="Z144" s="27"/>
      <c r="AA144" s="20" t="n">
        <v>0</v>
      </c>
      <c r="AB144" s="27"/>
      <c r="AC144" s="20" t="n">
        <v>0</v>
      </c>
      <c r="AD144" s="27"/>
      <c r="AE144" s="20" t="n">
        <v>0</v>
      </c>
      <c r="AF144" s="27"/>
      <c r="AG144" s="20" t="n">
        <v>0</v>
      </c>
      <c r="AH144" s="27"/>
      <c r="AI144" s="20" t="n">
        <v>0</v>
      </c>
      <c r="AJ144" s="20"/>
      <c r="AK144" s="20" t="n">
        <v>0</v>
      </c>
      <c r="AL144" s="2"/>
    </row>
    <row r="145" customFormat="false" ht="12.75" hidden="false" customHeight="false" outlineLevel="0" collapsed="false">
      <c r="B145" s="34"/>
      <c r="C145" s="35" t="s">
        <v>62</v>
      </c>
      <c r="E145" s="20" t="n">
        <v>0</v>
      </c>
      <c r="F145" s="20"/>
      <c r="G145" s="20" t="n">
        <v>0</v>
      </c>
      <c r="H145" s="27"/>
      <c r="I145" s="20" t="n">
        <v>0</v>
      </c>
      <c r="J145" s="27"/>
      <c r="K145" s="20" t="n">
        <v>0</v>
      </c>
      <c r="L145" s="27"/>
      <c r="M145" s="20" t="n">
        <v>0</v>
      </c>
      <c r="N145" s="20"/>
      <c r="O145" s="20" t="n">
        <v>0</v>
      </c>
      <c r="P145" s="27"/>
      <c r="Q145" s="20" t="n">
        <v>0</v>
      </c>
      <c r="R145" s="27"/>
      <c r="S145" s="20" t="n">
        <v>0</v>
      </c>
      <c r="T145" s="27"/>
      <c r="U145" s="20" t="n">
        <v>0</v>
      </c>
      <c r="V145" s="27"/>
      <c r="W145" s="20" t="n">
        <v>0</v>
      </c>
      <c r="X145" s="27"/>
      <c r="Y145" s="20" t="n">
        <v>0</v>
      </c>
      <c r="Z145" s="27"/>
      <c r="AA145" s="20" t="n">
        <v>0</v>
      </c>
      <c r="AB145" s="27"/>
      <c r="AC145" s="20" t="n">
        <v>0</v>
      </c>
      <c r="AD145" s="27"/>
      <c r="AE145" s="20" t="n">
        <v>0</v>
      </c>
      <c r="AF145" s="27"/>
      <c r="AG145" s="20" t="n">
        <v>0</v>
      </c>
      <c r="AH145" s="27"/>
      <c r="AI145" s="20" t="n">
        <v>0</v>
      </c>
      <c r="AJ145" s="20"/>
      <c r="AK145" s="20" t="n">
        <v>0</v>
      </c>
      <c r="AL145" s="2"/>
    </row>
    <row r="146" customFormat="false" ht="12.75" hidden="false" customHeight="false" outlineLevel="0" collapsed="false">
      <c r="B146" s="34"/>
      <c r="C146" s="35" t="s">
        <v>63</v>
      </c>
      <c r="E146" s="20" t="n">
        <v>0</v>
      </c>
      <c r="F146" s="20"/>
      <c r="G146" s="20" t="n">
        <v>0</v>
      </c>
      <c r="H146" s="27"/>
      <c r="I146" s="20" t="n">
        <v>0</v>
      </c>
      <c r="J146" s="27"/>
      <c r="K146" s="20" t="n">
        <v>0</v>
      </c>
      <c r="L146" s="27"/>
      <c r="M146" s="20" t="n">
        <v>0</v>
      </c>
      <c r="N146" s="20"/>
      <c r="O146" s="20" t="n">
        <v>0</v>
      </c>
      <c r="P146" s="27"/>
      <c r="Q146" s="20" t="n">
        <v>0</v>
      </c>
      <c r="R146" s="27"/>
      <c r="S146" s="20" t="n">
        <v>0</v>
      </c>
      <c r="T146" s="27"/>
      <c r="U146" s="20" t="n">
        <v>0</v>
      </c>
      <c r="V146" s="27"/>
      <c r="W146" s="20" t="n">
        <v>0</v>
      </c>
      <c r="X146" s="27"/>
      <c r="Y146" s="20" t="n">
        <v>0</v>
      </c>
      <c r="Z146" s="27"/>
      <c r="AA146" s="20" t="n">
        <v>58833.6777999997</v>
      </c>
      <c r="AB146" s="27"/>
      <c r="AC146" s="20" t="n">
        <v>0</v>
      </c>
      <c r="AD146" s="27"/>
      <c r="AE146" s="20" t="n">
        <v>0</v>
      </c>
      <c r="AF146" s="27"/>
      <c r="AG146" s="20" t="n">
        <v>0</v>
      </c>
      <c r="AH146" s="27"/>
      <c r="AI146" s="20" t="n">
        <v>0</v>
      </c>
      <c r="AJ146" s="20"/>
      <c r="AK146" s="20" t="n">
        <v>58833.6777999997</v>
      </c>
      <c r="AL146" s="2"/>
    </row>
    <row r="147" customFormat="false" ht="13.5" hidden="false" customHeight="false" outlineLevel="0" collapsed="false">
      <c r="B147" s="34"/>
      <c r="C147" s="35" t="s">
        <v>64</v>
      </c>
      <c r="E147" s="26" t="n">
        <v>0</v>
      </c>
      <c r="F147" s="27"/>
      <c r="G147" s="26" t="n">
        <v>0</v>
      </c>
      <c r="H147" s="27"/>
      <c r="I147" s="26" t="n">
        <v>0</v>
      </c>
      <c r="J147" s="27"/>
      <c r="K147" s="26" t="n">
        <v>0</v>
      </c>
      <c r="L147" s="27"/>
      <c r="M147" s="26" t="n">
        <v>0</v>
      </c>
      <c r="N147" s="27"/>
      <c r="O147" s="26" t="n">
        <v>0</v>
      </c>
      <c r="P147" s="27"/>
      <c r="Q147" s="26" t="n">
        <v>0</v>
      </c>
      <c r="R147" s="27"/>
      <c r="S147" s="20" t="n">
        <v>0</v>
      </c>
      <c r="T147" s="27"/>
      <c r="U147" s="26" t="n">
        <v>0</v>
      </c>
      <c r="V147" s="27"/>
      <c r="W147" s="26" t="n">
        <v>0</v>
      </c>
      <c r="X147" s="27"/>
      <c r="Y147" s="26" t="n">
        <v>0</v>
      </c>
      <c r="Z147" s="27"/>
      <c r="AA147" s="26" t="n">
        <v>-392519.877200002</v>
      </c>
      <c r="AB147" s="27"/>
      <c r="AC147" s="26" t="n">
        <v>0</v>
      </c>
      <c r="AD147" s="27"/>
      <c r="AE147" s="26" t="n">
        <v>0</v>
      </c>
      <c r="AF147" s="27"/>
      <c r="AG147" s="26" t="n">
        <v>0</v>
      </c>
      <c r="AH147" s="27"/>
      <c r="AI147" s="26" t="n">
        <v>0</v>
      </c>
      <c r="AJ147" s="27"/>
      <c r="AK147" s="26" t="n">
        <v>-392519.877200002</v>
      </c>
      <c r="AL147" s="2"/>
    </row>
    <row r="148" customFormat="false" ht="13.5" hidden="false" customHeight="false" outlineLevel="0" collapsed="false">
      <c r="B148" s="34"/>
      <c r="C148" s="34" t="s">
        <v>36</v>
      </c>
      <c r="E148" s="30" t="n">
        <v>0</v>
      </c>
      <c r="F148" s="27"/>
      <c r="G148" s="30" t="n">
        <v>0</v>
      </c>
      <c r="H148" s="27"/>
      <c r="I148" s="30" t="n">
        <v>0</v>
      </c>
      <c r="J148" s="27"/>
      <c r="K148" s="30" t="n">
        <v>0</v>
      </c>
      <c r="L148" s="27"/>
      <c r="M148" s="30" t="n">
        <v>0</v>
      </c>
      <c r="N148" s="27"/>
      <c r="O148" s="30" t="n">
        <v>0</v>
      </c>
      <c r="P148" s="27"/>
      <c r="Q148" s="30" t="n">
        <v>0</v>
      </c>
      <c r="R148" s="27"/>
      <c r="S148" s="30" t="n">
        <v>0</v>
      </c>
      <c r="T148" s="27"/>
      <c r="U148" s="30" t="n">
        <v>0</v>
      </c>
      <c r="V148" s="27"/>
      <c r="W148" s="30" t="n">
        <v>0</v>
      </c>
      <c r="X148" s="27"/>
      <c r="Y148" s="30" t="n">
        <v>0</v>
      </c>
      <c r="Z148" s="27"/>
      <c r="AA148" s="30" t="n">
        <v>296932.800599998</v>
      </c>
      <c r="AB148" s="27"/>
      <c r="AC148" s="30" t="n">
        <v>0</v>
      </c>
      <c r="AD148" s="27"/>
      <c r="AE148" s="30" t="n">
        <v>0</v>
      </c>
      <c r="AF148" s="27"/>
      <c r="AG148" s="30" t="n">
        <v>0</v>
      </c>
      <c r="AH148" s="27"/>
      <c r="AI148" s="30" t="n">
        <v>0</v>
      </c>
      <c r="AJ148" s="27"/>
      <c r="AK148" s="30" t="n">
        <v>296932.800599998</v>
      </c>
      <c r="AL148" s="2"/>
    </row>
    <row r="149" customFormat="false" ht="12.75" hidden="false" customHeight="false" outlineLevel="0" collapsed="false">
      <c r="E149" s="20"/>
      <c r="F149" s="20"/>
      <c r="G149" s="20"/>
      <c r="H149" s="27"/>
      <c r="I149" s="20"/>
      <c r="J149" s="27"/>
      <c r="K149" s="20"/>
      <c r="L149" s="27"/>
      <c r="M149" s="20"/>
      <c r="N149" s="20"/>
      <c r="O149" s="20"/>
      <c r="P149" s="27"/>
      <c r="Q149" s="20"/>
      <c r="R149" s="27"/>
      <c r="S149" s="20"/>
      <c r="T149" s="27"/>
      <c r="U149" s="20"/>
      <c r="V149" s="27"/>
      <c r="W149" s="27"/>
      <c r="X149" s="27"/>
      <c r="Y149" s="36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0"/>
      <c r="AL149" s="2"/>
    </row>
    <row r="150" customFormat="false" ht="13.5" hidden="false" customHeight="false" outlineLevel="0" collapsed="false">
      <c r="B150" s="32" t="s">
        <v>33</v>
      </c>
      <c r="C150" s="33"/>
      <c r="E150" s="20"/>
      <c r="F150" s="20"/>
      <c r="G150" s="20"/>
      <c r="H150" s="27"/>
      <c r="I150" s="20"/>
      <c r="J150" s="27"/>
      <c r="K150" s="20"/>
      <c r="L150" s="27"/>
      <c r="M150" s="20"/>
      <c r="N150" s="20"/>
      <c r="O150" s="20"/>
      <c r="P150" s="27"/>
      <c r="Q150" s="20"/>
      <c r="R150" s="27"/>
      <c r="S150" s="20"/>
      <c r="T150" s="27"/>
      <c r="U150" s="20"/>
      <c r="V150" s="27"/>
      <c r="W150" s="27"/>
      <c r="X150" s="27"/>
      <c r="Y150" s="36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0"/>
      <c r="AL150" s="2"/>
    </row>
    <row r="151" customFormat="false" ht="12.75" hidden="false" customHeight="false" outlineLevel="0" collapsed="false">
      <c r="C151" s="1" t="s">
        <v>81</v>
      </c>
      <c r="E151" s="20" t="n">
        <v>0</v>
      </c>
      <c r="F151" s="20"/>
      <c r="G151" s="20" t="n">
        <v>0</v>
      </c>
      <c r="H151" s="27"/>
      <c r="I151" s="20" t="n">
        <v>0</v>
      </c>
      <c r="J151" s="27"/>
      <c r="K151" s="20" t="n">
        <v>0</v>
      </c>
      <c r="L151" s="27"/>
      <c r="M151" s="20" t="n">
        <v>0</v>
      </c>
      <c r="N151" s="20"/>
      <c r="O151" s="20" t="n">
        <v>0</v>
      </c>
      <c r="P151" s="27"/>
      <c r="Q151" s="20" t="n">
        <v>0</v>
      </c>
      <c r="R151" s="27"/>
      <c r="S151" s="20" t="n">
        <v>0</v>
      </c>
      <c r="T151" s="27"/>
      <c r="U151" s="20" t="n">
        <v>0</v>
      </c>
      <c r="V151" s="27"/>
      <c r="W151" s="27" t="n">
        <v>0</v>
      </c>
      <c r="X151" s="27"/>
      <c r="Y151" s="20" t="n">
        <v>0</v>
      </c>
      <c r="Z151" s="27"/>
      <c r="AA151" s="20" t="n">
        <v>0</v>
      </c>
      <c r="AB151" s="27"/>
      <c r="AC151" s="20" t="n">
        <v>0</v>
      </c>
      <c r="AD151" s="27"/>
      <c r="AE151" s="20" t="n">
        <v>0</v>
      </c>
      <c r="AF151" s="27"/>
      <c r="AG151" s="20" t="n">
        <v>0</v>
      </c>
      <c r="AH151" s="27"/>
      <c r="AI151" s="20" t="n">
        <v>0</v>
      </c>
      <c r="AJ151" s="20"/>
      <c r="AK151" s="20" t="n">
        <v>0</v>
      </c>
      <c r="AL151" s="2"/>
    </row>
    <row r="152" customFormat="false" ht="12.75" hidden="false" customHeight="false" outlineLevel="0" collapsed="false">
      <c r="C152" s="1" t="s">
        <v>65</v>
      </c>
      <c r="E152" s="20" t="n">
        <v>0</v>
      </c>
      <c r="F152" s="20"/>
      <c r="G152" s="20" t="n">
        <v>0</v>
      </c>
      <c r="H152" s="27"/>
      <c r="I152" s="20" t="n">
        <v>0</v>
      </c>
      <c r="J152" s="27"/>
      <c r="K152" s="20" t="n">
        <v>0</v>
      </c>
      <c r="L152" s="27"/>
      <c r="M152" s="20" t="n">
        <v>0</v>
      </c>
      <c r="N152" s="20"/>
      <c r="O152" s="20" t="n">
        <v>0</v>
      </c>
      <c r="P152" s="27"/>
      <c r="Q152" s="20" t="n">
        <v>0</v>
      </c>
      <c r="R152" s="20"/>
      <c r="S152" s="20" t="n">
        <v>0</v>
      </c>
      <c r="T152" s="20"/>
      <c r="U152" s="20" t="n">
        <v>0</v>
      </c>
      <c r="V152" s="27"/>
      <c r="W152" s="27" t="n">
        <v>0</v>
      </c>
      <c r="X152" s="27"/>
      <c r="Y152" s="20" t="n">
        <v>0</v>
      </c>
      <c r="Z152" s="27"/>
      <c r="AA152" s="20" t="n">
        <v>0</v>
      </c>
      <c r="AB152" s="27"/>
      <c r="AC152" s="20" t="n">
        <v>0</v>
      </c>
      <c r="AD152" s="27"/>
      <c r="AE152" s="20" t="n">
        <v>0</v>
      </c>
      <c r="AF152" s="27"/>
      <c r="AG152" s="20" t="n">
        <v>0</v>
      </c>
      <c r="AH152" s="20"/>
      <c r="AI152" s="20" t="n">
        <v>0</v>
      </c>
      <c r="AJ152" s="20"/>
      <c r="AK152" s="20" t="n">
        <v>0</v>
      </c>
      <c r="AL152" s="2"/>
    </row>
    <row r="153" customFormat="false" ht="13.5" hidden="false" customHeight="true" outlineLevel="0" collapsed="false">
      <c r="C153" s="1" t="s">
        <v>66</v>
      </c>
      <c r="E153" s="20" t="n">
        <v>0</v>
      </c>
      <c r="F153" s="20"/>
      <c r="G153" s="20" t="n">
        <v>0</v>
      </c>
      <c r="H153" s="27"/>
      <c r="I153" s="20" t="n">
        <v>0</v>
      </c>
      <c r="J153" s="27"/>
      <c r="K153" s="20" t="n">
        <v>0</v>
      </c>
      <c r="L153" s="27"/>
      <c r="M153" s="20" t="n">
        <v>0</v>
      </c>
      <c r="N153" s="20"/>
      <c r="O153" s="20" t="n">
        <v>0</v>
      </c>
      <c r="P153" s="27"/>
      <c r="Q153" s="20" t="n">
        <v>0</v>
      </c>
      <c r="R153" s="27"/>
      <c r="S153" s="20" t="n">
        <v>0</v>
      </c>
      <c r="T153" s="27"/>
      <c r="U153" s="20" t="n">
        <v>0</v>
      </c>
      <c r="V153" s="27"/>
      <c r="W153" s="26" t="n">
        <v>0</v>
      </c>
      <c r="X153" s="27"/>
      <c r="Y153" s="20" t="n">
        <v>0</v>
      </c>
      <c r="Z153" s="27"/>
      <c r="AA153" s="20" t="n">
        <v>0</v>
      </c>
      <c r="AB153" s="27"/>
      <c r="AC153" s="20" t="n">
        <v>0</v>
      </c>
      <c r="AD153" s="27"/>
      <c r="AE153" s="20" t="n">
        <v>0</v>
      </c>
      <c r="AF153" s="27"/>
      <c r="AG153" s="20" t="n">
        <v>0</v>
      </c>
      <c r="AH153" s="20"/>
      <c r="AI153" s="20" t="n">
        <v>0</v>
      </c>
      <c r="AJ153" s="20"/>
      <c r="AK153" s="20" t="n">
        <v>0</v>
      </c>
      <c r="AL153" s="2"/>
    </row>
    <row r="154" customFormat="false" ht="15.75" hidden="false" customHeight="true" outlineLevel="0" collapsed="false">
      <c r="C154" s="29" t="s">
        <v>36</v>
      </c>
      <c r="E154" s="30" t="n">
        <v>0</v>
      </c>
      <c r="F154" s="27"/>
      <c r="G154" s="30" t="n">
        <v>0</v>
      </c>
      <c r="H154" s="27"/>
      <c r="I154" s="30" t="n">
        <v>0</v>
      </c>
      <c r="J154" s="27"/>
      <c r="K154" s="30" t="n">
        <v>0</v>
      </c>
      <c r="L154" s="27"/>
      <c r="M154" s="30" t="n">
        <v>0</v>
      </c>
      <c r="N154" s="27"/>
      <c r="O154" s="30" t="n">
        <v>0</v>
      </c>
      <c r="P154" s="27"/>
      <c r="Q154" s="30" t="n">
        <v>0</v>
      </c>
      <c r="R154" s="27"/>
      <c r="S154" s="30" t="n">
        <v>0</v>
      </c>
      <c r="T154" s="27"/>
      <c r="U154" s="30" t="n">
        <v>0</v>
      </c>
      <c r="V154" s="27"/>
      <c r="W154" s="30" t="n">
        <v>0</v>
      </c>
      <c r="X154" s="27"/>
      <c r="Y154" s="30" t="n">
        <v>0</v>
      </c>
      <c r="Z154" s="27"/>
      <c r="AA154" s="30" t="n">
        <v>0</v>
      </c>
      <c r="AB154" s="27"/>
      <c r="AC154" s="30" t="n">
        <v>0</v>
      </c>
      <c r="AD154" s="27"/>
      <c r="AE154" s="30" t="n">
        <v>0</v>
      </c>
      <c r="AF154" s="27"/>
      <c r="AG154" s="30" t="n">
        <v>0</v>
      </c>
      <c r="AH154" s="27"/>
      <c r="AI154" s="30" t="n">
        <v>0</v>
      </c>
      <c r="AJ154" s="27"/>
      <c r="AK154" s="30" t="n">
        <v>0</v>
      </c>
      <c r="AL154" s="2"/>
    </row>
    <row r="155" customFormat="false" ht="12.75" hidden="false" customHeight="false" outlineLevel="0" collapsed="false"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0"/>
      <c r="T155" s="27"/>
      <c r="U155" s="27"/>
      <c r="V155" s="27"/>
      <c r="W155" s="27"/>
      <c r="X155" s="27"/>
      <c r="Y155" s="36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7"/>
      <c r="AL155" s="2"/>
    </row>
    <row r="156" customFormat="false" ht="13.5" hidden="false" customHeight="false" outlineLevel="0" collapsed="false">
      <c r="B156" s="32" t="s">
        <v>67</v>
      </c>
      <c r="C156" s="33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0"/>
      <c r="T156" s="27"/>
      <c r="U156" s="27"/>
      <c r="V156" s="27"/>
      <c r="W156" s="27"/>
      <c r="X156" s="27"/>
      <c r="Y156" s="36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7"/>
      <c r="AL156" s="2"/>
    </row>
    <row r="157" customFormat="false" ht="12.75" hidden="false" customHeight="false" outlineLevel="0" collapsed="false">
      <c r="C157" s="1" t="s">
        <v>68</v>
      </c>
      <c r="E157" s="27" t="n">
        <v>0</v>
      </c>
      <c r="F157" s="27"/>
      <c r="G157" s="27" t="n">
        <v>0</v>
      </c>
      <c r="H157" s="27"/>
      <c r="I157" s="27" t="n">
        <v>0</v>
      </c>
      <c r="J157" s="27"/>
      <c r="K157" s="27" t="n">
        <v>0</v>
      </c>
      <c r="L157" s="27"/>
      <c r="M157" s="27" t="n">
        <v>0</v>
      </c>
      <c r="N157" s="27"/>
      <c r="O157" s="27" t="n">
        <v>0</v>
      </c>
      <c r="P157" s="27"/>
      <c r="Q157" s="27" t="n">
        <v>0</v>
      </c>
      <c r="R157" s="27"/>
      <c r="S157" s="20" t="n">
        <v>0</v>
      </c>
      <c r="T157" s="27"/>
      <c r="U157" s="27" t="n">
        <v>0</v>
      </c>
      <c r="V157" s="27"/>
      <c r="W157" s="27" t="n">
        <v>0</v>
      </c>
      <c r="X157" s="27"/>
      <c r="Y157" s="36" t="n">
        <v>0</v>
      </c>
      <c r="Z157" s="27"/>
      <c r="AA157" s="27" t="n">
        <v>0</v>
      </c>
      <c r="AB157" s="27"/>
      <c r="AC157" s="27" t="n">
        <v>0</v>
      </c>
      <c r="AD157" s="27"/>
      <c r="AE157" s="27" t="n">
        <v>0</v>
      </c>
      <c r="AF157" s="27"/>
      <c r="AG157" s="27" t="n">
        <v>0</v>
      </c>
      <c r="AH157" s="27"/>
      <c r="AI157" s="27" t="n">
        <v>0</v>
      </c>
      <c r="AJ157" s="27"/>
      <c r="AK157" s="27" t="n">
        <v>0</v>
      </c>
      <c r="AL157" s="2"/>
    </row>
    <row r="158" customFormat="false" ht="12.75" hidden="false" customHeight="false" outlineLevel="0" collapsed="false">
      <c r="C158" s="1" t="s">
        <v>69</v>
      </c>
      <c r="E158" s="27" t="n">
        <v>0</v>
      </c>
      <c r="F158" s="27"/>
      <c r="G158" s="27" t="n">
        <v>0</v>
      </c>
      <c r="H158" s="27"/>
      <c r="I158" s="27" t="n">
        <v>0</v>
      </c>
      <c r="J158" s="27"/>
      <c r="K158" s="27" t="n">
        <v>0</v>
      </c>
      <c r="L158" s="27"/>
      <c r="M158" s="27" t="n">
        <v>0</v>
      </c>
      <c r="N158" s="27"/>
      <c r="O158" s="27" t="n">
        <v>0</v>
      </c>
      <c r="P158" s="27"/>
      <c r="Q158" s="27" t="n">
        <v>0</v>
      </c>
      <c r="R158" s="27"/>
      <c r="S158" s="20" t="n">
        <v>0</v>
      </c>
      <c r="T158" s="27"/>
      <c r="U158" s="27" t="n">
        <v>0</v>
      </c>
      <c r="V158" s="27"/>
      <c r="W158" s="27" t="n">
        <v>0</v>
      </c>
      <c r="X158" s="27"/>
      <c r="Y158" s="36" t="n">
        <v>0</v>
      </c>
      <c r="Z158" s="27"/>
      <c r="AA158" s="27" t="n">
        <v>0</v>
      </c>
      <c r="AB158" s="27"/>
      <c r="AC158" s="27" t="n">
        <v>0</v>
      </c>
      <c r="AD158" s="27"/>
      <c r="AE158" s="27" t="n">
        <v>0</v>
      </c>
      <c r="AF158" s="27"/>
      <c r="AG158" s="27" t="n">
        <v>0</v>
      </c>
      <c r="AH158" s="27"/>
      <c r="AI158" s="27" t="n">
        <v>0</v>
      </c>
      <c r="AJ158" s="27"/>
      <c r="AK158" s="27" t="n">
        <v>0</v>
      </c>
      <c r="AL158" s="2"/>
    </row>
    <row r="159" customFormat="false" ht="12.75" hidden="false" customHeight="false" outlineLevel="0" collapsed="false">
      <c r="C159" s="1" t="s">
        <v>70</v>
      </c>
      <c r="E159" s="27" t="n">
        <v>0</v>
      </c>
      <c r="F159" s="27"/>
      <c r="G159" s="27" t="n">
        <v>0</v>
      </c>
      <c r="H159" s="27"/>
      <c r="I159" s="27" t="n">
        <v>0</v>
      </c>
      <c r="J159" s="27"/>
      <c r="K159" s="27" t="n">
        <v>0</v>
      </c>
      <c r="L159" s="27"/>
      <c r="M159" s="27" t="n">
        <v>0</v>
      </c>
      <c r="N159" s="27"/>
      <c r="O159" s="27" t="n">
        <v>0</v>
      </c>
      <c r="P159" s="27"/>
      <c r="Q159" s="27" t="n">
        <v>0</v>
      </c>
      <c r="R159" s="27"/>
      <c r="S159" s="20" t="n">
        <v>0</v>
      </c>
      <c r="T159" s="27"/>
      <c r="U159" s="27" t="n">
        <v>0</v>
      </c>
      <c r="V159" s="27"/>
      <c r="W159" s="27" t="n">
        <v>0</v>
      </c>
      <c r="X159" s="27"/>
      <c r="Y159" s="36" t="n">
        <v>0</v>
      </c>
      <c r="Z159" s="27"/>
      <c r="AA159" s="27" t="n">
        <v>0</v>
      </c>
      <c r="AB159" s="27"/>
      <c r="AC159" s="27" t="n">
        <v>0</v>
      </c>
      <c r="AD159" s="27"/>
      <c r="AE159" s="27" t="n">
        <v>0</v>
      </c>
      <c r="AF159" s="27"/>
      <c r="AG159" s="27" t="n">
        <v>0</v>
      </c>
      <c r="AH159" s="27"/>
      <c r="AI159" s="27" t="n">
        <v>0</v>
      </c>
      <c r="AJ159" s="27"/>
      <c r="AK159" s="27" t="n">
        <v>0</v>
      </c>
      <c r="AL159" s="2"/>
    </row>
    <row r="160" customFormat="false" ht="12.75" hidden="false" customHeight="false" outlineLevel="0" collapsed="false">
      <c r="C160" s="1" t="s">
        <v>71</v>
      </c>
      <c r="E160" s="27" t="n">
        <v>0</v>
      </c>
      <c r="F160" s="27"/>
      <c r="G160" s="27" t="n">
        <v>0</v>
      </c>
      <c r="H160" s="27"/>
      <c r="I160" s="27" t="n">
        <v>0</v>
      </c>
      <c r="J160" s="27"/>
      <c r="K160" s="27" t="n">
        <v>0</v>
      </c>
      <c r="L160" s="27"/>
      <c r="M160" s="27" t="n">
        <v>0</v>
      </c>
      <c r="N160" s="27"/>
      <c r="O160" s="27" t="n">
        <v>0</v>
      </c>
      <c r="P160" s="27"/>
      <c r="Q160" s="27" t="n">
        <v>0</v>
      </c>
      <c r="R160" s="27"/>
      <c r="S160" s="20" t="n">
        <v>0</v>
      </c>
      <c r="T160" s="27"/>
      <c r="U160" s="27" t="n">
        <v>0</v>
      </c>
      <c r="V160" s="27"/>
      <c r="W160" s="27" t="n">
        <v>0</v>
      </c>
      <c r="X160" s="27"/>
      <c r="Y160" s="36" t="n">
        <v>0</v>
      </c>
      <c r="Z160" s="27"/>
      <c r="AA160" s="27" t="n">
        <v>0</v>
      </c>
      <c r="AB160" s="27"/>
      <c r="AC160" s="27" t="n">
        <v>0</v>
      </c>
      <c r="AD160" s="27"/>
      <c r="AE160" s="27" t="n">
        <v>0</v>
      </c>
      <c r="AF160" s="27"/>
      <c r="AG160" s="27" t="n">
        <v>0</v>
      </c>
      <c r="AH160" s="27"/>
      <c r="AI160" s="27" t="n">
        <v>0</v>
      </c>
      <c r="AJ160" s="27"/>
      <c r="AK160" s="27" t="n">
        <v>0</v>
      </c>
      <c r="AL160" s="2"/>
    </row>
    <row r="161" customFormat="false" ht="12.75" hidden="false" customHeight="false" outlineLevel="0" collapsed="false">
      <c r="C161" s="1" t="s">
        <v>72</v>
      </c>
      <c r="E161" s="27" t="n">
        <v>0</v>
      </c>
      <c r="F161" s="27"/>
      <c r="G161" s="27" t="n">
        <v>0</v>
      </c>
      <c r="H161" s="27"/>
      <c r="I161" s="27" t="n">
        <v>0</v>
      </c>
      <c r="J161" s="27"/>
      <c r="K161" s="27" t="n">
        <v>0</v>
      </c>
      <c r="L161" s="27"/>
      <c r="M161" s="27" t="n">
        <v>0</v>
      </c>
      <c r="N161" s="27"/>
      <c r="O161" s="27" t="n">
        <v>0</v>
      </c>
      <c r="P161" s="27"/>
      <c r="Q161" s="27" t="n">
        <v>0</v>
      </c>
      <c r="R161" s="27"/>
      <c r="S161" s="20" t="n">
        <v>0</v>
      </c>
      <c r="T161" s="27"/>
      <c r="U161" s="27" t="n">
        <v>0</v>
      </c>
      <c r="V161" s="27"/>
      <c r="W161" s="27" t="n">
        <v>0</v>
      </c>
      <c r="X161" s="27"/>
      <c r="Y161" s="36" t="n">
        <v>0</v>
      </c>
      <c r="Z161" s="27"/>
      <c r="AA161" s="27" t="n">
        <v>0</v>
      </c>
      <c r="AB161" s="27"/>
      <c r="AC161" s="27" t="n">
        <v>0</v>
      </c>
      <c r="AD161" s="27"/>
      <c r="AE161" s="27" t="n">
        <v>0</v>
      </c>
      <c r="AF161" s="27"/>
      <c r="AG161" s="27" t="n">
        <v>0</v>
      </c>
      <c r="AH161" s="27"/>
      <c r="AI161" s="27" t="n">
        <v>0</v>
      </c>
      <c r="AJ161" s="27"/>
      <c r="AK161" s="27" t="n">
        <v>0</v>
      </c>
      <c r="AL161" s="2"/>
    </row>
    <row r="162" customFormat="false" ht="12.75" hidden="false" customHeight="false" outlineLevel="0" collapsed="false">
      <c r="C162" s="1" t="s">
        <v>73</v>
      </c>
      <c r="E162" s="27" t="n">
        <v>0</v>
      </c>
      <c r="F162" s="27"/>
      <c r="G162" s="27" t="n">
        <v>0</v>
      </c>
      <c r="H162" s="27"/>
      <c r="I162" s="27" t="n">
        <v>0</v>
      </c>
      <c r="J162" s="27"/>
      <c r="K162" s="27" t="n">
        <v>0</v>
      </c>
      <c r="L162" s="27"/>
      <c r="M162" s="27" t="n">
        <v>0</v>
      </c>
      <c r="N162" s="27"/>
      <c r="O162" s="27" t="n">
        <v>0</v>
      </c>
      <c r="P162" s="27"/>
      <c r="Q162" s="27" t="n">
        <v>0</v>
      </c>
      <c r="R162" s="27"/>
      <c r="S162" s="20" t="n">
        <v>0</v>
      </c>
      <c r="T162" s="27"/>
      <c r="U162" s="27" t="n">
        <v>0</v>
      </c>
      <c r="V162" s="27"/>
      <c r="W162" s="27" t="n">
        <v>0</v>
      </c>
      <c r="X162" s="27"/>
      <c r="Y162" s="36" t="n">
        <v>0</v>
      </c>
      <c r="Z162" s="27"/>
      <c r="AA162" s="27" t="n">
        <v>0</v>
      </c>
      <c r="AB162" s="27"/>
      <c r="AC162" s="27" t="n">
        <v>0</v>
      </c>
      <c r="AD162" s="27"/>
      <c r="AE162" s="27" t="n">
        <v>0</v>
      </c>
      <c r="AF162" s="27"/>
      <c r="AG162" s="27" t="n">
        <v>0</v>
      </c>
      <c r="AH162" s="27"/>
      <c r="AI162" s="27" t="n">
        <v>0</v>
      </c>
      <c r="AJ162" s="27"/>
      <c r="AK162" s="27" t="n">
        <v>0</v>
      </c>
      <c r="AL162" s="2"/>
    </row>
    <row r="163" customFormat="false" ht="12.75" hidden="false" customHeight="false" outlineLevel="0" collapsed="false">
      <c r="C163" s="1" t="s">
        <v>74</v>
      </c>
      <c r="E163" s="27" t="n">
        <v>0</v>
      </c>
      <c r="F163" s="27"/>
      <c r="G163" s="27" t="n">
        <v>0</v>
      </c>
      <c r="H163" s="27"/>
      <c r="I163" s="27" t="n">
        <v>0</v>
      </c>
      <c r="J163" s="27"/>
      <c r="K163" s="27" t="n">
        <v>0</v>
      </c>
      <c r="L163" s="27"/>
      <c r="M163" s="27" t="n">
        <v>0</v>
      </c>
      <c r="N163" s="27"/>
      <c r="O163" s="27" t="n">
        <v>0</v>
      </c>
      <c r="P163" s="27"/>
      <c r="Q163" s="27" t="n">
        <v>0</v>
      </c>
      <c r="R163" s="27"/>
      <c r="S163" s="20" t="n">
        <v>0</v>
      </c>
      <c r="T163" s="27"/>
      <c r="U163" s="27" t="n">
        <v>0</v>
      </c>
      <c r="V163" s="27"/>
      <c r="W163" s="27" t="n">
        <v>0</v>
      </c>
      <c r="X163" s="27"/>
      <c r="Y163" s="36" t="n">
        <v>0</v>
      </c>
      <c r="Z163" s="27"/>
      <c r="AA163" s="27" t="n">
        <v>0</v>
      </c>
      <c r="AB163" s="27"/>
      <c r="AC163" s="27" t="n">
        <v>0</v>
      </c>
      <c r="AD163" s="27"/>
      <c r="AE163" s="27" t="n">
        <v>0</v>
      </c>
      <c r="AF163" s="27"/>
      <c r="AG163" s="27" t="n">
        <v>0</v>
      </c>
      <c r="AH163" s="27"/>
      <c r="AI163" s="27" t="n">
        <v>0</v>
      </c>
      <c r="AJ163" s="27"/>
      <c r="AK163" s="27" t="n">
        <v>0</v>
      </c>
      <c r="AL163" s="2"/>
    </row>
    <row r="164" customFormat="false" ht="12.75" hidden="false" customHeight="false" outlineLevel="0" collapsed="false">
      <c r="C164" s="1" t="s">
        <v>75</v>
      </c>
      <c r="E164" s="27" t="n">
        <v>0</v>
      </c>
      <c r="F164" s="27"/>
      <c r="G164" s="27" t="n">
        <v>0</v>
      </c>
      <c r="H164" s="27"/>
      <c r="I164" s="27" t="n">
        <v>0</v>
      </c>
      <c r="J164" s="27"/>
      <c r="K164" s="27" t="n">
        <v>0</v>
      </c>
      <c r="L164" s="27"/>
      <c r="M164" s="27" t="n">
        <v>0</v>
      </c>
      <c r="N164" s="27"/>
      <c r="O164" s="27" t="n">
        <v>0</v>
      </c>
      <c r="P164" s="27"/>
      <c r="Q164" s="27" t="n">
        <v>0</v>
      </c>
      <c r="R164" s="27"/>
      <c r="S164" s="20" t="n">
        <v>0</v>
      </c>
      <c r="T164" s="27"/>
      <c r="U164" s="27" t="n">
        <v>0</v>
      </c>
      <c r="V164" s="27"/>
      <c r="W164" s="27" t="n">
        <v>0</v>
      </c>
      <c r="X164" s="27"/>
      <c r="Y164" s="36" t="n">
        <v>0</v>
      </c>
      <c r="Z164" s="27"/>
      <c r="AA164" s="27" t="n">
        <v>0</v>
      </c>
      <c r="AB164" s="27"/>
      <c r="AC164" s="27" t="n">
        <v>0</v>
      </c>
      <c r="AD164" s="27"/>
      <c r="AE164" s="27" t="n">
        <v>0</v>
      </c>
      <c r="AF164" s="27"/>
      <c r="AG164" s="27" t="n">
        <v>0</v>
      </c>
      <c r="AH164" s="27"/>
      <c r="AI164" s="27" t="n">
        <v>0</v>
      </c>
      <c r="AJ164" s="27"/>
      <c r="AK164" s="27" t="n">
        <v>0</v>
      </c>
      <c r="AL164" s="2"/>
    </row>
    <row r="165" customFormat="false" ht="12.75" hidden="false" customHeight="false" outlineLevel="0" collapsed="false">
      <c r="C165" s="1" t="s">
        <v>76</v>
      </c>
      <c r="E165" s="27" t="n">
        <v>0</v>
      </c>
      <c r="F165" s="27"/>
      <c r="G165" s="27" t="n">
        <v>0</v>
      </c>
      <c r="H165" s="27"/>
      <c r="I165" s="27" t="n">
        <v>0</v>
      </c>
      <c r="J165" s="27"/>
      <c r="K165" s="27" t="n">
        <v>0</v>
      </c>
      <c r="L165" s="27"/>
      <c r="M165" s="27" t="n">
        <v>0</v>
      </c>
      <c r="N165" s="27"/>
      <c r="O165" s="27" t="n">
        <v>0</v>
      </c>
      <c r="P165" s="27"/>
      <c r="Q165" s="27" t="n">
        <v>0</v>
      </c>
      <c r="R165" s="27"/>
      <c r="S165" s="20" t="n">
        <v>0</v>
      </c>
      <c r="T165" s="27"/>
      <c r="U165" s="27" t="n">
        <v>0</v>
      </c>
      <c r="V165" s="27"/>
      <c r="W165" s="27" t="n">
        <v>0</v>
      </c>
      <c r="X165" s="27"/>
      <c r="Y165" s="36" t="n">
        <v>0</v>
      </c>
      <c r="Z165" s="27"/>
      <c r="AA165" s="27" t="n">
        <v>0</v>
      </c>
      <c r="AB165" s="27"/>
      <c r="AC165" s="27" t="n">
        <v>0</v>
      </c>
      <c r="AD165" s="27"/>
      <c r="AE165" s="27" t="n">
        <v>0</v>
      </c>
      <c r="AF165" s="27"/>
      <c r="AG165" s="27" t="n">
        <v>0</v>
      </c>
      <c r="AH165" s="27"/>
      <c r="AI165" s="27" t="n">
        <v>0</v>
      </c>
      <c r="AJ165" s="27"/>
      <c r="AK165" s="27" t="n">
        <v>0</v>
      </c>
      <c r="AL165" s="2"/>
    </row>
    <row r="166" customFormat="false" ht="13.5" hidden="false" customHeight="false" outlineLevel="0" collapsed="false">
      <c r="C166" s="1" t="s">
        <v>33</v>
      </c>
      <c r="E166" s="26" t="n">
        <v>0</v>
      </c>
      <c r="F166" s="27"/>
      <c r="G166" s="26" t="n">
        <v>0</v>
      </c>
      <c r="H166" s="27"/>
      <c r="I166" s="26" t="n">
        <v>0</v>
      </c>
      <c r="J166" s="27"/>
      <c r="K166" s="26" t="n">
        <v>0</v>
      </c>
      <c r="L166" s="27"/>
      <c r="M166" s="26" t="n">
        <v>0</v>
      </c>
      <c r="N166" s="27"/>
      <c r="O166" s="26" t="n">
        <v>0</v>
      </c>
      <c r="P166" s="27"/>
      <c r="Q166" s="26" t="n">
        <v>0</v>
      </c>
      <c r="R166" s="27"/>
      <c r="S166" s="20" t="n">
        <v>0</v>
      </c>
      <c r="T166" s="27"/>
      <c r="U166" s="26" t="n">
        <v>0</v>
      </c>
      <c r="V166" s="27"/>
      <c r="W166" s="26" t="n">
        <v>0</v>
      </c>
      <c r="X166" s="27"/>
      <c r="Y166" s="28" t="n">
        <v>0</v>
      </c>
      <c r="Z166" s="27"/>
      <c r="AA166" s="26" t="n">
        <v>0</v>
      </c>
      <c r="AB166" s="27"/>
      <c r="AC166" s="26" t="n">
        <v>0</v>
      </c>
      <c r="AD166" s="27"/>
      <c r="AE166" s="26" t="n">
        <v>0</v>
      </c>
      <c r="AF166" s="27"/>
      <c r="AG166" s="26" t="n">
        <v>0</v>
      </c>
      <c r="AH166" s="27"/>
      <c r="AI166" s="26" t="n">
        <v>0</v>
      </c>
      <c r="AJ166" s="27"/>
      <c r="AK166" s="26" t="n">
        <v>0</v>
      </c>
      <c r="AL166" s="2"/>
    </row>
    <row r="167" customFormat="false" ht="13.5" hidden="false" customHeight="false" outlineLevel="0" collapsed="false">
      <c r="C167" s="29" t="s">
        <v>36</v>
      </c>
      <c r="E167" s="30" t="n">
        <v>0</v>
      </c>
      <c r="F167" s="27"/>
      <c r="G167" s="30" t="n">
        <v>0</v>
      </c>
      <c r="H167" s="27"/>
      <c r="I167" s="30" t="n">
        <v>0</v>
      </c>
      <c r="J167" s="27"/>
      <c r="K167" s="30" t="n">
        <v>0</v>
      </c>
      <c r="L167" s="27"/>
      <c r="M167" s="30" t="n">
        <v>0</v>
      </c>
      <c r="N167" s="27"/>
      <c r="O167" s="30" t="n">
        <v>0</v>
      </c>
      <c r="P167" s="27"/>
      <c r="Q167" s="30" t="n">
        <v>0</v>
      </c>
      <c r="R167" s="27"/>
      <c r="S167" s="30" t="n">
        <v>0</v>
      </c>
      <c r="T167" s="27"/>
      <c r="U167" s="30" t="n">
        <v>0</v>
      </c>
      <c r="V167" s="27"/>
      <c r="W167" s="30" t="n">
        <v>0</v>
      </c>
      <c r="X167" s="27"/>
      <c r="Y167" s="31" t="n">
        <v>0</v>
      </c>
      <c r="Z167" s="27"/>
      <c r="AA167" s="30" t="n">
        <v>0</v>
      </c>
      <c r="AB167" s="27"/>
      <c r="AC167" s="30" t="n">
        <v>0</v>
      </c>
      <c r="AD167" s="27"/>
      <c r="AE167" s="30" t="n">
        <v>0</v>
      </c>
      <c r="AF167" s="27"/>
      <c r="AG167" s="30" t="n">
        <v>0</v>
      </c>
      <c r="AH167" s="27"/>
      <c r="AI167" s="30" t="n">
        <v>0</v>
      </c>
      <c r="AJ167" s="27"/>
      <c r="AK167" s="30" t="n">
        <v>0</v>
      </c>
      <c r="AL167" s="2"/>
    </row>
    <row r="168" customFormat="false" ht="12.75" hidden="false" customHeight="false" outlineLevel="0" collapsed="false"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36"/>
      <c r="Z168" s="27"/>
      <c r="AA168" s="27"/>
      <c r="AB168" s="27"/>
      <c r="AC168" s="27"/>
      <c r="AD168" s="27"/>
      <c r="AE168" s="27"/>
      <c r="AF168" s="27"/>
      <c r="AG168" s="27"/>
      <c r="AH168" s="27"/>
      <c r="AI168" s="27"/>
      <c r="AJ168" s="27"/>
      <c r="AK168" s="27"/>
      <c r="AL168" s="2"/>
    </row>
    <row r="169" customFormat="false" ht="13.5" hidden="false" customHeight="false" outlineLevel="0" collapsed="false"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36"/>
      <c r="Z169" s="27"/>
      <c r="AA169" s="27"/>
      <c r="AB169" s="27"/>
      <c r="AC169" s="27"/>
      <c r="AD169" s="27"/>
      <c r="AE169" s="27"/>
      <c r="AF169" s="27"/>
      <c r="AG169" s="27"/>
      <c r="AH169" s="27"/>
      <c r="AI169" s="27"/>
      <c r="AJ169" s="27"/>
      <c r="AK169" s="27"/>
      <c r="AL169" s="2"/>
    </row>
    <row r="170" customFormat="false" ht="17.1" hidden="false" customHeight="true" outlineLevel="0" collapsed="false">
      <c r="A170" s="37" t="s">
        <v>82</v>
      </c>
      <c r="B170" s="37"/>
      <c r="C170" s="37"/>
      <c r="D170" s="37"/>
      <c r="E170" s="38" t="n">
        <v>900146.825399972</v>
      </c>
      <c r="F170" s="38"/>
      <c r="G170" s="38" t="n">
        <v>-1085525.81469997</v>
      </c>
      <c r="H170" s="38"/>
      <c r="I170" s="38" t="n">
        <v>398654.458509</v>
      </c>
      <c r="J170" s="38"/>
      <c r="K170" s="38" t="n">
        <v>-36602.4706999941</v>
      </c>
      <c r="L170" s="38"/>
      <c r="M170" s="38" t="n">
        <v>1232364.954785</v>
      </c>
      <c r="N170" s="38"/>
      <c r="O170" s="38" t="n">
        <v>144600.2894</v>
      </c>
      <c r="P170" s="38"/>
      <c r="Q170" s="38" t="n">
        <v>0</v>
      </c>
      <c r="R170" s="38"/>
      <c r="S170" s="38" t="n">
        <v>2705130.9704</v>
      </c>
      <c r="T170" s="38"/>
      <c r="U170" s="38" t="n">
        <v>2044498.9773</v>
      </c>
      <c r="V170" s="38"/>
      <c r="W170" s="38" t="n">
        <v>65351.3327</v>
      </c>
      <c r="X170" s="38"/>
      <c r="Y170" s="38" t="n">
        <v>130813.461800003</v>
      </c>
      <c r="Z170" s="38"/>
      <c r="AA170" s="38" t="n">
        <v>3885272.5898</v>
      </c>
      <c r="AB170" s="38"/>
      <c r="AC170" s="38" t="n">
        <v>0</v>
      </c>
      <c r="AD170" s="38"/>
      <c r="AE170" s="38" t="n">
        <v>516651.526999999</v>
      </c>
      <c r="AF170" s="38"/>
      <c r="AG170" s="38" t="n">
        <v>401360.878999999</v>
      </c>
      <c r="AH170" s="38"/>
      <c r="AI170" s="38" t="n">
        <v>-89333.093548388</v>
      </c>
      <c r="AJ170" s="38"/>
      <c r="AK170" s="42" t="n">
        <v>11213384.8871456</v>
      </c>
      <c r="AL170" s="20"/>
      <c r="AM170" s="43"/>
    </row>
    <row r="171" customFormat="false" ht="13.5" hidden="false" customHeight="false" outlineLevel="0" collapsed="false"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  <c r="Z171" s="20"/>
      <c r="AA171" s="20"/>
      <c r="AB171" s="20"/>
      <c r="AC171" s="20"/>
      <c r="AD171" s="20"/>
      <c r="AE171" s="20"/>
      <c r="AF171" s="20"/>
      <c r="AG171" s="20"/>
      <c r="AH171" s="20"/>
      <c r="AI171" s="20"/>
      <c r="AJ171" s="20"/>
      <c r="AK171" s="20"/>
      <c r="AL171" s="2"/>
    </row>
    <row r="172" customFormat="false" ht="13.5" hidden="false" customHeight="false" outlineLevel="0" collapsed="false">
      <c r="A172" s="21" t="s">
        <v>83</v>
      </c>
      <c r="B172" s="22"/>
      <c r="C172" s="22"/>
      <c r="D172" s="22"/>
      <c r="E172" s="30" t="n">
        <v>-3368080.31299</v>
      </c>
      <c r="F172" s="30"/>
      <c r="G172" s="30" t="n">
        <v>1740447.71890003</v>
      </c>
      <c r="H172" s="30"/>
      <c r="I172" s="30" t="n">
        <v>-102256.095982</v>
      </c>
      <c r="J172" s="30"/>
      <c r="K172" s="30" t="n">
        <v>-1281160.06109999</v>
      </c>
      <c r="L172" s="30"/>
      <c r="M172" s="30" t="n">
        <v>1107947.731227</v>
      </c>
      <c r="N172" s="30"/>
      <c r="O172" s="30" t="n">
        <v>-1824729.8361</v>
      </c>
      <c r="P172" s="30"/>
      <c r="Q172" s="30" t="n">
        <v>0</v>
      </c>
      <c r="R172" s="30"/>
      <c r="S172" s="30" t="n">
        <v>8121496.4581</v>
      </c>
      <c r="T172" s="30"/>
      <c r="U172" s="30" t="n">
        <v>862537.328399999</v>
      </c>
      <c r="V172" s="30"/>
      <c r="W172" s="30" t="n">
        <v>-344117.569</v>
      </c>
      <c r="X172" s="30"/>
      <c r="Y172" s="30" t="n">
        <v>3395997.56189999</v>
      </c>
      <c r="Z172" s="30"/>
      <c r="AA172" s="30" t="n">
        <v>2160459.4492</v>
      </c>
      <c r="AB172" s="30"/>
      <c r="AC172" s="30" t="n">
        <v>0</v>
      </c>
      <c r="AD172" s="30"/>
      <c r="AE172" s="30" t="n">
        <v>-2243897.5099</v>
      </c>
      <c r="AF172" s="30"/>
      <c r="AG172" s="30" t="n">
        <v>-3153614.8169</v>
      </c>
      <c r="AH172" s="30"/>
      <c r="AI172" s="30" t="n">
        <v>907992.496312902</v>
      </c>
      <c r="AJ172" s="30"/>
      <c r="AK172" s="44" t="n">
        <v>5979022.54206792</v>
      </c>
      <c r="AL172" s="2"/>
    </row>
    <row r="173" customFormat="false" ht="13.5" hidden="false" customHeight="false" outlineLevel="0" collapsed="false">
      <c r="A173" s="29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  <c r="Z173" s="20"/>
      <c r="AA173" s="30"/>
      <c r="AB173" s="20"/>
      <c r="AC173" s="20"/>
      <c r="AD173" s="20"/>
      <c r="AE173" s="20"/>
      <c r="AF173" s="20"/>
      <c r="AG173" s="20"/>
      <c r="AH173" s="20"/>
      <c r="AI173" s="20"/>
      <c r="AJ173" s="20"/>
      <c r="AK173" s="20"/>
      <c r="AL173" s="2"/>
    </row>
    <row r="174" customFormat="false" ht="13.5" hidden="false" customHeight="false" outlineLevel="0" collapsed="false">
      <c r="A174" s="45" t="s">
        <v>84</v>
      </c>
      <c r="B174" s="46"/>
      <c r="C174" s="46"/>
      <c r="D174" s="46"/>
      <c r="E174" s="31" t="n">
        <v>-3368080.31299</v>
      </c>
      <c r="F174" s="31"/>
      <c r="G174" s="31" t="n">
        <v>1740447.71890003</v>
      </c>
      <c r="H174" s="31"/>
      <c r="I174" s="31" t="n">
        <v>-102256.095982</v>
      </c>
      <c r="J174" s="31"/>
      <c r="K174" s="31" t="n">
        <v>-1281160.06109999</v>
      </c>
      <c r="L174" s="31"/>
      <c r="M174" s="31" t="n">
        <v>1107947.731227</v>
      </c>
      <c r="N174" s="31"/>
      <c r="O174" s="31" t="n">
        <v>-1824729.8361</v>
      </c>
      <c r="P174" s="31"/>
      <c r="Q174" s="31" t="n">
        <v>0</v>
      </c>
      <c r="R174" s="31"/>
      <c r="S174" s="31" t="n">
        <v>8121496.4581</v>
      </c>
      <c r="T174" s="31"/>
      <c r="U174" s="31" t="n">
        <v>862537.328399999</v>
      </c>
      <c r="V174" s="31"/>
      <c r="W174" s="31" t="n">
        <v>-344117.569</v>
      </c>
      <c r="X174" s="31"/>
      <c r="Y174" s="31" t="n">
        <v>3395997.56189999</v>
      </c>
      <c r="Z174" s="31"/>
      <c r="AA174" s="31" t="n">
        <v>2160459.4492</v>
      </c>
      <c r="AB174" s="31"/>
      <c r="AC174" s="31" t="n">
        <v>0</v>
      </c>
      <c r="AD174" s="31"/>
      <c r="AE174" s="31" t="n">
        <v>-2243897.5099</v>
      </c>
      <c r="AF174" s="31"/>
      <c r="AG174" s="31" t="n">
        <v>-3153614.8169</v>
      </c>
      <c r="AH174" s="31"/>
      <c r="AI174" s="31" t="n">
        <v>907992.496312902</v>
      </c>
      <c r="AJ174" s="31"/>
      <c r="AK174" s="47" t="n">
        <v>5979022.54206792</v>
      </c>
      <c r="AL174" s="48"/>
      <c r="AM174" s="49"/>
      <c r="AN174" s="49"/>
      <c r="AO174" s="49"/>
      <c r="AP174" s="49"/>
      <c r="AQ174" s="49"/>
      <c r="AR174" s="49"/>
      <c r="AS174" s="49"/>
      <c r="AT174" s="49"/>
      <c r="AU174" s="49"/>
      <c r="AV174" s="49"/>
      <c r="AW174" s="49"/>
      <c r="AX174" s="49"/>
      <c r="AY174" s="49"/>
      <c r="AZ174" s="49"/>
      <c r="BA174" s="49"/>
      <c r="BB174" s="49"/>
      <c r="BC174" s="49"/>
      <c r="BD174" s="49"/>
      <c r="BE174" s="49"/>
      <c r="BF174" s="49"/>
      <c r="BG174" s="49"/>
      <c r="BH174" s="49"/>
      <c r="BI174" s="49"/>
      <c r="BJ174" s="49"/>
      <c r="BK174" s="49"/>
      <c r="BL174" s="49"/>
      <c r="BM174" s="49"/>
      <c r="BN174" s="49"/>
      <c r="BO174" s="49"/>
      <c r="BP174" s="49"/>
      <c r="BQ174" s="49"/>
      <c r="BR174" s="49"/>
      <c r="BS174" s="49"/>
      <c r="BT174" s="49"/>
      <c r="BU174" s="49"/>
      <c r="BV174" s="49"/>
      <c r="BW174" s="49"/>
      <c r="BX174" s="49"/>
      <c r="BY174" s="49"/>
      <c r="BZ174" s="49"/>
      <c r="CA174" s="49"/>
      <c r="CB174" s="49"/>
      <c r="CC174" s="49"/>
      <c r="CD174" s="49"/>
      <c r="CE174" s="49"/>
      <c r="CF174" s="49"/>
      <c r="CG174" s="49"/>
      <c r="CH174" s="49"/>
      <c r="CI174" s="49"/>
      <c r="CJ174" s="49"/>
      <c r="CK174" s="49"/>
      <c r="CL174" s="49"/>
      <c r="CM174" s="49"/>
      <c r="CN174" s="49"/>
      <c r="CO174" s="49"/>
      <c r="CP174" s="49"/>
      <c r="CQ174" s="49"/>
      <c r="CR174" s="49"/>
      <c r="CS174" s="49"/>
      <c r="CT174" s="49"/>
      <c r="CU174" s="49"/>
      <c r="CV174" s="49"/>
      <c r="CW174" s="49"/>
      <c r="CX174" s="49"/>
      <c r="CY174" s="49"/>
      <c r="CZ174" s="49"/>
      <c r="DA174" s="49"/>
      <c r="DB174" s="49"/>
      <c r="DC174" s="49"/>
      <c r="DD174" s="49"/>
      <c r="DE174" s="49"/>
      <c r="DF174" s="49"/>
      <c r="DG174" s="49"/>
      <c r="DH174" s="49"/>
      <c r="DI174" s="49"/>
      <c r="DJ174" s="49"/>
      <c r="DK174" s="49"/>
      <c r="DL174" s="49"/>
      <c r="DM174" s="49"/>
      <c r="DN174" s="49"/>
      <c r="DO174" s="49"/>
      <c r="DP174" s="49"/>
      <c r="DQ174" s="49"/>
      <c r="DR174" s="49"/>
      <c r="DS174" s="49"/>
      <c r="DT174" s="49"/>
      <c r="DU174" s="49"/>
      <c r="DV174" s="49"/>
      <c r="DW174" s="49"/>
      <c r="DX174" s="49"/>
      <c r="DY174" s="49"/>
      <c r="DZ174" s="49"/>
      <c r="EA174" s="49"/>
      <c r="EB174" s="49"/>
      <c r="EC174" s="49"/>
      <c r="ED174" s="49"/>
      <c r="EE174" s="49"/>
      <c r="EF174" s="49"/>
      <c r="EG174" s="49"/>
      <c r="EH174" s="49"/>
      <c r="EI174" s="49"/>
      <c r="EJ174" s="49"/>
      <c r="EK174" s="49"/>
      <c r="EL174" s="49"/>
      <c r="EM174" s="49"/>
      <c r="EN174" s="49"/>
      <c r="EO174" s="49"/>
      <c r="EP174" s="49"/>
      <c r="EQ174" s="49"/>
      <c r="ER174" s="49"/>
      <c r="ES174" s="49"/>
      <c r="ET174" s="49"/>
      <c r="EU174" s="49"/>
      <c r="EV174" s="49"/>
      <c r="EW174" s="49"/>
      <c r="EX174" s="49"/>
      <c r="EY174" s="49"/>
      <c r="EZ174" s="49"/>
      <c r="FA174" s="49"/>
      <c r="FB174" s="49"/>
      <c r="FC174" s="49"/>
      <c r="FD174" s="49"/>
      <c r="FE174" s="49"/>
      <c r="FF174" s="49"/>
      <c r="FG174" s="49"/>
      <c r="FH174" s="49"/>
      <c r="FI174" s="49"/>
      <c r="FJ174" s="49"/>
      <c r="FK174" s="49"/>
      <c r="FL174" s="49"/>
      <c r="FM174" s="49"/>
      <c r="FN174" s="49"/>
      <c r="FO174" s="49"/>
      <c r="FP174" s="49"/>
      <c r="FQ174" s="49"/>
      <c r="FR174" s="49"/>
      <c r="FS174" s="49"/>
      <c r="FT174" s="49"/>
      <c r="FU174" s="49"/>
      <c r="FV174" s="49"/>
      <c r="FW174" s="49"/>
      <c r="FX174" s="49"/>
      <c r="FY174" s="49"/>
      <c r="FZ174" s="49"/>
      <c r="GA174" s="49"/>
      <c r="GB174" s="49"/>
      <c r="GC174" s="49"/>
      <c r="GD174" s="49"/>
      <c r="GE174" s="49"/>
      <c r="GF174" s="49"/>
      <c r="GG174" s="49"/>
      <c r="GH174" s="49"/>
      <c r="GI174" s="49"/>
      <c r="GJ174" s="49"/>
      <c r="GK174" s="49"/>
      <c r="GL174" s="49"/>
      <c r="GM174" s="49"/>
      <c r="GN174" s="49"/>
      <c r="GO174" s="49"/>
      <c r="GP174" s="49"/>
      <c r="GQ174" s="49"/>
      <c r="GR174" s="49"/>
      <c r="GS174" s="49"/>
      <c r="GT174" s="49"/>
      <c r="GU174" s="49"/>
      <c r="GV174" s="49"/>
      <c r="GW174" s="49"/>
      <c r="GX174" s="49"/>
      <c r="GY174" s="49"/>
      <c r="GZ174" s="49"/>
      <c r="HA174" s="49"/>
      <c r="HB174" s="49"/>
      <c r="HC174" s="49"/>
      <c r="HD174" s="49"/>
      <c r="HE174" s="49"/>
      <c r="HF174" s="49"/>
      <c r="HG174" s="49"/>
      <c r="HH174" s="49"/>
      <c r="HI174" s="49"/>
      <c r="HJ174" s="49"/>
      <c r="HK174" s="49"/>
      <c r="HL174" s="49"/>
      <c r="HM174" s="49"/>
      <c r="HN174" s="49"/>
      <c r="HO174" s="49"/>
      <c r="HP174" s="49"/>
      <c r="HQ174" s="49"/>
      <c r="HR174" s="49"/>
      <c r="HS174" s="49"/>
      <c r="HT174" s="49"/>
      <c r="HU174" s="49"/>
      <c r="HV174" s="49"/>
      <c r="HW174" s="49"/>
      <c r="HX174" s="49"/>
      <c r="HY174" s="49"/>
      <c r="HZ174" s="49"/>
      <c r="IA174" s="49"/>
      <c r="IB174" s="49"/>
      <c r="IC174" s="49"/>
      <c r="ID174" s="49"/>
      <c r="IE174" s="49"/>
      <c r="IF174" s="49"/>
      <c r="IG174" s="49"/>
      <c r="IH174" s="49"/>
      <c r="II174" s="49"/>
      <c r="IJ174" s="49"/>
      <c r="IK174" s="49"/>
      <c r="IL174" s="49"/>
      <c r="IM174" s="49"/>
      <c r="IN174" s="49"/>
      <c r="IO174" s="49"/>
      <c r="IP174" s="49"/>
      <c r="IQ174" s="49"/>
      <c r="IR174" s="49"/>
      <c r="IS174" s="49"/>
      <c r="IT174" s="49"/>
      <c r="IU174" s="49"/>
      <c r="IV174" s="49"/>
      <c r="IW174" s="49"/>
    </row>
    <row r="175" customFormat="false" ht="13.5" hidden="false" customHeight="false" outlineLevel="0" collapsed="false">
      <c r="A175" s="22"/>
      <c r="B175" s="22"/>
      <c r="C175" s="22"/>
      <c r="D175" s="22"/>
      <c r="E175" s="50"/>
      <c r="F175" s="51"/>
      <c r="G175" s="50"/>
      <c r="H175" s="22"/>
      <c r="I175" s="50"/>
      <c r="J175" s="22"/>
      <c r="K175" s="50"/>
      <c r="L175" s="22"/>
      <c r="M175" s="50"/>
      <c r="N175" s="22"/>
      <c r="O175" s="50"/>
      <c r="P175" s="22"/>
      <c r="Q175" s="50"/>
      <c r="R175" s="22"/>
      <c r="S175" s="50"/>
      <c r="T175" s="22"/>
      <c r="U175" s="50"/>
      <c r="V175" s="22"/>
      <c r="W175" s="50"/>
      <c r="X175" s="22"/>
      <c r="Y175" s="50"/>
      <c r="Z175" s="22"/>
      <c r="AA175" s="50"/>
      <c r="AB175" s="22"/>
      <c r="AC175" s="50"/>
      <c r="AD175" s="22"/>
      <c r="AE175" s="50"/>
      <c r="AF175" s="22"/>
      <c r="AG175" s="50"/>
      <c r="AH175" s="22"/>
      <c r="AI175" s="50"/>
      <c r="AJ175" s="22"/>
      <c r="AK175" s="50"/>
    </row>
    <row r="176" customFormat="false" ht="19.5" hidden="false" customHeight="true" outlineLevel="0" collapsed="false">
      <c r="A176" s="32" t="s">
        <v>85</v>
      </c>
      <c r="B176" s="32"/>
      <c r="C176" s="32"/>
      <c r="D176" s="32"/>
      <c r="E176" s="52" t="n">
        <v>9797</v>
      </c>
      <c r="F176" s="53"/>
      <c r="G176" s="52" t="n">
        <v>254</v>
      </c>
      <c r="H176" s="53"/>
      <c r="I176" s="52" t="n">
        <v>5822</v>
      </c>
      <c r="J176" s="53"/>
      <c r="K176" s="52" t="n">
        <v>3055</v>
      </c>
      <c r="L176" s="53"/>
      <c r="M176" s="52" t="n">
        <v>22323</v>
      </c>
      <c r="N176" s="53"/>
      <c r="O176" s="52" t="n">
        <v>28145</v>
      </c>
      <c r="P176" s="53"/>
      <c r="Q176" s="52" t="n">
        <v>0</v>
      </c>
      <c r="R176" s="53"/>
      <c r="S176" s="52" t="n">
        <v>0</v>
      </c>
      <c r="T176" s="53"/>
      <c r="U176" s="52" t="n">
        <v>0</v>
      </c>
      <c r="V176" s="53"/>
      <c r="W176" s="52" t="n">
        <v>0</v>
      </c>
      <c r="X176" s="53"/>
      <c r="Y176" s="53" t="n">
        <v>0</v>
      </c>
      <c r="Z176" s="53"/>
      <c r="AA176" s="52" t="n">
        <v>-4009</v>
      </c>
      <c r="AB176" s="53"/>
      <c r="AC176" s="53" t="n">
        <v>0</v>
      </c>
      <c r="AD176" s="53"/>
      <c r="AE176" s="53" t="n">
        <v>0</v>
      </c>
      <c r="AF176" s="53"/>
      <c r="AG176" s="52" t="n">
        <v>-33</v>
      </c>
      <c r="AH176" s="53"/>
      <c r="AI176" s="52" t="n">
        <v>-3783</v>
      </c>
      <c r="AJ176" s="53"/>
      <c r="AK176" s="52" t="n">
        <v>61571</v>
      </c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29"/>
      <c r="EV176" s="29"/>
      <c r="EW176" s="29"/>
      <c r="EX176" s="29"/>
      <c r="EY176" s="29"/>
      <c r="EZ176" s="29"/>
      <c r="FA176" s="29"/>
      <c r="FB176" s="29"/>
      <c r="FC176" s="29"/>
      <c r="FD176" s="29"/>
      <c r="FE176" s="29"/>
      <c r="FF176" s="29"/>
      <c r="FG176" s="29"/>
      <c r="FH176" s="29"/>
      <c r="FI176" s="29"/>
      <c r="FJ176" s="29"/>
      <c r="FK176" s="29"/>
      <c r="FL176" s="29"/>
      <c r="FM176" s="29"/>
      <c r="FN176" s="29"/>
      <c r="FO176" s="29"/>
      <c r="FP176" s="29"/>
      <c r="FQ176" s="29"/>
      <c r="FR176" s="29"/>
      <c r="FS176" s="29"/>
      <c r="FT176" s="29"/>
      <c r="FU176" s="29"/>
      <c r="FV176" s="29"/>
      <c r="FW176" s="29"/>
      <c r="FX176" s="29"/>
      <c r="FY176" s="29"/>
      <c r="FZ176" s="29"/>
      <c r="GA176" s="29"/>
      <c r="GB176" s="29"/>
      <c r="GC176" s="29"/>
      <c r="GD176" s="29"/>
      <c r="GE176" s="29"/>
      <c r="GF176" s="29"/>
      <c r="GG176" s="29"/>
      <c r="GH176" s="29"/>
      <c r="GI176" s="29"/>
      <c r="GJ176" s="29"/>
      <c r="GK176" s="29"/>
      <c r="GL176" s="29"/>
      <c r="GM176" s="29"/>
      <c r="GN176" s="29"/>
      <c r="GO176" s="29"/>
      <c r="GP176" s="29"/>
      <c r="GQ176" s="29"/>
      <c r="GR176" s="29"/>
      <c r="GS176" s="29"/>
      <c r="GT176" s="29"/>
      <c r="GU176" s="29"/>
      <c r="GV176" s="29"/>
      <c r="GW176" s="29"/>
      <c r="GX176" s="29"/>
      <c r="GY176" s="29"/>
      <c r="GZ176" s="29"/>
      <c r="HA176" s="29"/>
      <c r="HB176" s="29"/>
      <c r="HC176" s="29"/>
      <c r="HD176" s="29"/>
      <c r="HE176" s="29"/>
      <c r="HF176" s="29"/>
      <c r="HG176" s="29"/>
      <c r="HH176" s="29"/>
      <c r="HI176" s="29"/>
      <c r="HJ176" s="29"/>
      <c r="HK176" s="29"/>
      <c r="HL176" s="29"/>
      <c r="HM176" s="29"/>
      <c r="HN176" s="29"/>
      <c r="HO176" s="29"/>
      <c r="HP176" s="29"/>
      <c r="HQ176" s="29"/>
      <c r="HR176" s="29"/>
      <c r="HS176" s="29"/>
      <c r="HT176" s="29"/>
      <c r="HU176" s="29"/>
      <c r="HV176" s="29"/>
      <c r="HW176" s="29"/>
      <c r="HX176" s="29"/>
      <c r="HY176" s="29"/>
      <c r="HZ176" s="29"/>
      <c r="IA176" s="29"/>
      <c r="IB176" s="29"/>
      <c r="IC176" s="29"/>
      <c r="ID176" s="29"/>
      <c r="IE176" s="29"/>
      <c r="IF176" s="29"/>
      <c r="IG176" s="29"/>
      <c r="IH176" s="29"/>
      <c r="II176" s="29"/>
      <c r="IJ176" s="29"/>
      <c r="IK176" s="29"/>
      <c r="IL176" s="29"/>
      <c r="IM176" s="29"/>
      <c r="IN176" s="29"/>
      <c r="IO176" s="29"/>
      <c r="IP176" s="29"/>
      <c r="IQ176" s="29"/>
      <c r="IR176" s="29"/>
      <c r="IS176" s="29"/>
      <c r="IT176" s="29"/>
      <c r="IU176" s="29"/>
      <c r="IV176" s="29"/>
      <c r="IW176" s="29"/>
    </row>
    <row r="177" customFormat="false" ht="16.5" hidden="false" customHeight="true" outlineLevel="0" collapsed="false">
      <c r="A177" s="54"/>
      <c r="B177" s="54"/>
      <c r="C177" s="55"/>
      <c r="D177" s="54"/>
      <c r="E177" s="56"/>
      <c r="F177" s="56"/>
      <c r="G177" s="56"/>
      <c r="H177" s="57"/>
      <c r="I177" s="56"/>
      <c r="J177" s="56"/>
      <c r="K177" s="56"/>
      <c r="L177" s="56"/>
      <c r="M177" s="56"/>
      <c r="N177" s="56"/>
      <c r="O177" s="56"/>
      <c r="P177" s="54"/>
      <c r="Q177" s="56"/>
      <c r="R177" s="54"/>
      <c r="S177" s="56"/>
      <c r="T177" s="54"/>
      <c r="U177" s="56"/>
      <c r="V177" s="58"/>
      <c r="W177" s="56"/>
      <c r="X177" s="56"/>
      <c r="Y177" s="56"/>
      <c r="Z177" s="56"/>
      <c r="AA177" s="56"/>
      <c r="AB177" s="54"/>
      <c r="AC177" s="54"/>
      <c r="AD177" s="54"/>
      <c r="AE177" s="54"/>
      <c r="AF177" s="54"/>
      <c r="AG177" s="56"/>
      <c r="AH177" s="56"/>
      <c r="AI177" s="56"/>
      <c r="AJ177" s="56"/>
      <c r="AK177" s="56"/>
      <c r="AL177" s="7"/>
      <c r="AM177" s="12"/>
      <c r="AN177" s="12"/>
      <c r="AO177" s="12"/>
      <c r="AP177" s="12"/>
      <c r="AQ177" s="12"/>
      <c r="AR177" s="12"/>
      <c r="AS177" s="12"/>
      <c r="AT177" s="12"/>
      <c r="AU177" s="12"/>
      <c r="AV177" s="12"/>
      <c r="AW177" s="12"/>
      <c r="AX177" s="12"/>
      <c r="AY177" s="12"/>
      <c r="AZ177" s="12"/>
      <c r="BA177" s="12"/>
      <c r="BB177" s="12"/>
      <c r="BC177" s="12"/>
      <c r="BD177" s="12"/>
      <c r="BE177" s="12"/>
      <c r="BF177" s="12"/>
      <c r="BG177" s="12"/>
      <c r="BH177" s="12"/>
      <c r="BI177" s="12"/>
      <c r="BJ177" s="12"/>
      <c r="BK177" s="12"/>
      <c r="BL177" s="12"/>
      <c r="BM177" s="12"/>
      <c r="BN177" s="12"/>
      <c r="BO177" s="12"/>
      <c r="BP177" s="12"/>
      <c r="BQ177" s="12"/>
      <c r="BR177" s="12"/>
      <c r="BS177" s="12"/>
      <c r="BT177" s="12"/>
      <c r="BU177" s="12"/>
      <c r="BV177" s="12"/>
      <c r="BW177" s="12"/>
      <c r="BX177" s="12"/>
      <c r="BY177" s="12"/>
      <c r="BZ177" s="12"/>
      <c r="CA177" s="12"/>
      <c r="CB177" s="12"/>
      <c r="CC177" s="12"/>
      <c r="CD177" s="12"/>
      <c r="CE177" s="12"/>
      <c r="CF177" s="12"/>
      <c r="CG177" s="12"/>
      <c r="CH177" s="12"/>
      <c r="CI177" s="12"/>
      <c r="CJ177" s="12"/>
      <c r="CK177" s="12"/>
      <c r="CL177" s="12"/>
      <c r="CM177" s="12"/>
      <c r="CN177" s="12"/>
      <c r="CO177" s="12"/>
      <c r="CP177" s="12"/>
      <c r="CQ177" s="12"/>
      <c r="CR177" s="12"/>
      <c r="CS177" s="12"/>
      <c r="CT177" s="12"/>
      <c r="CU177" s="12"/>
      <c r="CV177" s="12"/>
      <c r="CW177" s="12"/>
      <c r="CX177" s="12"/>
      <c r="CY177" s="12"/>
      <c r="CZ177" s="12"/>
      <c r="DA177" s="12"/>
      <c r="DB177" s="12"/>
      <c r="DC177" s="12"/>
      <c r="DD177" s="12"/>
      <c r="DE177" s="12"/>
      <c r="DF177" s="12"/>
      <c r="DG177" s="12"/>
      <c r="DH177" s="12"/>
      <c r="DI177" s="12"/>
      <c r="DJ177" s="12"/>
      <c r="DK177" s="12"/>
      <c r="DL177" s="12"/>
      <c r="DM177" s="12"/>
      <c r="DN177" s="12"/>
      <c r="DO177" s="12"/>
      <c r="DP177" s="12"/>
      <c r="DQ177" s="12"/>
      <c r="DR177" s="12"/>
      <c r="DS177" s="12"/>
      <c r="DT177" s="12"/>
      <c r="DU177" s="12"/>
      <c r="DV177" s="12"/>
      <c r="DW177" s="12"/>
      <c r="DX177" s="12"/>
      <c r="DY177" s="12"/>
      <c r="DZ177" s="12"/>
      <c r="EA177" s="12"/>
      <c r="EB177" s="12"/>
      <c r="EC177" s="12"/>
      <c r="ED177" s="12"/>
      <c r="EE177" s="12"/>
      <c r="EF177" s="12"/>
      <c r="EG177" s="12"/>
      <c r="EH177" s="12"/>
      <c r="EI177" s="12"/>
      <c r="EJ177" s="12"/>
      <c r="EK177" s="12"/>
      <c r="EL177" s="12"/>
      <c r="EM177" s="12"/>
      <c r="EN177" s="12"/>
      <c r="EO177" s="12"/>
      <c r="EP177" s="12"/>
      <c r="EQ177" s="12"/>
      <c r="ER177" s="12"/>
      <c r="ES177" s="12"/>
      <c r="ET177" s="12"/>
      <c r="EU177" s="12"/>
      <c r="EV177" s="12"/>
      <c r="EW177" s="12"/>
      <c r="EX177" s="12"/>
      <c r="EY177" s="12"/>
      <c r="EZ177" s="12"/>
      <c r="FA177" s="12"/>
      <c r="FB177" s="12"/>
      <c r="FC177" s="12"/>
      <c r="FD177" s="12"/>
      <c r="FE177" s="12"/>
      <c r="FF177" s="12"/>
      <c r="FG177" s="12"/>
      <c r="FH177" s="12"/>
      <c r="FI177" s="12"/>
      <c r="FJ177" s="12"/>
      <c r="FK177" s="12"/>
      <c r="FL177" s="12"/>
      <c r="FM177" s="12"/>
      <c r="FN177" s="12"/>
      <c r="FO177" s="12"/>
      <c r="FP177" s="12"/>
      <c r="FQ177" s="12"/>
      <c r="FR177" s="12"/>
      <c r="FS177" s="12"/>
      <c r="FT177" s="12"/>
      <c r="FU177" s="12"/>
      <c r="FV177" s="12"/>
      <c r="FW177" s="12"/>
      <c r="FX177" s="12"/>
      <c r="FY177" s="12"/>
      <c r="FZ177" s="12"/>
      <c r="GA177" s="12"/>
      <c r="GB177" s="12"/>
      <c r="GC177" s="12"/>
      <c r="GD177" s="12"/>
      <c r="GE177" s="12"/>
      <c r="GF177" s="12"/>
      <c r="GG177" s="12"/>
      <c r="GH177" s="12"/>
      <c r="GI177" s="12"/>
      <c r="GJ177" s="12"/>
      <c r="GK177" s="12"/>
      <c r="GL177" s="12"/>
      <c r="GM177" s="12"/>
      <c r="GN177" s="12"/>
      <c r="GO177" s="12"/>
      <c r="GP177" s="12"/>
      <c r="GQ177" s="12"/>
      <c r="GR177" s="12"/>
      <c r="GS177" s="12"/>
      <c r="GT177" s="12"/>
      <c r="GU177" s="12"/>
      <c r="GV177" s="12"/>
      <c r="GW177" s="12"/>
      <c r="GX177" s="12"/>
      <c r="GY177" s="12"/>
      <c r="GZ177" s="12"/>
      <c r="HA177" s="12"/>
      <c r="HB177" s="12"/>
      <c r="HC177" s="12"/>
      <c r="HD177" s="12"/>
      <c r="HE177" s="12"/>
      <c r="HF177" s="12"/>
      <c r="HG177" s="12"/>
      <c r="HH177" s="12"/>
      <c r="HI177" s="12"/>
      <c r="HJ177" s="12"/>
      <c r="HK177" s="12"/>
      <c r="HL177" s="12"/>
      <c r="HM177" s="12"/>
      <c r="HN177" s="12"/>
      <c r="HO177" s="12"/>
      <c r="HP177" s="12"/>
      <c r="HQ177" s="12"/>
      <c r="HR177" s="12"/>
      <c r="HS177" s="12"/>
      <c r="HT177" s="12"/>
      <c r="HU177" s="12"/>
      <c r="HV177" s="12"/>
      <c r="HW177" s="12"/>
      <c r="HX177" s="12"/>
      <c r="HY177" s="12"/>
      <c r="HZ177" s="12"/>
      <c r="IA177" s="12"/>
      <c r="IB177" s="12"/>
      <c r="IC177" s="12"/>
      <c r="ID177" s="12"/>
      <c r="IE177" s="12"/>
      <c r="IF177" s="12"/>
      <c r="IG177" s="12"/>
      <c r="IH177" s="12"/>
      <c r="II177" s="12"/>
      <c r="IJ177" s="12"/>
      <c r="IK177" s="12"/>
      <c r="IL177" s="12"/>
      <c r="IM177" s="12"/>
      <c r="IN177" s="12"/>
      <c r="IO177" s="12"/>
      <c r="IP177" s="12"/>
      <c r="IQ177" s="12"/>
      <c r="IR177" s="12"/>
      <c r="IS177" s="12"/>
      <c r="IT177" s="12"/>
      <c r="IU177" s="12"/>
      <c r="IV177" s="12"/>
      <c r="IW177" s="12"/>
    </row>
    <row r="178" customFormat="false" ht="16.5" hidden="true" customHeight="false" outlineLevel="0" collapsed="false">
      <c r="A178" s="59" t="s">
        <v>86</v>
      </c>
      <c r="B178" s="60"/>
      <c r="C178" s="61"/>
      <c r="D178" s="60"/>
      <c r="E178" s="52" t="n">
        <v>356238.664806887</v>
      </c>
      <c r="F178" s="52"/>
      <c r="G178" s="52"/>
      <c r="H178" s="52"/>
      <c r="I178" s="52" t="n">
        <v>1503364.96268369</v>
      </c>
      <c r="J178" s="52"/>
      <c r="K178" s="52" t="n">
        <v>0</v>
      </c>
      <c r="L178" s="52"/>
      <c r="M178" s="52" t="n">
        <v>792446.017880937</v>
      </c>
      <c r="N178" s="52"/>
      <c r="O178" s="52" t="n">
        <v>418712.114755129</v>
      </c>
      <c r="P178" s="52"/>
      <c r="Q178" s="52" t="n">
        <v>0</v>
      </c>
      <c r="R178" s="52"/>
      <c r="S178" s="52" t="n">
        <v>7895824.21648124</v>
      </c>
      <c r="T178" s="52"/>
      <c r="U178" s="52" t="n">
        <v>490515.070281328</v>
      </c>
      <c r="V178" s="62"/>
      <c r="W178" s="52" t="n">
        <v>0</v>
      </c>
      <c r="X178" s="52"/>
      <c r="Y178" s="52" t="n">
        <v>0</v>
      </c>
      <c r="Z178" s="52"/>
      <c r="AA178" s="52" t="n">
        <v>8000000</v>
      </c>
      <c r="AB178" s="52"/>
      <c r="AC178" s="52" t="n">
        <v>352480.873179701</v>
      </c>
      <c r="AD178" s="52"/>
      <c r="AE178" s="52" t="s">
        <v>87</v>
      </c>
      <c r="AF178" s="52"/>
      <c r="AG178" s="52" t="n">
        <v>299583.762590308</v>
      </c>
      <c r="AH178" s="52"/>
      <c r="AI178" s="52"/>
      <c r="AJ178" s="52"/>
      <c r="AK178" s="52" t="n">
        <v>398361.624998279</v>
      </c>
      <c r="AL178" s="36"/>
      <c r="AM178" s="18"/>
      <c r="AN178" s="18"/>
      <c r="AO178" s="18"/>
      <c r="AP178" s="18"/>
      <c r="AQ178" s="18"/>
      <c r="AR178" s="18"/>
      <c r="AS178" s="18"/>
      <c r="AT178" s="18"/>
      <c r="AU178" s="18"/>
      <c r="AV178" s="18"/>
      <c r="AW178" s="18"/>
      <c r="AX178" s="18"/>
      <c r="AY178" s="18"/>
      <c r="AZ178" s="18"/>
      <c r="BA178" s="18"/>
      <c r="BB178" s="18"/>
      <c r="BC178" s="18"/>
      <c r="BD178" s="18"/>
      <c r="BE178" s="18"/>
      <c r="BF178" s="18"/>
      <c r="BG178" s="18"/>
      <c r="BH178" s="18"/>
      <c r="BI178" s="18"/>
      <c r="BJ178" s="18"/>
      <c r="BK178" s="18"/>
      <c r="BL178" s="18"/>
      <c r="BM178" s="18"/>
      <c r="BN178" s="18"/>
      <c r="BO178" s="18"/>
      <c r="BP178" s="18"/>
      <c r="BQ178" s="18"/>
      <c r="BR178" s="18"/>
      <c r="BS178" s="18"/>
      <c r="BT178" s="18"/>
      <c r="BU178" s="18"/>
      <c r="BV178" s="18"/>
      <c r="BW178" s="18"/>
      <c r="BX178" s="18"/>
      <c r="BY178" s="18"/>
      <c r="BZ178" s="18"/>
      <c r="CA178" s="18"/>
      <c r="CB178" s="18"/>
      <c r="CC178" s="18"/>
      <c r="CD178" s="18"/>
      <c r="CE178" s="18"/>
      <c r="CF178" s="18"/>
      <c r="CG178" s="18"/>
      <c r="CH178" s="18"/>
      <c r="CI178" s="18"/>
      <c r="CJ178" s="18"/>
      <c r="CK178" s="18"/>
      <c r="CL178" s="18"/>
      <c r="CM178" s="18"/>
      <c r="CN178" s="18"/>
      <c r="CO178" s="18"/>
      <c r="CP178" s="18"/>
      <c r="CQ178" s="18"/>
      <c r="CR178" s="18"/>
      <c r="CS178" s="18"/>
      <c r="CT178" s="18"/>
      <c r="CU178" s="18"/>
      <c r="CV178" s="18"/>
      <c r="CW178" s="18"/>
      <c r="CX178" s="18"/>
      <c r="CY178" s="18"/>
      <c r="CZ178" s="18"/>
      <c r="DA178" s="18"/>
      <c r="DB178" s="18"/>
      <c r="DC178" s="18"/>
      <c r="DD178" s="18"/>
      <c r="DE178" s="18"/>
      <c r="DF178" s="18"/>
      <c r="DG178" s="18"/>
      <c r="DH178" s="18"/>
      <c r="DI178" s="18"/>
      <c r="DJ178" s="18"/>
      <c r="DK178" s="18"/>
      <c r="DL178" s="18"/>
      <c r="DM178" s="18"/>
      <c r="DN178" s="18"/>
      <c r="DO178" s="18"/>
      <c r="DP178" s="18"/>
      <c r="DQ178" s="18"/>
      <c r="DR178" s="18"/>
      <c r="DS178" s="18"/>
      <c r="DT178" s="18"/>
      <c r="DU178" s="18"/>
      <c r="DV178" s="18"/>
      <c r="DW178" s="18"/>
      <c r="DX178" s="18"/>
      <c r="DY178" s="18"/>
      <c r="DZ178" s="18"/>
      <c r="EA178" s="18"/>
      <c r="EB178" s="18"/>
      <c r="EC178" s="18"/>
      <c r="ED178" s="18"/>
      <c r="EE178" s="18"/>
      <c r="EF178" s="18"/>
      <c r="EG178" s="18"/>
      <c r="EH178" s="18"/>
      <c r="EI178" s="18"/>
      <c r="EJ178" s="18"/>
      <c r="EK178" s="18"/>
      <c r="EL178" s="18"/>
      <c r="EM178" s="18"/>
      <c r="EN178" s="18"/>
      <c r="EO178" s="18"/>
      <c r="EP178" s="18"/>
      <c r="EQ178" s="18"/>
      <c r="ER178" s="18"/>
      <c r="ES178" s="18"/>
      <c r="ET178" s="18"/>
      <c r="EU178" s="18"/>
      <c r="EV178" s="18"/>
      <c r="EW178" s="18"/>
      <c r="EX178" s="18"/>
      <c r="EY178" s="18"/>
      <c r="EZ178" s="18"/>
      <c r="FA178" s="18"/>
      <c r="FB178" s="18"/>
      <c r="FC178" s="18"/>
      <c r="FD178" s="18"/>
      <c r="FE178" s="18"/>
      <c r="FF178" s="18"/>
      <c r="FG178" s="18"/>
      <c r="FH178" s="18"/>
      <c r="FI178" s="18"/>
      <c r="FJ178" s="18"/>
      <c r="FK178" s="18"/>
      <c r="FL178" s="18"/>
      <c r="FM178" s="18"/>
      <c r="FN178" s="18"/>
      <c r="FO178" s="18"/>
      <c r="FP178" s="18"/>
      <c r="FQ178" s="18"/>
      <c r="FR178" s="18"/>
      <c r="FS178" s="18"/>
      <c r="FT178" s="18"/>
      <c r="FU178" s="18"/>
      <c r="FV178" s="18"/>
      <c r="FW178" s="18"/>
      <c r="FX178" s="18"/>
      <c r="FY178" s="18"/>
      <c r="FZ178" s="18"/>
      <c r="GA178" s="18"/>
      <c r="GB178" s="18"/>
      <c r="GC178" s="18"/>
      <c r="GD178" s="18"/>
      <c r="GE178" s="18"/>
      <c r="GF178" s="18"/>
      <c r="GG178" s="18"/>
      <c r="GH178" s="18"/>
      <c r="GI178" s="18"/>
      <c r="GJ178" s="18"/>
      <c r="GK178" s="18"/>
      <c r="GL178" s="18"/>
      <c r="GM178" s="18"/>
      <c r="GN178" s="18"/>
      <c r="GO178" s="18"/>
      <c r="GP178" s="18"/>
      <c r="GQ178" s="18"/>
      <c r="GR178" s="18"/>
      <c r="GS178" s="18"/>
      <c r="GT178" s="18"/>
      <c r="GU178" s="18"/>
      <c r="GV178" s="18"/>
      <c r="GW178" s="18"/>
      <c r="GX178" s="18"/>
      <c r="GY178" s="18"/>
      <c r="GZ178" s="18"/>
      <c r="HA178" s="18"/>
      <c r="HB178" s="18"/>
      <c r="HC178" s="18"/>
      <c r="HD178" s="18"/>
      <c r="HE178" s="18"/>
      <c r="HF178" s="18"/>
      <c r="HG178" s="18"/>
      <c r="HH178" s="18"/>
      <c r="HI178" s="18"/>
      <c r="HJ178" s="18"/>
      <c r="HK178" s="18"/>
      <c r="HL178" s="18"/>
      <c r="HM178" s="18"/>
      <c r="HN178" s="18"/>
      <c r="HO178" s="18"/>
      <c r="HP178" s="18"/>
      <c r="HQ178" s="18"/>
      <c r="HR178" s="18"/>
      <c r="HS178" s="18"/>
      <c r="HT178" s="18"/>
      <c r="HU178" s="18"/>
      <c r="HV178" s="18"/>
      <c r="HW178" s="18"/>
      <c r="HX178" s="18"/>
      <c r="HY178" s="18"/>
      <c r="HZ178" s="18"/>
      <c r="IA178" s="18"/>
      <c r="IB178" s="18"/>
      <c r="IC178" s="18"/>
      <c r="ID178" s="18"/>
      <c r="IE178" s="18"/>
      <c r="IF178" s="18"/>
      <c r="IG178" s="18"/>
      <c r="IH178" s="18"/>
      <c r="II178" s="18"/>
      <c r="IJ178" s="18"/>
      <c r="IK178" s="18"/>
      <c r="IL178" s="18"/>
      <c r="IM178" s="18"/>
      <c r="IN178" s="18"/>
      <c r="IO178" s="18"/>
      <c r="IP178" s="18"/>
      <c r="IQ178" s="18"/>
      <c r="IR178" s="18"/>
      <c r="IS178" s="18"/>
      <c r="IT178" s="18"/>
      <c r="IU178" s="18"/>
      <c r="IV178" s="18"/>
      <c r="IW178" s="18"/>
    </row>
    <row r="179" customFormat="false" ht="12.75" hidden="false" customHeight="false" outlineLevel="0" collapsed="false">
      <c r="AA179" s="2"/>
      <c r="AB179" s="2"/>
      <c r="AD179" s="1"/>
      <c r="AG179" s="1"/>
      <c r="AL179" s="27"/>
    </row>
    <row r="180" customFormat="false" ht="15.75" hidden="false" customHeight="false" outlineLevel="0" collapsed="false">
      <c r="A180" s="12"/>
      <c r="B180" s="12"/>
      <c r="C180" s="12"/>
      <c r="D180" s="12"/>
      <c r="E180" s="63" t="s">
        <v>14</v>
      </c>
      <c r="F180" s="63"/>
      <c r="G180" s="63" t="s">
        <v>15</v>
      </c>
      <c r="H180" s="9"/>
      <c r="I180" s="7" t="s">
        <v>16</v>
      </c>
      <c r="J180" s="7"/>
      <c r="K180" s="7" t="s">
        <v>17</v>
      </c>
      <c r="L180" s="7"/>
      <c r="M180" s="7" t="s">
        <v>88</v>
      </c>
      <c r="N180" s="7"/>
      <c r="O180" s="7" t="s">
        <v>89</v>
      </c>
      <c r="P180" s="12"/>
      <c r="Q180" s="15" t="s">
        <v>20</v>
      </c>
      <c r="R180" s="12"/>
      <c r="S180" s="15" t="s">
        <v>90</v>
      </c>
      <c r="T180" s="12"/>
      <c r="U180" s="7" t="s">
        <v>22</v>
      </c>
      <c r="V180" s="64"/>
      <c r="W180" s="7" t="s">
        <v>23</v>
      </c>
      <c r="X180" s="15"/>
      <c r="Y180" s="7" t="s">
        <v>24</v>
      </c>
      <c r="Z180" s="15"/>
      <c r="AA180" s="7" t="s">
        <v>25</v>
      </c>
      <c r="AB180" s="65"/>
      <c r="AC180" s="65"/>
      <c r="AD180" s="65"/>
      <c r="AE180" s="65"/>
      <c r="AF180" s="65"/>
      <c r="AG180" s="7" t="s">
        <v>91</v>
      </c>
      <c r="AH180" s="15"/>
      <c r="AI180" s="7" t="s">
        <v>29</v>
      </c>
      <c r="AJ180" s="63"/>
      <c r="AK180" s="7" t="s">
        <v>30</v>
      </c>
      <c r="AL180" s="66"/>
      <c r="AM180" s="12"/>
      <c r="AN180" s="12"/>
      <c r="AO180" s="12"/>
      <c r="AP180" s="12"/>
      <c r="AQ180" s="12"/>
      <c r="AR180" s="12"/>
      <c r="AS180" s="12"/>
      <c r="AT180" s="12"/>
      <c r="AU180" s="12"/>
      <c r="AV180" s="12"/>
      <c r="AW180" s="12"/>
      <c r="AX180" s="12"/>
      <c r="AY180" s="12"/>
      <c r="AZ180" s="12"/>
      <c r="BA180" s="12"/>
      <c r="BB180" s="12"/>
      <c r="BC180" s="12"/>
      <c r="BD180" s="12"/>
      <c r="BE180" s="12"/>
      <c r="BF180" s="12"/>
      <c r="BG180" s="12"/>
      <c r="BH180" s="12"/>
      <c r="BI180" s="12"/>
      <c r="BJ180" s="12"/>
      <c r="BK180" s="12"/>
      <c r="BL180" s="12"/>
      <c r="BM180" s="12"/>
      <c r="BN180" s="12"/>
      <c r="BO180" s="12"/>
      <c r="BP180" s="12"/>
      <c r="BQ180" s="12"/>
      <c r="BR180" s="12"/>
      <c r="BS180" s="12"/>
      <c r="BT180" s="12"/>
      <c r="BU180" s="12"/>
      <c r="BV180" s="12"/>
      <c r="BW180" s="12"/>
      <c r="BX180" s="12"/>
      <c r="BY180" s="12"/>
      <c r="BZ180" s="12"/>
      <c r="CA180" s="12"/>
      <c r="CB180" s="12"/>
      <c r="CC180" s="12"/>
      <c r="CD180" s="12"/>
      <c r="CE180" s="12"/>
      <c r="CF180" s="12"/>
      <c r="CG180" s="12"/>
      <c r="CH180" s="12"/>
      <c r="CI180" s="12"/>
      <c r="CJ180" s="12"/>
      <c r="CK180" s="12"/>
      <c r="CL180" s="12"/>
      <c r="CM180" s="12"/>
      <c r="CN180" s="12"/>
      <c r="CO180" s="12"/>
      <c r="CP180" s="12"/>
      <c r="CQ180" s="12"/>
      <c r="CR180" s="12"/>
      <c r="CS180" s="12"/>
      <c r="CT180" s="12"/>
      <c r="CU180" s="12"/>
      <c r="CV180" s="12"/>
      <c r="CW180" s="12"/>
      <c r="CX180" s="12"/>
      <c r="CY180" s="12"/>
      <c r="CZ180" s="12"/>
      <c r="DA180" s="12"/>
      <c r="DB180" s="12"/>
      <c r="DC180" s="12"/>
      <c r="DD180" s="12"/>
      <c r="DE180" s="12"/>
      <c r="DF180" s="12"/>
      <c r="DG180" s="12"/>
      <c r="DH180" s="12"/>
      <c r="DI180" s="12"/>
      <c r="DJ180" s="12"/>
      <c r="DK180" s="12"/>
      <c r="DL180" s="12"/>
      <c r="DM180" s="12"/>
      <c r="DN180" s="12"/>
      <c r="DO180" s="12"/>
      <c r="DP180" s="12"/>
      <c r="DQ180" s="12"/>
      <c r="DR180" s="12"/>
      <c r="DS180" s="12"/>
      <c r="DT180" s="12"/>
      <c r="DU180" s="12"/>
      <c r="DV180" s="12"/>
      <c r="DW180" s="12"/>
      <c r="DX180" s="12"/>
      <c r="DY180" s="12"/>
      <c r="DZ180" s="12"/>
      <c r="EA180" s="12"/>
      <c r="EB180" s="12"/>
      <c r="EC180" s="12"/>
      <c r="ED180" s="12"/>
      <c r="EE180" s="12"/>
      <c r="EF180" s="12"/>
      <c r="EG180" s="12"/>
      <c r="EH180" s="12"/>
      <c r="EI180" s="12"/>
      <c r="EJ180" s="12"/>
      <c r="EK180" s="12"/>
      <c r="EL180" s="12"/>
      <c r="EM180" s="12"/>
      <c r="EN180" s="12"/>
      <c r="EO180" s="12"/>
      <c r="EP180" s="12"/>
      <c r="EQ180" s="12"/>
      <c r="ER180" s="12"/>
      <c r="ES180" s="12"/>
      <c r="ET180" s="12"/>
      <c r="EU180" s="12"/>
      <c r="EV180" s="12"/>
      <c r="EW180" s="12"/>
      <c r="EX180" s="12"/>
      <c r="EY180" s="12"/>
      <c r="EZ180" s="12"/>
      <c r="FA180" s="12"/>
      <c r="FB180" s="12"/>
      <c r="FC180" s="12"/>
      <c r="FD180" s="12"/>
      <c r="FE180" s="12"/>
      <c r="FF180" s="12"/>
      <c r="FG180" s="12"/>
      <c r="FH180" s="12"/>
      <c r="FI180" s="12"/>
      <c r="FJ180" s="12"/>
      <c r="FK180" s="12"/>
      <c r="FL180" s="12"/>
      <c r="FM180" s="12"/>
      <c r="FN180" s="12"/>
      <c r="FO180" s="12"/>
      <c r="FP180" s="12"/>
      <c r="FQ180" s="12"/>
      <c r="FR180" s="12"/>
      <c r="FS180" s="12"/>
      <c r="FT180" s="12"/>
      <c r="FU180" s="12"/>
      <c r="FV180" s="12"/>
      <c r="FW180" s="12"/>
      <c r="FX180" s="12"/>
      <c r="FY180" s="12"/>
      <c r="FZ180" s="12"/>
      <c r="GA180" s="12"/>
      <c r="GB180" s="12"/>
      <c r="GC180" s="12"/>
      <c r="GD180" s="12"/>
      <c r="GE180" s="12"/>
      <c r="GF180" s="12"/>
      <c r="GG180" s="12"/>
      <c r="GH180" s="12"/>
      <c r="GI180" s="12"/>
      <c r="GJ180" s="12"/>
      <c r="GK180" s="12"/>
      <c r="GL180" s="12"/>
      <c r="GM180" s="12"/>
      <c r="GN180" s="12"/>
      <c r="GO180" s="12"/>
      <c r="GP180" s="12"/>
      <c r="GQ180" s="12"/>
      <c r="GR180" s="12"/>
      <c r="GS180" s="12"/>
      <c r="GT180" s="12"/>
      <c r="GU180" s="12"/>
      <c r="GV180" s="12"/>
      <c r="GW180" s="12"/>
      <c r="GX180" s="12"/>
      <c r="GY180" s="12"/>
      <c r="GZ180" s="12"/>
      <c r="HA180" s="12"/>
      <c r="HB180" s="12"/>
      <c r="HC180" s="12"/>
      <c r="HD180" s="12"/>
      <c r="HE180" s="12"/>
      <c r="HF180" s="12"/>
      <c r="HG180" s="12"/>
      <c r="HH180" s="12"/>
      <c r="HI180" s="12"/>
      <c r="HJ180" s="12"/>
      <c r="HK180" s="12"/>
      <c r="HL180" s="12"/>
      <c r="HM180" s="12"/>
      <c r="HN180" s="12"/>
      <c r="HO180" s="12"/>
      <c r="HP180" s="12"/>
      <c r="HQ180" s="12"/>
      <c r="HR180" s="12"/>
      <c r="HS180" s="12"/>
      <c r="HT180" s="12"/>
      <c r="HU180" s="12"/>
      <c r="HV180" s="12"/>
      <c r="HW180" s="12"/>
      <c r="HX180" s="12"/>
      <c r="HY180" s="12"/>
      <c r="HZ180" s="12"/>
      <c r="IA180" s="12"/>
      <c r="IB180" s="12"/>
      <c r="IC180" s="12"/>
      <c r="ID180" s="12"/>
      <c r="IE180" s="12"/>
      <c r="IF180" s="12"/>
      <c r="IG180" s="12"/>
      <c r="IH180" s="12"/>
      <c r="II180" s="12"/>
      <c r="IJ180" s="12"/>
      <c r="IK180" s="12"/>
      <c r="IL180" s="12"/>
      <c r="IM180" s="12"/>
      <c r="IN180" s="12"/>
      <c r="IO180" s="12"/>
      <c r="IP180" s="12"/>
      <c r="IQ180" s="12"/>
      <c r="IR180" s="12"/>
      <c r="IS180" s="12"/>
      <c r="IT180" s="12"/>
      <c r="IU180" s="12"/>
      <c r="IV180" s="12"/>
      <c r="IW180" s="12"/>
    </row>
    <row r="181" customFormat="false" ht="15.75" hidden="false" customHeight="false" outlineLevel="0" collapsed="false">
      <c r="A181" s="12"/>
      <c r="B181" s="12"/>
      <c r="C181" s="67" t="s">
        <v>92</v>
      </c>
      <c r="D181" s="68"/>
      <c r="E181" s="69" t="n">
        <v>1257382.10299997</v>
      </c>
      <c r="F181" s="69"/>
      <c r="G181" s="69" t="n">
        <v>146572.711300026</v>
      </c>
      <c r="H181" s="69"/>
      <c r="I181" s="69" t="n">
        <v>269294.731709</v>
      </c>
      <c r="J181" s="69"/>
      <c r="K181" s="69" t="n">
        <v>1160631.70240001</v>
      </c>
      <c r="L181" s="69"/>
      <c r="M181" s="69" t="n">
        <v>1380823.082485</v>
      </c>
      <c r="N181" s="69"/>
      <c r="O181" s="69" t="n">
        <v>202017</v>
      </c>
      <c r="P181" s="69"/>
      <c r="Q181" s="69" t="n">
        <v>0</v>
      </c>
      <c r="R181" s="69"/>
      <c r="S181" s="69" t="n">
        <v>0</v>
      </c>
      <c r="T181" s="69"/>
      <c r="U181" s="69"/>
      <c r="V181" s="69"/>
      <c r="W181" s="69"/>
      <c r="X181" s="69"/>
      <c r="Y181" s="69"/>
      <c r="Z181" s="69"/>
      <c r="AA181" s="69" t="n">
        <v>0</v>
      </c>
      <c r="AB181" s="70"/>
      <c r="AC181" s="70"/>
      <c r="AD181" s="70"/>
      <c r="AE181" s="70"/>
      <c r="AF181" s="70"/>
      <c r="AG181" s="69" t="n">
        <v>834947.064</v>
      </c>
      <c r="AH181" s="69"/>
      <c r="AI181" s="69" t="n">
        <v>-111158.093548388</v>
      </c>
      <c r="AJ181" s="69"/>
      <c r="AK181" s="71" t="n">
        <v>0</v>
      </c>
      <c r="AL181" s="66"/>
      <c r="AM181" s="12"/>
      <c r="AN181" s="12"/>
      <c r="AO181" s="12"/>
      <c r="AP181" s="12"/>
      <c r="AQ181" s="12"/>
      <c r="AR181" s="12"/>
      <c r="AS181" s="12"/>
      <c r="AT181" s="12"/>
      <c r="AU181" s="12"/>
      <c r="AV181" s="12"/>
      <c r="AW181" s="12"/>
      <c r="AX181" s="12"/>
      <c r="AY181" s="12"/>
      <c r="AZ181" s="12"/>
      <c r="BA181" s="12"/>
      <c r="BB181" s="12"/>
      <c r="BC181" s="12"/>
      <c r="BD181" s="12"/>
      <c r="BE181" s="12"/>
      <c r="BF181" s="12"/>
      <c r="BG181" s="12"/>
      <c r="BH181" s="12"/>
      <c r="BI181" s="12"/>
      <c r="BJ181" s="12"/>
      <c r="BK181" s="12"/>
      <c r="BL181" s="12"/>
      <c r="BM181" s="12"/>
      <c r="BN181" s="12"/>
      <c r="BO181" s="12"/>
      <c r="BP181" s="12"/>
      <c r="BQ181" s="12"/>
      <c r="BR181" s="12"/>
      <c r="BS181" s="12"/>
      <c r="BT181" s="12"/>
      <c r="BU181" s="12"/>
      <c r="BV181" s="12"/>
      <c r="BW181" s="12"/>
      <c r="BX181" s="12"/>
      <c r="BY181" s="12"/>
      <c r="BZ181" s="12"/>
      <c r="CA181" s="12"/>
      <c r="CB181" s="12"/>
      <c r="CC181" s="12"/>
      <c r="CD181" s="12"/>
      <c r="CE181" s="12"/>
      <c r="CF181" s="12"/>
      <c r="CG181" s="12"/>
      <c r="CH181" s="12"/>
      <c r="CI181" s="12"/>
      <c r="CJ181" s="12"/>
      <c r="CK181" s="12"/>
      <c r="CL181" s="12"/>
      <c r="CM181" s="12"/>
      <c r="CN181" s="12"/>
      <c r="CO181" s="12"/>
      <c r="CP181" s="12"/>
      <c r="CQ181" s="12"/>
      <c r="CR181" s="12"/>
      <c r="CS181" s="12"/>
      <c r="CT181" s="12"/>
      <c r="CU181" s="12"/>
      <c r="CV181" s="12"/>
      <c r="CW181" s="12"/>
      <c r="CX181" s="12"/>
      <c r="CY181" s="12"/>
      <c r="CZ181" s="12"/>
      <c r="DA181" s="12"/>
      <c r="DB181" s="12"/>
      <c r="DC181" s="12"/>
      <c r="DD181" s="12"/>
      <c r="DE181" s="12"/>
      <c r="DF181" s="12"/>
      <c r="DG181" s="12"/>
      <c r="DH181" s="12"/>
      <c r="DI181" s="12"/>
      <c r="DJ181" s="12"/>
      <c r="DK181" s="12"/>
      <c r="DL181" s="12"/>
      <c r="DM181" s="12"/>
      <c r="DN181" s="12"/>
      <c r="DO181" s="12"/>
      <c r="DP181" s="12"/>
      <c r="DQ181" s="12"/>
      <c r="DR181" s="12"/>
      <c r="DS181" s="12"/>
      <c r="DT181" s="12"/>
      <c r="DU181" s="12"/>
      <c r="DV181" s="12"/>
      <c r="DW181" s="12"/>
      <c r="DX181" s="12"/>
      <c r="DY181" s="12"/>
      <c r="DZ181" s="12"/>
      <c r="EA181" s="12"/>
      <c r="EB181" s="12"/>
      <c r="EC181" s="12"/>
      <c r="ED181" s="12"/>
      <c r="EE181" s="12"/>
      <c r="EF181" s="12"/>
      <c r="EG181" s="12"/>
      <c r="EH181" s="12"/>
      <c r="EI181" s="12"/>
      <c r="EJ181" s="12"/>
      <c r="EK181" s="12"/>
      <c r="EL181" s="12"/>
      <c r="EM181" s="12"/>
      <c r="EN181" s="12"/>
      <c r="EO181" s="12"/>
      <c r="EP181" s="12"/>
      <c r="EQ181" s="12"/>
      <c r="ER181" s="12"/>
      <c r="ES181" s="12"/>
      <c r="ET181" s="12"/>
      <c r="EU181" s="12"/>
      <c r="EV181" s="12"/>
      <c r="EW181" s="12"/>
      <c r="EX181" s="12"/>
      <c r="EY181" s="12"/>
      <c r="EZ181" s="12"/>
      <c r="FA181" s="12"/>
      <c r="FB181" s="12"/>
      <c r="FC181" s="12"/>
      <c r="FD181" s="12"/>
      <c r="FE181" s="12"/>
      <c r="FF181" s="12"/>
      <c r="FG181" s="12"/>
      <c r="FH181" s="12"/>
      <c r="FI181" s="12"/>
      <c r="FJ181" s="12"/>
      <c r="FK181" s="12"/>
      <c r="FL181" s="12"/>
      <c r="FM181" s="12"/>
      <c r="FN181" s="12"/>
      <c r="FO181" s="12"/>
      <c r="FP181" s="12"/>
      <c r="FQ181" s="12"/>
      <c r="FR181" s="12"/>
      <c r="FS181" s="12"/>
      <c r="FT181" s="12"/>
      <c r="FU181" s="12"/>
      <c r="FV181" s="12"/>
      <c r="FW181" s="12"/>
      <c r="FX181" s="12"/>
      <c r="FY181" s="12"/>
      <c r="FZ181" s="12"/>
      <c r="GA181" s="12"/>
      <c r="GB181" s="12"/>
      <c r="GC181" s="12"/>
      <c r="GD181" s="12"/>
      <c r="GE181" s="12"/>
      <c r="GF181" s="12"/>
      <c r="GG181" s="12"/>
      <c r="GH181" s="12"/>
      <c r="GI181" s="12"/>
      <c r="GJ181" s="12"/>
      <c r="GK181" s="12"/>
      <c r="GL181" s="12"/>
      <c r="GM181" s="12"/>
      <c r="GN181" s="12"/>
      <c r="GO181" s="12"/>
      <c r="GP181" s="12"/>
      <c r="GQ181" s="12"/>
      <c r="GR181" s="12"/>
      <c r="GS181" s="12"/>
      <c r="GT181" s="12"/>
      <c r="GU181" s="12"/>
      <c r="GV181" s="12"/>
      <c r="GW181" s="12"/>
      <c r="GX181" s="12"/>
      <c r="GY181" s="12"/>
      <c r="GZ181" s="12"/>
      <c r="HA181" s="12"/>
      <c r="HB181" s="12"/>
      <c r="HC181" s="12"/>
      <c r="HD181" s="12"/>
      <c r="HE181" s="12"/>
      <c r="HF181" s="12"/>
      <c r="HG181" s="12"/>
      <c r="HH181" s="12"/>
      <c r="HI181" s="12"/>
      <c r="HJ181" s="12"/>
      <c r="HK181" s="12"/>
      <c r="HL181" s="12"/>
      <c r="HM181" s="12"/>
      <c r="HN181" s="12"/>
      <c r="HO181" s="12"/>
      <c r="HP181" s="12"/>
      <c r="HQ181" s="12"/>
      <c r="HR181" s="12"/>
      <c r="HS181" s="12"/>
      <c r="HT181" s="12"/>
      <c r="HU181" s="12"/>
      <c r="HV181" s="12"/>
      <c r="HW181" s="12"/>
      <c r="HX181" s="12"/>
      <c r="HY181" s="12"/>
      <c r="HZ181" s="12"/>
      <c r="IA181" s="12"/>
      <c r="IB181" s="12"/>
      <c r="IC181" s="12"/>
      <c r="ID181" s="12"/>
      <c r="IE181" s="12"/>
      <c r="IF181" s="12"/>
      <c r="IG181" s="12"/>
      <c r="IH181" s="12"/>
      <c r="II181" s="12"/>
      <c r="IJ181" s="12"/>
      <c r="IK181" s="12"/>
      <c r="IL181" s="12"/>
      <c r="IM181" s="12"/>
      <c r="IN181" s="12"/>
      <c r="IO181" s="12"/>
      <c r="IP181" s="12"/>
      <c r="IQ181" s="12"/>
      <c r="IR181" s="12"/>
      <c r="IS181" s="12"/>
      <c r="IT181" s="12"/>
      <c r="IU181" s="12"/>
      <c r="IV181" s="12"/>
      <c r="IW181" s="12"/>
    </row>
    <row r="182" customFormat="false" ht="15.75" hidden="false" customHeight="false" outlineLevel="0" collapsed="false">
      <c r="A182" s="12"/>
      <c r="B182" s="12"/>
      <c r="C182" s="72" t="s">
        <v>93</v>
      </c>
      <c r="D182" s="73"/>
      <c r="E182" s="74" t="n">
        <v>646851.26</v>
      </c>
      <c r="F182" s="66"/>
      <c r="G182" s="74" t="n">
        <v>153371.01</v>
      </c>
      <c r="H182" s="75"/>
      <c r="I182" s="74" t="n">
        <v>527580</v>
      </c>
      <c r="J182" s="76"/>
      <c r="K182" s="74" t="n">
        <v>1428446.89</v>
      </c>
      <c r="L182" s="76"/>
      <c r="M182" s="74" t="n">
        <v>1220933</v>
      </c>
      <c r="N182" s="76"/>
      <c r="O182" s="74" t="n">
        <v>861468</v>
      </c>
      <c r="P182" s="76"/>
      <c r="Q182" s="77" t="n">
        <v>0</v>
      </c>
      <c r="R182" s="76"/>
      <c r="S182" s="78" t="n">
        <v>2444</v>
      </c>
      <c r="T182" s="76"/>
      <c r="U182" s="76" t="n">
        <v>0</v>
      </c>
      <c r="V182" s="76"/>
      <c r="W182" s="76" t="n">
        <v>0</v>
      </c>
      <c r="X182" s="76"/>
      <c r="Y182" s="76" t="n">
        <v>0</v>
      </c>
      <c r="Z182" s="76"/>
      <c r="AA182" s="76" t="n">
        <v>0</v>
      </c>
      <c r="AB182" s="79"/>
      <c r="AC182" s="79"/>
      <c r="AD182" s="79"/>
      <c r="AE182" s="79"/>
      <c r="AF182" s="79"/>
      <c r="AG182" s="76" t="n">
        <v>0</v>
      </c>
      <c r="AH182" s="76"/>
      <c r="AI182" s="76" t="n">
        <v>0</v>
      </c>
      <c r="AJ182" s="66"/>
      <c r="AK182" s="80" t="n">
        <v>5140510.30134562</v>
      </c>
      <c r="AL182" s="66"/>
      <c r="AM182" s="12"/>
      <c r="AN182" s="12"/>
      <c r="AO182" s="12"/>
      <c r="AP182" s="12"/>
      <c r="AQ182" s="12"/>
      <c r="AR182" s="12"/>
      <c r="AS182" s="12"/>
      <c r="AT182" s="12"/>
      <c r="AU182" s="12"/>
      <c r="AV182" s="12"/>
      <c r="AW182" s="12"/>
      <c r="AX182" s="12"/>
      <c r="AY182" s="12"/>
      <c r="AZ182" s="12"/>
      <c r="BA182" s="12"/>
      <c r="BB182" s="12"/>
      <c r="BC182" s="12"/>
      <c r="BD182" s="12"/>
      <c r="BE182" s="12"/>
      <c r="BF182" s="12"/>
      <c r="BG182" s="12"/>
      <c r="BH182" s="12"/>
      <c r="BI182" s="12"/>
      <c r="BJ182" s="12"/>
      <c r="BK182" s="12"/>
      <c r="BL182" s="12"/>
      <c r="BM182" s="12"/>
      <c r="BN182" s="12"/>
      <c r="BO182" s="12"/>
      <c r="BP182" s="12"/>
      <c r="BQ182" s="12"/>
      <c r="BR182" s="12"/>
      <c r="BS182" s="12"/>
      <c r="BT182" s="12"/>
      <c r="BU182" s="12"/>
      <c r="BV182" s="12"/>
      <c r="BW182" s="12"/>
      <c r="BX182" s="12"/>
      <c r="BY182" s="12"/>
      <c r="BZ182" s="12"/>
      <c r="CA182" s="12"/>
      <c r="CB182" s="12"/>
      <c r="CC182" s="12"/>
      <c r="CD182" s="12"/>
      <c r="CE182" s="12"/>
      <c r="CF182" s="12"/>
      <c r="CG182" s="12"/>
      <c r="CH182" s="12"/>
      <c r="CI182" s="12"/>
      <c r="CJ182" s="12"/>
      <c r="CK182" s="12"/>
      <c r="CL182" s="12"/>
      <c r="CM182" s="12"/>
      <c r="CN182" s="12"/>
      <c r="CO182" s="12"/>
      <c r="CP182" s="12"/>
      <c r="CQ182" s="12"/>
      <c r="CR182" s="12"/>
      <c r="CS182" s="12"/>
      <c r="CT182" s="12"/>
      <c r="CU182" s="12"/>
      <c r="CV182" s="12"/>
      <c r="CW182" s="12"/>
      <c r="CX182" s="12"/>
      <c r="CY182" s="12"/>
      <c r="CZ182" s="12"/>
      <c r="DA182" s="12"/>
      <c r="DB182" s="12"/>
      <c r="DC182" s="12"/>
      <c r="DD182" s="12"/>
      <c r="DE182" s="12"/>
      <c r="DF182" s="12"/>
      <c r="DG182" s="12"/>
      <c r="DH182" s="12"/>
      <c r="DI182" s="12"/>
      <c r="DJ182" s="12"/>
      <c r="DK182" s="12"/>
      <c r="DL182" s="12"/>
      <c r="DM182" s="12"/>
      <c r="DN182" s="12"/>
      <c r="DO182" s="12"/>
      <c r="DP182" s="12"/>
      <c r="DQ182" s="12"/>
      <c r="DR182" s="12"/>
      <c r="DS182" s="12"/>
      <c r="DT182" s="12"/>
      <c r="DU182" s="12"/>
      <c r="DV182" s="12"/>
      <c r="DW182" s="12"/>
      <c r="DX182" s="12"/>
      <c r="DY182" s="12"/>
      <c r="DZ182" s="12"/>
      <c r="EA182" s="12"/>
      <c r="EB182" s="12"/>
      <c r="EC182" s="12"/>
      <c r="ED182" s="12"/>
      <c r="EE182" s="12"/>
      <c r="EF182" s="12"/>
      <c r="EG182" s="12"/>
      <c r="EH182" s="12"/>
      <c r="EI182" s="12"/>
      <c r="EJ182" s="12"/>
      <c r="EK182" s="12"/>
      <c r="EL182" s="12"/>
      <c r="EM182" s="12"/>
      <c r="EN182" s="12"/>
      <c r="EO182" s="12"/>
      <c r="EP182" s="12"/>
      <c r="EQ182" s="12"/>
      <c r="ER182" s="12"/>
      <c r="ES182" s="12"/>
      <c r="ET182" s="12"/>
      <c r="EU182" s="12"/>
      <c r="EV182" s="12"/>
      <c r="EW182" s="12"/>
      <c r="EX182" s="12"/>
      <c r="EY182" s="12"/>
      <c r="EZ182" s="12"/>
      <c r="FA182" s="12"/>
      <c r="FB182" s="12"/>
      <c r="FC182" s="12"/>
      <c r="FD182" s="12"/>
      <c r="FE182" s="12"/>
      <c r="FF182" s="12"/>
      <c r="FG182" s="12"/>
      <c r="FH182" s="12"/>
      <c r="FI182" s="12"/>
      <c r="FJ182" s="12"/>
      <c r="FK182" s="12"/>
      <c r="FL182" s="12"/>
      <c r="FM182" s="12"/>
      <c r="FN182" s="12"/>
      <c r="FO182" s="12"/>
      <c r="FP182" s="12"/>
      <c r="FQ182" s="12"/>
      <c r="FR182" s="12"/>
      <c r="FS182" s="12"/>
      <c r="FT182" s="12"/>
      <c r="FU182" s="12"/>
      <c r="FV182" s="12"/>
      <c r="FW182" s="12"/>
      <c r="FX182" s="12"/>
      <c r="FY182" s="12"/>
      <c r="FZ182" s="12"/>
      <c r="GA182" s="12"/>
      <c r="GB182" s="12"/>
      <c r="GC182" s="12"/>
      <c r="GD182" s="12"/>
      <c r="GE182" s="12"/>
      <c r="GF182" s="12"/>
      <c r="GG182" s="12"/>
      <c r="GH182" s="12"/>
      <c r="GI182" s="12"/>
      <c r="GJ182" s="12"/>
      <c r="GK182" s="12"/>
      <c r="GL182" s="12"/>
      <c r="GM182" s="12"/>
      <c r="GN182" s="12"/>
      <c r="GO182" s="12"/>
      <c r="GP182" s="12"/>
      <c r="GQ182" s="12"/>
      <c r="GR182" s="12"/>
      <c r="GS182" s="12"/>
      <c r="GT182" s="12"/>
      <c r="GU182" s="12"/>
      <c r="GV182" s="12"/>
      <c r="GW182" s="12"/>
      <c r="GX182" s="12"/>
      <c r="GY182" s="12"/>
      <c r="GZ182" s="12"/>
      <c r="HA182" s="12"/>
      <c r="HB182" s="12"/>
      <c r="HC182" s="12"/>
      <c r="HD182" s="12"/>
      <c r="HE182" s="12"/>
      <c r="HF182" s="12"/>
      <c r="HG182" s="12"/>
      <c r="HH182" s="12"/>
      <c r="HI182" s="12"/>
      <c r="HJ182" s="12"/>
      <c r="HK182" s="12"/>
      <c r="HL182" s="12"/>
      <c r="HM182" s="12"/>
      <c r="HN182" s="12"/>
      <c r="HO182" s="12"/>
      <c r="HP182" s="12"/>
      <c r="HQ182" s="12"/>
      <c r="HR182" s="12"/>
      <c r="HS182" s="12"/>
      <c r="HT182" s="12"/>
      <c r="HU182" s="12"/>
      <c r="HV182" s="12"/>
      <c r="HW182" s="12"/>
      <c r="HX182" s="12"/>
      <c r="HY182" s="12"/>
      <c r="HZ182" s="12"/>
      <c r="IA182" s="12"/>
      <c r="IB182" s="12"/>
      <c r="IC182" s="12"/>
      <c r="ID182" s="12"/>
      <c r="IE182" s="12"/>
      <c r="IF182" s="12"/>
      <c r="IG182" s="12"/>
      <c r="IH182" s="12"/>
      <c r="II182" s="12"/>
      <c r="IJ182" s="12"/>
      <c r="IK182" s="12"/>
      <c r="IL182" s="12"/>
      <c r="IM182" s="12"/>
      <c r="IN182" s="12"/>
      <c r="IO182" s="12"/>
      <c r="IP182" s="12"/>
      <c r="IQ182" s="12"/>
      <c r="IR182" s="12"/>
      <c r="IS182" s="12"/>
      <c r="IT182" s="12"/>
      <c r="IU182" s="12"/>
      <c r="IV182" s="12"/>
      <c r="IW182" s="12"/>
    </row>
    <row r="183" customFormat="false" ht="15.75" hidden="false" customHeight="false" outlineLevel="0" collapsed="false">
      <c r="A183" s="12"/>
      <c r="B183" s="12"/>
      <c r="C183" s="81" t="s">
        <v>94</v>
      </c>
      <c r="D183" s="82"/>
      <c r="E183" s="74" t="n">
        <v>662917.69</v>
      </c>
      <c r="F183" s="66"/>
      <c r="G183" s="74" t="n">
        <v>-952.89</v>
      </c>
      <c r="H183" s="78"/>
      <c r="I183" s="74" t="n">
        <v>-232864</v>
      </c>
      <c r="J183" s="66"/>
      <c r="K183" s="74" t="n">
        <v>-267007.72</v>
      </c>
      <c r="L183" s="66"/>
      <c r="M183" s="74" t="n">
        <v>64677</v>
      </c>
      <c r="N183" s="66"/>
      <c r="O183" s="74" t="n">
        <v>-487533</v>
      </c>
      <c r="P183" s="66"/>
      <c r="Q183" s="77" t="n">
        <v>0</v>
      </c>
      <c r="R183" s="66"/>
      <c r="S183" s="78" t="n">
        <v>-3320</v>
      </c>
      <c r="T183" s="66"/>
      <c r="U183" s="66" t="n">
        <v>0</v>
      </c>
      <c r="V183" s="66"/>
      <c r="W183" s="66" t="n">
        <v>0</v>
      </c>
      <c r="X183" s="66"/>
      <c r="Y183" s="66" t="n">
        <v>0</v>
      </c>
      <c r="Z183" s="66"/>
      <c r="AA183" s="66" t="n">
        <v>0</v>
      </c>
      <c r="AB183" s="65"/>
      <c r="AC183" s="65"/>
      <c r="AD183" s="65"/>
      <c r="AE183" s="65"/>
      <c r="AF183" s="65"/>
      <c r="AG183" s="66" t="n">
        <v>0</v>
      </c>
      <c r="AH183" s="66"/>
      <c r="AI183" s="66" t="n">
        <v>0</v>
      </c>
      <c r="AJ183" s="66"/>
      <c r="AK183" s="83" t="n">
        <v>4841094.16</v>
      </c>
      <c r="AL183" s="66"/>
      <c r="AM183" s="12"/>
      <c r="AN183" s="12"/>
      <c r="AO183" s="12"/>
      <c r="AP183" s="12"/>
      <c r="AQ183" s="12"/>
      <c r="AR183" s="12"/>
      <c r="AS183" s="12"/>
      <c r="AT183" s="12"/>
      <c r="AU183" s="12"/>
      <c r="AV183" s="12"/>
      <c r="AW183" s="12"/>
      <c r="AX183" s="12"/>
      <c r="AY183" s="12"/>
      <c r="AZ183" s="12"/>
      <c r="BA183" s="12"/>
      <c r="BB183" s="12"/>
      <c r="BC183" s="12"/>
      <c r="BD183" s="12"/>
      <c r="BE183" s="12"/>
      <c r="BF183" s="12"/>
      <c r="BG183" s="12"/>
      <c r="BH183" s="12"/>
      <c r="BI183" s="12"/>
      <c r="BJ183" s="12"/>
      <c r="BK183" s="12"/>
      <c r="BL183" s="12"/>
      <c r="BM183" s="12"/>
      <c r="BN183" s="12"/>
      <c r="BO183" s="12"/>
      <c r="BP183" s="12"/>
      <c r="BQ183" s="12"/>
      <c r="BR183" s="12"/>
      <c r="BS183" s="12"/>
      <c r="BT183" s="12"/>
      <c r="BU183" s="12"/>
      <c r="BV183" s="12"/>
      <c r="BW183" s="12"/>
      <c r="BX183" s="12"/>
      <c r="BY183" s="12"/>
      <c r="BZ183" s="12"/>
      <c r="CA183" s="12"/>
      <c r="CB183" s="12"/>
      <c r="CC183" s="12"/>
      <c r="CD183" s="12"/>
      <c r="CE183" s="12"/>
      <c r="CF183" s="12"/>
      <c r="CG183" s="12"/>
      <c r="CH183" s="12"/>
      <c r="CI183" s="12"/>
      <c r="CJ183" s="12"/>
      <c r="CK183" s="12"/>
      <c r="CL183" s="12"/>
      <c r="CM183" s="12"/>
      <c r="CN183" s="12"/>
      <c r="CO183" s="12"/>
      <c r="CP183" s="12"/>
      <c r="CQ183" s="12"/>
      <c r="CR183" s="12"/>
      <c r="CS183" s="12"/>
      <c r="CT183" s="12"/>
      <c r="CU183" s="12"/>
      <c r="CV183" s="12"/>
      <c r="CW183" s="12"/>
      <c r="CX183" s="12"/>
      <c r="CY183" s="12"/>
      <c r="CZ183" s="12"/>
      <c r="DA183" s="12"/>
      <c r="DB183" s="12"/>
      <c r="DC183" s="12"/>
      <c r="DD183" s="12"/>
      <c r="DE183" s="12"/>
      <c r="DF183" s="12"/>
      <c r="DG183" s="12"/>
      <c r="DH183" s="12"/>
      <c r="DI183" s="12"/>
      <c r="DJ183" s="12"/>
      <c r="DK183" s="12"/>
      <c r="DL183" s="12"/>
      <c r="DM183" s="12"/>
      <c r="DN183" s="12"/>
      <c r="DO183" s="12"/>
      <c r="DP183" s="12"/>
      <c r="DQ183" s="12"/>
      <c r="DR183" s="12"/>
      <c r="DS183" s="12"/>
      <c r="DT183" s="12"/>
      <c r="DU183" s="12"/>
      <c r="DV183" s="12"/>
      <c r="DW183" s="12"/>
      <c r="DX183" s="12"/>
      <c r="DY183" s="12"/>
      <c r="DZ183" s="12"/>
      <c r="EA183" s="12"/>
      <c r="EB183" s="12"/>
      <c r="EC183" s="12"/>
      <c r="ED183" s="12"/>
      <c r="EE183" s="12"/>
      <c r="EF183" s="12"/>
      <c r="EG183" s="12"/>
      <c r="EH183" s="12"/>
      <c r="EI183" s="12"/>
      <c r="EJ183" s="12"/>
      <c r="EK183" s="12"/>
      <c r="EL183" s="12"/>
      <c r="EM183" s="12"/>
      <c r="EN183" s="12"/>
      <c r="EO183" s="12"/>
      <c r="EP183" s="12"/>
      <c r="EQ183" s="12"/>
      <c r="ER183" s="12"/>
      <c r="ES183" s="12"/>
      <c r="ET183" s="12"/>
      <c r="EU183" s="12"/>
      <c r="EV183" s="12"/>
      <c r="EW183" s="12"/>
      <c r="EX183" s="12"/>
      <c r="EY183" s="12"/>
      <c r="EZ183" s="12"/>
      <c r="FA183" s="12"/>
      <c r="FB183" s="12"/>
      <c r="FC183" s="12"/>
      <c r="FD183" s="12"/>
      <c r="FE183" s="12"/>
      <c r="FF183" s="12"/>
      <c r="FG183" s="12"/>
      <c r="FH183" s="12"/>
      <c r="FI183" s="12"/>
      <c r="FJ183" s="12"/>
      <c r="FK183" s="12"/>
      <c r="FL183" s="12"/>
      <c r="FM183" s="12"/>
      <c r="FN183" s="12"/>
      <c r="FO183" s="12"/>
      <c r="FP183" s="12"/>
      <c r="FQ183" s="12"/>
      <c r="FR183" s="12"/>
      <c r="FS183" s="12"/>
      <c r="FT183" s="12"/>
      <c r="FU183" s="12"/>
      <c r="FV183" s="12"/>
      <c r="FW183" s="12"/>
      <c r="FX183" s="12"/>
      <c r="FY183" s="12"/>
      <c r="FZ183" s="12"/>
      <c r="GA183" s="12"/>
      <c r="GB183" s="12"/>
      <c r="GC183" s="12"/>
      <c r="GD183" s="12"/>
      <c r="GE183" s="12"/>
      <c r="GF183" s="12"/>
      <c r="GG183" s="12"/>
      <c r="GH183" s="12"/>
      <c r="GI183" s="12"/>
      <c r="GJ183" s="12"/>
      <c r="GK183" s="12"/>
      <c r="GL183" s="12"/>
      <c r="GM183" s="12"/>
      <c r="GN183" s="12"/>
      <c r="GO183" s="12"/>
      <c r="GP183" s="12"/>
      <c r="GQ183" s="12"/>
      <c r="GR183" s="12"/>
      <c r="GS183" s="12"/>
      <c r="GT183" s="12"/>
      <c r="GU183" s="12"/>
      <c r="GV183" s="12"/>
      <c r="GW183" s="12"/>
      <c r="GX183" s="12"/>
      <c r="GY183" s="12"/>
      <c r="GZ183" s="12"/>
      <c r="HA183" s="12"/>
      <c r="HB183" s="12"/>
      <c r="HC183" s="12"/>
      <c r="HD183" s="12"/>
      <c r="HE183" s="12"/>
      <c r="HF183" s="12"/>
      <c r="HG183" s="12"/>
      <c r="HH183" s="12"/>
      <c r="HI183" s="12"/>
      <c r="HJ183" s="12"/>
      <c r="HK183" s="12"/>
      <c r="HL183" s="12"/>
      <c r="HM183" s="12"/>
      <c r="HN183" s="12"/>
      <c r="HO183" s="12"/>
      <c r="HP183" s="12"/>
      <c r="HQ183" s="12"/>
      <c r="HR183" s="12"/>
      <c r="HS183" s="12"/>
      <c r="HT183" s="12"/>
      <c r="HU183" s="12"/>
      <c r="HV183" s="12"/>
      <c r="HW183" s="12"/>
      <c r="HX183" s="12"/>
      <c r="HY183" s="12"/>
      <c r="HZ183" s="12"/>
      <c r="IA183" s="12"/>
      <c r="IB183" s="12"/>
      <c r="IC183" s="12"/>
      <c r="ID183" s="12"/>
      <c r="IE183" s="12"/>
      <c r="IF183" s="12"/>
      <c r="IG183" s="12"/>
      <c r="IH183" s="12"/>
      <c r="II183" s="12"/>
      <c r="IJ183" s="12"/>
      <c r="IK183" s="12"/>
      <c r="IL183" s="12"/>
      <c r="IM183" s="12"/>
      <c r="IN183" s="12"/>
      <c r="IO183" s="12"/>
      <c r="IP183" s="12"/>
      <c r="IQ183" s="12"/>
      <c r="IR183" s="12"/>
      <c r="IS183" s="12"/>
      <c r="IT183" s="12"/>
      <c r="IU183" s="12"/>
      <c r="IV183" s="12"/>
      <c r="IW183" s="12"/>
    </row>
    <row r="184" customFormat="false" ht="15.75" hidden="false" customHeight="false" outlineLevel="0" collapsed="false">
      <c r="A184" s="12"/>
      <c r="B184" s="12"/>
      <c r="C184" s="81" t="s">
        <v>95</v>
      </c>
      <c r="D184" s="82"/>
      <c r="E184" s="74" t="n">
        <v>-56055.44</v>
      </c>
      <c r="F184" s="66"/>
      <c r="G184" s="74" t="n">
        <v>-6096.57</v>
      </c>
      <c r="H184" s="78"/>
      <c r="I184" s="74" t="n">
        <v>-24660</v>
      </c>
      <c r="J184" s="66"/>
      <c r="K184" s="74" t="n">
        <v>-822.67</v>
      </c>
      <c r="L184" s="66"/>
      <c r="M184" s="74" t="n">
        <v>95413</v>
      </c>
      <c r="N184" s="66"/>
      <c r="O184" s="74" t="n">
        <v>-171919</v>
      </c>
      <c r="P184" s="66"/>
      <c r="Q184" s="77" t="n">
        <v>0</v>
      </c>
      <c r="R184" s="66"/>
      <c r="S184" s="78" t="n">
        <v>1115</v>
      </c>
      <c r="T184" s="66"/>
      <c r="U184" s="66" t="n">
        <v>0</v>
      </c>
      <c r="V184" s="66"/>
      <c r="W184" s="66" t="n">
        <v>0</v>
      </c>
      <c r="X184" s="66"/>
      <c r="Y184" s="66" t="n">
        <v>0</v>
      </c>
      <c r="Z184" s="66"/>
      <c r="AA184" s="66" t="n">
        <v>0</v>
      </c>
      <c r="AB184" s="65"/>
      <c r="AC184" s="65"/>
      <c r="AD184" s="65"/>
      <c r="AE184" s="65"/>
      <c r="AF184" s="65"/>
      <c r="AG184" s="66" t="n">
        <v>0</v>
      </c>
      <c r="AH184" s="66"/>
      <c r="AI184" s="66" t="n">
        <v>0</v>
      </c>
      <c r="AJ184" s="66"/>
      <c r="AK184" s="83" t="n">
        <v>-264082.92</v>
      </c>
      <c r="AL184" s="78"/>
      <c r="AM184" s="12"/>
      <c r="AN184" s="12"/>
      <c r="AO184" s="12"/>
      <c r="AP184" s="12"/>
      <c r="AQ184" s="12"/>
      <c r="AR184" s="12"/>
      <c r="AS184" s="12"/>
      <c r="AT184" s="12"/>
      <c r="AU184" s="12"/>
      <c r="AV184" s="12"/>
      <c r="AW184" s="12"/>
      <c r="AX184" s="12"/>
      <c r="AY184" s="12"/>
      <c r="AZ184" s="12"/>
      <c r="BA184" s="12"/>
      <c r="BB184" s="12"/>
      <c r="BC184" s="12"/>
      <c r="BD184" s="12"/>
      <c r="BE184" s="12"/>
      <c r="BF184" s="12"/>
      <c r="BG184" s="12"/>
      <c r="BH184" s="12"/>
      <c r="BI184" s="12"/>
      <c r="BJ184" s="12"/>
      <c r="BK184" s="12"/>
      <c r="BL184" s="12"/>
      <c r="BM184" s="12"/>
      <c r="BN184" s="12"/>
      <c r="BO184" s="12"/>
      <c r="BP184" s="12"/>
      <c r="BQ184" s="12"/>
      <c r="BR184" s="12"/>
      <c r="BS184" s="12"/>
      <c r="BT184" s="12"/>
      <c r="BU184" s="12"/>
      <c r="BV184" s="12"/>
      <c r="BW184" s="12"/>
      <c r="BX184" s="12"/>
      <c r="BY184" s="12"/>
      <c r="BZ184" s="12"/>
      <c r="CA184" s="12"/>
      <c r="CB184" s="12"/>
      <c r="CC184" s="12"/>
      <c r="CD184" s="12"/>
      <c r="CE184" s="12"/>
      <c r="CF184" s="12"/>
      <c r="CG184" s="12"/>
      <c r="CH184" s="12"/>
      <c r="CI184" s="12"/>
      <c r="CJ184" s="12"/>
      <c r="CK184" s="12"/>
      <c r="CL184" s="12"/>
      <c r="CM184" s="12"/>
      <c r="CN184" s="12"/>
      <c r="CO184" s="12"/>
      <c r="CP184" s="12"/>
      <c r="CQ184" s="12"/>
      <c r="CR184" s="12"/>
      <c r="CS184" s="12"/>
      <c r="CT184" s="12"/>
      <c r="CU184" s="12"/>
      <c r="CV184" s="12"/>
      <c r="CW184" s="12"/>
      <c r="CX184" s="12"/>
      <c r="CY184" s="12"/>
      <c r="CZ184" s="12"/>
      <c r="DA184" s="12"/>
      <c r="DB184" s="12"/>
      <c r="DC184" s="12"/>
      <c r="DD184" s="12"/>
      <c r="DE184" s="12"/>
      <c r="DF184" s="12"/>
      <c r="DG184" s="12"/>
      <c r="DH184" s="12"/>
      <c r="DI184" s="12"/>
      <c r="DJ184" s="12"/>
      <c r="DK184" s="12"/>
      <c r="DL184" s="12"/>
      <c r="DM184" s="12"/>
      <c r="DN184" s="12"/>
      <c r="DO184" s="12"/>
      <c r="DP184" s="12"/>
      <c r="DQ184" s="12"/>
      <c r="DR184" s="12"/>
      <c r="DS184" s="12"/>
      <c r="DT184" s="12"/>
      <c r="DU184" s="12"/>
      <c r="DV184" s="12"/>
      <c r="DW184" s="12"/>
      <c r="DX184" s="12"/>
      <c r="DY184" s="12"/>
      <c r="DZ184" s="12"/>
      <c r="EA184" s="12"/>
      <c r="EB184" s="12"/>
      <c r="EC184" s="12"/>
      <c r="ED184" s="12"/>
      <c r="EE184" s="12"/>
      <c r="EF184" s="12"/>
      <c r="EG184" s="12"/>
      <c r="EH184" s="12"/>
      <c r="EI184" s="12"/>
      <c r="EJ184" s="12"/>
      <c r="EK184" s="12"/>
      <c r="EL184" s="12"/>
      <c r="EM184" s="12"/>
      <c r="EN184" s="12"/>
      <c r="EO184" s="12"/>
      <c r="EP184" s="12"/>
      <c r="EQ184" s="12"/>
      <c r="ER184" s="12"/>
      <c r="ES184" s="12"/>
      <c r="ET184" s="12"/>
      <c r="EU184" s="12"/>
      <c r="EV184" s="12"/>
      <c r="EW184" s="12"/>
      <c r="EX184" s="12"/>
      <c r="EY184" s="12"/>
      <c r="EZ184" s="12"/>
      <c r="FA184" s="12"/>
      <c r="FB184" s="12"/>
      <c r="FC184" s="12"/>
      <c r="FD184" s="12"/>
      <c r="FE184" s="12"/>
      <c r="FF184" s="12"/>
      <c r="FG184" s="12"/>
      <c r="FH184" s="12"/>
      <c r="FI184" s="12"/>
      <c r="FJ184" s="12"/>
      <c r="FK184" s="12"/>
      <c r="FL184" s="12"/>
      <c r="FM184" s="12"/>
      <c r="FN184" s="12"/>
      <c r="FO184" s="12"/>
      <c r="FP184" s="12"/>
      <c r="FQ184" s="12"/>
      <c r="FR184" s="12"/>
      <c r="FS184" s="12"/>
      <c r="FT184" s="12"/>
      <c r="FU184" s="12"/>
      <c r="FV184" s="12"/>
      <c r="FW184" s="12"/>
      <c r="FX184" s="12"/>
      <c r="FY184" s="12"/>
      <c r="FZ184" s="12"/>
      <c r="GA184" s="12"/>
      <c r="GB184" s="12"/>
      <c r="GC184" s="12"/>
      <c r="GD184" s="12"/>
      <c r="GE184" s="12"/>
      <c r="GF184" s="12"/>
      <c r="GG184" s="12"/>
      <c r="GH184" s="12"/>
      <c r="GI184" s="12"/>
      <c r="GJ184" s="12"/>
      <c r="GK184" s="12"/>
      <c r="GL184" s="12"/>
      <c r="GM184" s="12"/>
      <c r="GN184" s="12"/>
      <c r="GO184" s="12"/>
      <c r="GP184" s="12"/>
      <c r="GQ184" s="12"/>
      <c r="GR184" s="12"/>
      <c r="GS184" s="12"/>
      <c r="GT184" s="12"/>
      <c r="GU184" s="12"/>
      <c r="GV184" s="12"/>
      <c r="GW184" s="12"/>
      <c r="GX184" s="12"/>
      <c r="GY184" s="12"/>
      <c r="GZ184" s="12"/>
      <c r="HA184" s="12"/>
      <c r="HB184" s="12"/>
      <c r="HC184" s="12"/>
      <c r="HD184" s="12"/>
      <c r="HE184" s="12"/>
      <c r="HF184" s="12"/>
      <c r="HG184" s="12"/>
      <c r="HH184" s="12"/>
      <c r="HI184" s="12"/>
      <c r="HJ184" s="12"/>
      <c r="HK184" s="12"/>
      <c r="HL184" s="12"/>
      <c r="HM184" s="12"/>
      <c r="HN184" s="12"/>
      <c r="HO184" s="12"/>
      <c r="HP184" s="12"/>
      <c r="HQ184" s="12"/>
      <c r="HR184" s="12"/>
      <c r="HS184" s="12"/>
      <c r="HT184" s="12"/>
      <c r="HU184" s="12"/>
      <c r="HV184" s="12"/>
      <c r="HW184" s="12"/>
      <c r="HX184" s="12"/>
      <c r="HY184" s="12"/>
      <c r="HZ184" s="12"/>
      <c r="IA184" s="12"/>
      <c r="IB184" s="12"/>
      <c r="IC184" s="12"/>
      <c r="ID184" s="12"/>
      <c r="IE184" s="12"/>
      <c r="IF184" s="12"/>
      <c r="IG184" s="12"/>
      <c r="IH184" s="12"/>
      <c r="II184" s="12"/>
      <c r="IJ184" s="12"/>
      <c r="IK184" s="12"/>
      <c r="IL184" s="12"/>
      <c r="IM184" s="12"/>
      <c r="IN184" s="12"/>
      <c r="IO184" s="12"/>
      <c r="IP184" s="12"/>
      <c r="IQ184" s="12"/>
      <c r="IR184" s="12"/>
      <c r="IS184" s="12"/>
      <c r="IT184" s="12"/>
      <c r="IU184" s="12"/>
      <c r="IV184" s="12"/>
      <c r="IW184" s="12"/>
    </row>
    <row r="185" customFormat="false" ht="15.75" hidden="false" customHeight="false" outlineLevel="0" collapsed="false">
      <c r="A185" s="12"/>
      <c r="B185" s="12"/>
      <c r="C185" s="81" t="s">
        <v>96</v>
      </c>
      <c r="D185" s="82"/>
      <c r="E185" s="66" t="n">
        <v>3668.57760000002</v>
      </c>
      <c r="F185" s="66"/>
      <c r="G185" s="66" t="n">
        <v>0</v>
      </c>
      <c r="H185" s="78"/>
      <c r="I185" s="66" t="n">
        <v>-762</v>
      </c>
      <c r="J185" s="66"/>
      <c r="K185" s="66" t="n">
        <v>0</v>
      </c>
      <c r="L185" s="66"/>
      <c r="M185" s="66" t="n">
        <v>-24</v>
      </c>
      <c r="N185" s="66"/>
      <c r="O185" s="66" t="n">
        <v>0</v>
      </c>
      <c r="P185" s="66"/>
      <c r="Q185" s="77" t="n">
        <v>0</v>
      </c>
      <c r="R185" s="66"/>
      <c r="S185" s="66" t="n">
        <v>0</v>
      </c>
      <c r="T185" s="66"/>
      <c r="U185" s="66" t="n">
        <v>0</v>
      </c>
      <c r="V185" s="66"/>
      <c r="W185" s="66" t="n">
        <v>0</v>
      </c>
      <c r="X185" s="66"/>
      <c r="Y185" s="66" t="n">
        <v>0</v>
      </c>
      <c r="Z185" s="66"/>
      <c r="AA185" s="66" t="n">
        <v>0</v>
      </c>
      <c r="AB185" s="65"/>
      <c r="AC185" s="65"/>
      <c r="AD185" s="65"/>
      <c r="AE185" s="65"/>
      <c r="AF185" s="65"/>
      <c r="AG185" s="66" t="n">
        <v>0</v>
      </c>
      <c r="AH185" s="66"/>
      <c r="AI185" s="66" t="n">
        <v>0</v>
      </c>
      <c r="AJ185" s="66"/>
      <c r="AK185" s="83" t="n">
        <v>-163025.68</v>
      </c>
      <c r="AL185" s="66"/>
      <c r="AM185" s="12"/>
      <c r="AN185" s="12"/>
      <c r="AO185" s="12"/>
      <c r="AP185" s="12"/>
      <c r="AQ185" s="12"/>
      <c r="AR185" s="12"/>
      <c r="AS185" s="12"/>
      <c r="AT185" s="12"/>
      <c r="AU185" s="12"/>
      <c r="AV185" s="12"/>
      <c r="AW185" s="12"/>
      <c r="AX185" s="12"/>
      <c r="AY185" s="12"/>
      <c r="AZ185" s="12"/>
      <c r="BA185" s="12"/>
      <c r="BB185" s="12"/>
      <c r="BC185" s="12"/>
      <c r="BD185" s="12"/>
      <c r="BE185" s="12"/>
      <c r="BF185" s="12"/>
      <c r="BG185" s="12"/>
      <c r="BH185" s="12"/>
      <c r="BI185" s="12"/>
      <c r="BJ185" s="12"/>
      <c r="BK185" s="12"/>
      <c r="BL185" s="12"/>
      <c r="BM185" s="12"/>
      <c r="BN185" s="12"/>
      <c r="BO185" s="12"/>
      <c r="BP185" s="12"/>
      <c r="BQ185" s="12"/>
      <c r="BR185" s="12"/>
      <c r="BS185" s="12"/>
      <c r="BT185" s="12"/>
      <c r="BU185" s="12"/>
      <c r="BV185" s="12"/>
      <c r="BW185" s="12"/>
      <c r="BX185" s="12"/>
      <c r="BY185" s="12"/>
      <c r="BZ185" s="12"/>
      <c r="CA185" s="12"/>
      <c r="CB185" s="12"/>
      <c r="CC185" s="12"/>
      <c r="CD185" s="12"/>
      <c r="CE185" s="12"/>
      <c r="CF185" s="12"/>
      <c r="CG185" s="12"/>
      <c r="CH185" s="12"/>
      <c r="CI185" s="12"/>
      <c r="CJ185" s="12"/>
      <c r="CK185" s="12"/>
      <c r="CL185" s="12"/>
      <c r="CM185" s="12"/>
      <c r="CN185" s="12"/>
      <c r="CO185" s="12"/>
      <c r="CP185" s="12"/>
      <c r="CQ185" s="12"/>
      <c r="CR185" s="12"/>
      <c r="CS185" s="12"/>
      <c r="CT185" s="12"/>
      <c r="CU185" s="12"/>
      <c r="CV185" s="12"/>
      <c r="CW185" s="12"/>
      <c r="CX185" s="12"/>
      <c r="CY185" s="12"/>
      <c r="CZ185" s="12"/>
      <c r="DA185" s="12"/>
      <c r="DB185" s="12"/>
      <c r="DC185" s="12"/>
      <c r="DD185" s="12"/>
      <c r="DE185" s="12"/>
      <c r="DF185" s="12"/>
      <c r="DG185" s="12"/>
      <c r="DH185" s="12"/>
      <c r="DI185" s="12"/>
      <c r="DJ185" s="12"/>
      <c r="DK185" s="12"/>
      <c r="DL185" s="12"/>
      <c r="DM185" s="12"/>
      <c r="DN185" s="12"/>
      <c r="DO185" s="12"/>
      <c r="DP185" s="12"/>
      <c r="DQ185" s="12"/>
      <c r="DR185" s="12"/>
      <c r="DS185" s="12"/>
      <c r="DT185" s="12"/>
      <c r="DU185" s="12"/>
      <c r="DV185" s="12"/>
      <c r="DW185" s="12"/>
      <c r="DX185" s="12"/>
      <c r="DY185" s="12"/>
      <c r="DZ185" s="12"/>
      <c r="EA185" s="12"/>
      <c r="EB185" s="12"/>
      <c r="EC185" s="12"/>
      <c r="ED185" s="12"/>
      <c r="EE185" s="12"/>
      <c r="EF185" s="12"/>
      <c r="EG185" s="12"/>
      <c r="EH185" s="12"/>
      <c r="EI185" s="12"/>
      <c r="EJ185" s="12"/>
      <c r="EK185" s="12"/>
      <c r="EL185" s="12"/>
      <c r="EM185" s="12"/>
      <c r="EN185" s="12"/>
      <c r="EO185" s="12"/>
      <c r="EP185" s="12"/>
      <c r="EQ185" s="12"/>
      <c r="ER185" s="12"/>
      <c r="ES185" s="12"/>
      <c r="ET185" s="12"/>
      <c r="EU185" s="12"/>
      <c r="EV185" s="12"/>
      <c r="EW185" s="12"/>
      <c r="EX185" s="12"/>
      <c r="EY185" s="12"/>
      <c r="EZ185" s="12"/>
      <c r="FA185" s="12"/>
      <c r="FB185" s="12"/>
      <c r="FC185" s="12"/>
      <c r="FD185" s="12"/>
      <c r="FE185" s="12"/>
      <c r="FF185" s="12"/>
      <c r="FG185" s="12"/>
      <c r="FH185" s="12"/>
      <c r="FI185" s="12"/>
      <c r="FJ185" s="12"/>
      <c r="FK185" s="12"/>
      <c r="FL185" s="12"/>
      <c r="FM185" s="12"/>
      <c r="FN185" s="12"/>
      <c r="FO185" s="12"/>
      <c r="FP185" s="12"/>
      <c r="FQ185" s="12"/>
      <c r="FR185" s="12"/>
      <c r="FS185" s="12"/>
      <c r="FT185" s="12"/>
      <c r="FU185" s="12"/>
      <c r="FV185" s="12"/>
      <c r="FW185" s="12"/>
      <c r="FX185" s="12"/>
      <c r="FY185" s="12"/>
      <c r="FZ185" s="12"/>
      <c r="GA185" s="12"/>
      <c r="GB185" s="12"/>
      <c r="GC185" s="12"/>
      <c r="GD185" s="12"/>
      <c r="GE185" s="12"/>
      <c r="GF185" s="12"/>
      <c r="GG185" s="12"/>
      <c r="GH185" s="12"/>
      <c r="GI185" s="12"/>
      <c r="GJ185" s="12"/>
      <c r="GK185" s="12"/>
      <c r="GL185" s="12"/>
      <c r="GM185" s="12"/>
      <c r="GN185" s="12"/>
      <c r="GO185" s="12"/>
      <c r="GP185" s="12"/>
      <c r="GQ185" s="12"/>
      <c r="GR185" s="12"/>
      <c r="GS185" s="12"/>
      <c r="GT185" s="12"/>
      <c r="GU185" s="12"/>
      <c r="GV185" s="12"/>
      <c r="GW185" s="12"/>
      <c r="GX185" s="12"/>
      <c r="GY185" s="12"/>
      <c r="GZ185" s="12"/>
      <c r="HA185" s="12"/>
      <c r="HB185" s="12"/>
      <c r="HC185" s="12"/>
      <c r="HD185" s="12"/>
      <c r="HE185" s="12"/>
      <c r="HF185" s="12"/>
      <c r="HG185" s="12"/>
      <c r="HH185" s="12"/>
      <c r="HI185" s="12"/>
      <c r="HJ185" s="12"/>
      <c r="HK185" s="12"/>
      <c r="HL185" s="12"/>
      <c r="HM185" s="12"/>
      <c r="HN185" s="12"/>
      <c r="HO185" s="12"/>
      <c r="HP185" s="12"/>
      <c r="HQ185" s="12"/>
      <c r="HR185" s="12"/>
      <c r="HS185" s="12"/>
      <c r="HT185" s="12"/>
      <c r="HU185" s="12"/>
      <c r="HV185" s="12"/>
      <c r="HW185" s="12"/>
      <c r="HX185" s="12"/>
      <c r="HY185" s="12"/>
      <c r="HZ185" s="12"/>
      <c r="IA185" s="12"/>
      <c r="IB185" s="12"/>
      <c r="IC185" s="12"/>
      <c r="ID185" s="12"/>
      <c r="IE185" s="12"/>
      <c r="IF185" s="12"/>
      <c r="IG185" s="12"/>
      <c r="IH185" s="12"/>
      <c r="II185" s="12"/>
      <c r="IJ185" s="12"/>
      <c r="IK185" s="12"/>
      <c r="IL185" s="12"/>
      <c r="IM185" s="12"/>
      <c r="IN185" s="12"/>
      <c r="IO185" s="12"/>
      <c r="IP185" s="12"/>
      <c r="IQ185" s="12"/>
      <c r="IR185" s="12"/>
      <c r="IS185" s="12"/>
      <c r="IT185" s="12"/>
      <c r="IU185" s="12"/>
      <c r="IV185" s="12"/>
      <c r="IW185" s="12"/>
    </row>
    <row r="186" customFormat="false" ht="15.75" hidden="false" customHeight="false" outlineLevel="0" collapsed="false">
      <c r="A186" s="12"/>
      <c r="B186" s="12"/>
      <c r="C186" s="84" t="s">
        <v>97</v>
      </c>
      <c r="D186" s="85"/>
      <c r="E186" s="86" t="n">
        <v>0.0153999722060689</v>
      </c>
      <c r="F186" s="86"/>
      <c r="G186" s="86" t="n">
        <v>251.161300025976</v>
      </c>
      <c r="H186" s="86"/>
      <c r="I186" s="86" t="n">
        <v>0.731708999956027</v>
      </c>
      <c r="J186" s="86"/>
      <c r="K186" s="86" t="n">
        <v>15.2024000059627</v>
      </c>
      <c r="L186" s="86"/>
      <c r="M186" s="86" t="n">
        <v>-175.917514999863</v>
      </c>
      <c r="N186" s="86"/>
      <c r="O186" s="86" t="n">
        <v>1</v>
      </c>
      <c r="P186" s="86"/>
      <c r="Q186" s="77" t="n">
        <v>0</v>
      </c>
      <c r="R186" s="86"/>
      <c r="S186" s="86" t="n">
        <v>-239</v>
      </c>
      <c r="T186" s="86"/>
      <c r="U186" s="86" t="n">
        <v>0</v>
      </c>
      <c r="V186" s="86"/>
      <c r="W186" s="86" t="n">
        <v>0</v>
      </c>
      <c r="X186" s="86"/>
      <c r="Y186" s="86" t="n">
        <v>0</v>
      </c>
      <c r="Z186" s="86"/>
      <c r="AA186" s="86" t="n">
        <v>0</v>
      </c>
      <c r="AB186" s="87"/>
      <c r="AC186" s="87"/>
      <c r="AD186" s="87"/>
      <c r="AE186" s="87"/>
      <c r="AF186" s="87"/>
      <c r="AG186" s="88" t="n">
        <v>0</v>
      </c>
      <c r="AH186" s="88"/>
      <c r="AI186" s="88" t="n">
        <v>0</v>
      </c>
      <c r="AJ186" s="88"/>
      <c r="AK186" s="89" t="n">
        <v>2882.57760000002</v>
      </c>
      <c r="AL186" s="66"/>
      <c r="AM186" s="12"/>
      <c r="AN186" s="12"/>
      <c r="AO186" s="12"/>
      <c r="AP186" s="12"/>
      <c r="AQ186" s="12"/>
      <c r="AR186" s="12"/>
      <c r="AS186" s="12"/>
      <c r="AT186" s="12"/>
      <c r="AU186" s="12"/>
      <c r="AV186" s="12"/>
      <c r="AW186" s="12"/>
      <c r="AX186" s="12"/>
      <c r="AY186" s="12"/>
      <c r="AZ186" s="12"/>
      <c r="BA186" s="12"/>
      <c r="BB186" s="12"/>
      <c r="BC186" s="12"/>
      <c r="BD186" s="12"/>
      <c r="BE186" s="12"/>
      <c r="BF186" s="12"/>
      <c r="BG186" s="12"/>
      <c r="BH186" s="12"/>
      <c r="BI186" s="12"/>
      <c r="BJ186" s="12"/>
      <c r="BK186" s="12"/>
      <c r="BL186" s="12"/>
      <c r="BM186" s="12"/>
      <c r="BN186" s="12"/>
      <c r="BO186" s="12"/>
      <c r="BP186" s="12"/>
      <c r="BQ186" s="12"/>
      <c r="BR186" s="12"/>
      <c r="BS186" s="12"/>
      <c r="BT186" s="12"/>
      <c r="BU186" s="12"/>
      <c r="BV186" s="12"/>
      <c r="BW186" s="12"/>
      <c r="BX186" s="12"/>
      <c r="BY186" s="12"/>
      <c r="BZ186" s="12"/>
      <c r="CA186" s="12"/>
      <c r="CB186" s="12"/>
      <c r="CC186" s="12"/>
      <c r="CD186" s="12"/>
      <c r="CE186" s="12"/>
      <c r="CF186" s="12"/>
      <c r="CG186" s="12"/>
      <c r="CH186" s="12"/>
      <c r="CI186" s="12"/>
      <c r="CJ186" s="12"/>
      <c r="CK186" s="12"/>
      <c r="CL186" s="12"/>
      <c r="CM186" s="12"/>
      <c r="CN186" s="12"/>
      <c r="CO186" s="12"/>
      <c r="CP186" s="12"/>
      <c r="CQ186" s="12"/>
      <c r="CR186" s="12"/>
      <c r="CS186" s="12"/>
      <c r="CT186" s="12"/>
      <c r="CU186" s="12"/>
      <c r="CV186" s="12"/>
      <c r="CW186" s="12"/>
      <c r="CX186" s="12"/>
      <c r="CY186" s="12"/>
      <c r="CZ186" s="12"/>
      <c r="DA186" s="12"/>
      <c r="DB186" s="12"/>
      <c r="DC186" s="12"/>
      <c r="DD186" s="12"/>
      <c r="DE186" s="12"/>
      <c r="DF186" s="12"/>
      <c r="DG186" s="12"/>
      <c r="DH186" s="12"/>
      <c r="DI186" s="12"/>
      <c r="DJ186" s="12"/>
      <c r="DK186" s="12"/>
      <c r="DL186" s="12"/>
      <c r="DM186" s="12"/>
      <c r="DN186" s="12"/>
      <c r="DO186" s="12"/>
      <c r="DP186" s="12"/>
      <c r="DQ186" s="12"/>
      <c r="DR186" s="12"/>
      <c r="DS186" s="12"/>
      <c r="DT186" s="12"/>
      <c r="DU186" s="12"/>
      <c r="DV186" s="12"/>
      <c r="DW186" s="12"/>
      <c r="DX186" s="12"/>
      <c r="DY186" s="12"/>
      <c r="DZ186" s="12"/>
      <c r="EA186" s="12"/>
      <c r="EB186" s="12"/>
      <c r="EC186" s="12"/>
      <c r="ED186" s="12"/>
      <c r="EE186" s="12"/>
      <c r="EF186" s="12"/>
      <c r="EG186" s="12"/>
      <c r="EH186" s="12"/>
      <c r="EI186" s="12"/>
      <c r="EJ186" s="12"/>
      <c r="EK186" s="12"/>
      <c r="EL186" s="12"/>
      <c r="EM186" s="12"/>
      <c r="EN186" s="12"/>
      <c r="EO186" s="12"/>
      <c r="EP186" s="12"/>
      <c r="EQ186" s="12"/>
      <c r="ER186" s="12"/>
      <c r="ES186" s="12"/>
      <c r="ET186" s="12"/>
      <c r="EU186" s="12"/>
      <c r="EV186" s="12"/>
      <c r="EW186" s="12"/>
      <c r="EX186" s="12"/>
      <c r="EY186" s="12"/>
      <c r="EZ186" s="12"/>
      <c r="FA186" s="12"/>
      <c r="FB186" s="12"/>
      <c r="FC186" s="12"/>
      <c r="FD186" s="12"/>
      <c r="FE186" s="12"/>
      <c r="FF186" s="12"/>
      <c r="FG186" s="12"/>
      <c r="FH186" s="12"/>
      <c r="FI186" s="12"/>
      <c r="FJ186" s="12"/>
      <c r="FK186" s="12"/>
      <c r="FL186" s="12"/>
      <c r="FM186" s="12"/>
      <c r="FN186" s="12"/>
      <c r="FO186" s="12"/>
      <c r="FP186" s="12"/>
      <c r="FQ186" s="12"/>
      <c r="FR186" s="12"/>
      <c r="FS186" s="12"/>
      <c r="FT186" s="12"/>
      <c r="FU186" s="12"/>
      <c r="FV186" s="12"/>
      <c r="FW186" s="12"/>
      <c r="FX186" s="12"/>
      <c r="FY186" s="12"/>
      <c r="FZ186" s="12"/>
      <c r="GA186" s="12"/>
      <c r="GB186" s="12"/>
      <c r="GC186" s="12"/>
      <c r="GD186" s="12"/>
      <c r="GE186" s="12"/>
      <c r="GF186" s="12"/>
      <c r="GG186" s="12"/>
      <c r="GH186" s="12"/>
      <c r="GI186" s="12"/>
      <c r="GJ186" s="12"/>
      <c r="GK186" s="12"/>
      <c r="GL186" s="12"/>
      <c r="GM186" s="12"/>
      <c r="GN186" s="12"/>
      <c r="GO186" s="12"/>
      <c r="GP186" s="12"/>
      <c r="GQ186" s="12"/>
      <c r="GR186" s="12"/>
      <c r="GS186" s="12"/>
      <c r="GT186" s="12"/>
      <c r="GU186" s="12"/>
      <c r="GV186" s="12"/>
      <c r="GW186" s="12"/>
      <c r="GX186" s="12"/>
      <c r="GY186" s="12"/>
      <c r="GZ186" s="12"/>
      <c r="HA186" s="12"/>
      <c r="HB186" s="12"/>
      <c r="HC186" s="12"/>
      <c r="HD186" s="12"/>
      <c r="HE186" s="12"/>
      <c r="HF186" s="12"/>
      <c r="HG186" s="12"/>
      <c r="HH186" s="12"/>
      <c r="HI186" s="12"/>
      <c r="HJ186" s="12"/>
      <c r="HK186" s="12"/>
      <c r="HL186" s="12"/>
      <c r="HM186" s="12"/>
      <c r="HN186" s="12"/>
      <c r="HO186" s="12"/>
      <c r="HP186" s="12"/>
      <c r="HQ186" s="12"/>
      <c r="HR186" s="12"/>
      <c r="HS186" s="12"/>
      <c r="HT186" s="12"/>
      <c r="HU186" s="12"/>
      <c r="HV186" s="12"/>
      <c r="HW186" s="12"/>
      <c r="HX186" s="12"/>
      <c r="HY186" s="12"/>
      <c r="HZ186" s="12"/>
      <c r="IA186" s="12"/>
      <c r="IB186" s="12"/>
      <c r="IC186" s="12"/>
      <c r="ID186" s="12"/>
      <c r="IE186" s="12"/>
      <c r="IF186" s="12"/>
      <c r="IG186" s="12"/>
      <c r="IH186" s="12"/>
      <c r="II186" s="12"/>
      <c r="IJ186" s="12"/>
      <c r="IK186" s="12"/>
      <c r="IL186" s="12"/>
      <c r="IM186" s="12"/>
      <c r="IN186" s="12"/>
      <c r="IO186" s="12"/>
      <c r="IP186" s="12"/>
      <c r="IQ186" s="12"/>
      <c r="IR186" s="12"/>
      <c r="IS186" s="12"/>
      <c r="IT186" s="12"/>
      <c r="IU186" s="12"/>
      <c r="IV186" s="12"/>
      <c r="IW186" s="12"/>
    </row>
    <row r="187" customFormat="false" ht="15.75" hidden="false" customHeight="false" outlineLevel="0" collapsed="false">
      <c r="A187" s="12"/>
      <c r="B187" s="12"/>
      <c r="C187" s="67" t="s">
        <v>98</v>
      </c>
      <c r="D187" s="68"/>
      <c r="E187" s="69" t="n">
        <v>0</v>
      </c>
      <c r="F187" s="69"/>
      <c r="G187" s="69" t="n">
        <v>16446.2765</v>
      </c>
      <c r="H187" s="69"/>
      <c r="I187" s="69" t="n">
        <v>101680.9329</v>
      </c>
      <c r="J187" s="69"/>
      <c r="K187" s="69" t="n">
        <v>0</v>
      </c>
      <c r="L187" s="69"/>
      <c r="M187" s="69" t="n">
        <v>50032.1515</v>
      </c>
      <c r="N187" s="69"/>
      <c r="O187" s="69" t="n">
        <v>-10546.9207</v>
      </c>
      <c r="P187" s="69"/>
      <c r="Q187" s="69" t="n">
        <v>0</v>
      </c>
      <c r="R187" s="69"/>
      <c r="S187" s="69" t="n">
        <v>0</v>
      </c>
      <c r="T187" s="69"/>
      <c r="U187" s="69" t="n">
        <v>-78612.5671</v>
      </c>
      <c r="V187" s="69"/>
      <c r="W187" s="69" t="n">
        <v>22778.4312</v>
      </c>
      <c r="X187" s="69"/>
      <c r="Y187" s="69" t="n">
        <v>0</v>
      </c>
      <c r="Z187" s="69"/>
      <c r="AA187" s="69" t="n">
        <v>0</v>
      </c>
      <c r="AB187" s="70"/>
      <c r="AC187" s="70"/>
      <c r="AD187" s="70"/>
      <c r="AE187" s="70"/>
      <c r="AF187" s="70"/>
      <c r="AG187" s="69" t="n">
        <v>0</v>
      </c>
      <c r="AH187" s="69"/>
      <c r="AI187" s="69" t="n">
        <v>0</v>
      </c>
      <c r="AJ187" s="69"/>
      <c r="AK187" s="71" t="n">
        <v>-146.806705995762</v>
      </c>
      <c r="AL187" s="66"/>
      <c r="AM187" s="12"/>
      <c r="AN187" s="12"/>
      <c r="AO187" s="12"/>
      <c r="AP187" s="12"/>
      <c r="AQ187" s="12"/>
      <c r="AR187" s="12"/>
      <c r="AS187" s="12"/>
      <c r="AT187" s="12"/>
      <c r="AU187" s="12"/>
      <c r="AV187" s="12"/>
      <c r="AW187" s="12"/>
      <c r="AX187" s="12"/>
      <c r="AY187" s="12"/>
      <c r="AZ187" s="12"/>
      <c r="BA187" s="12"/>
      <c r="BB187" s="12"/>
      <c r="BC187" s="12"/>
      <c r="BD187" s="12"/>
      <c r="BE187" s="12"/>
      <c r="BF187" s="12"/>
      <c r="BG187" s="12"/>
      <c r="BH187" s="12"/>
      <c r="BI187" s="12"/>
      <c r="BJ187" s="12"/>
      <c r="BK187" s="12"/>
      <c r="BL187" s="12"/>
      <c r="BM187" s="12"/>
      <c r="BN187" s="12"/>
      <c r="BO187" s="12"/>
      <c r="BP187" s="12"/>
      <c r="BQ187" s="12"/>
      <c r="BR187" s="12"/>
      <c r="BS187" s="12"/>
      <c r="BT187" s="12"/>
      <c r="BU187" s="12"/>
      <c r="BV187" s="12"/>
      <c r="BW187" s="12"/>
      <c r="BX187" s="12"/>
      <c r="BY187" s="12"/>
      <c r="BZ187" s="12"/>
      <c r="CA187" s="12"/>
      <c r="CB187" s="12"/>
      <c r="CC187" s="12"/>
      <c r="CD187" s="12"/>
      <c r="CE187" s="12"/>
      <c r="CF187" s="12"/>
      <c r="CG187" s="12"/>
      <c r="CH187" s="12"/>
      <c r="CI187" s="12"/>
      <c r="CJ187" s="12"/>
      <c r="CK187" s="12"/>
      <c r="CL187" s="12"/>
      <c r="CM187" s="12"/>
      <c r="CN187" s="12"/>
      <c r="CO187" s="12"/>
      <c r="CP187" s="12"/>
      <c r="CQ187" s="12"/>
      <c r="CR187" s="12"/>
      <c r="CS187" s="12"/>
      <c r="CT187" s="12"/>
      <c r="CU187" s="12"/>
      <c r="CV187" s="12"/>
      <c r="CW187" s="12"/>
      <c r="CX187" s="12"/>
      <c r="CY187" s="12"/>
      <c r="CZ187" s="12"/>
      <c r="DA187" s="12"/>
      <c r="DB187" s="12"/>
      <c r="DC187" s="12"/>
      <c r="DD187" s="12"/>
      <c r="DE187" s="12"/>
      <c r="DF187" s="12"/>
      <c r="DG187" s="12"/>
      <c r="DH187" s="12"/>
      <c r="DI187" s="12"/>
      <c r="DJ187" s="12"/>
      <c r="DK187" s="12"/>
      <c r="DL187" s="12"/>
      <c r="DM187" s="12"/>
      <c r="DN187" s="12"/>
      <c r="DO187" s="12"/>
      <c r="DP187" s="12"/>
      <c r="DQ187" s="12"/>
      <c r="DR187" s="12"/>
      <c r="DS187" s="12"/>
      <c r="DT187" s="12"/>
      <c r="DU187" s="12"/>
      <c r="DV187" s="12"/>
      <c r="DW187" s="12"/>
      <c r="DX187" s="12"/>
      <c r="DY187" s="12"/>
      <c r="DZ187" s="12"/>
      <c r="EA187" s="12"/>
      <c r="EB187" s="12"/>
      <c r="EC187" s="12"/>
      <c r="ED187" s="12"/>
      <c r="EE187" s="12"/>
      <c r="EF187" s="12"/>
      <c r="EG187" s="12"/>
      <c r="EH187" s="12"/>
      <c r="EI187" s="12"/>
      <c r="EJ187" s="12"/>
      <c r="EK187" s="12"/>
      <c r="EL187" s="12"/>
      <c r="EM187" s="12"/>
      <c r="EN187" s="12"/>
      <c r="EO187" s="12"/>
      <c r="EP187" s="12"/>
      <c r="EQ187" s="12"/>
      <c r="ER187" s="12"/>
      <c r="ES187" s="12"/>
      <c r="ET187" s="12"/>
      <c r="EU187" s="12"/>
      <c r="EV187" s="12"/>
      <c r="EW187" s="12"/>
      <c r="EX187" s="12"/>
      <c r="EY187" s="12"/>
      <c r="EZ187" s="12"/>
      <c r="FA187" s="12"/>
      <c r="FB187" s="12"/>
      <c r="FC187" s="12"/>
      <c r="FD187" s="12"/>
      <c r="FE187" s="12"/>
      <c r="FF187" s="12"/>
      <c r="FG187" s="12"/>
      <c r="FH187" s="12"/>
      <c r="FI187" s="12"/>
      <c r="FJ187" s="12"/>
      <c r="FK187" s="12"/>
      <c r="FL187" s="12"/>
      <c r="FM187" s="12"/>
      <c r="FN187" s="12"/>
      <c r="FO187" s="12"/>
      <c r="FP187" s="12"/>
      <c r="FQ187" s="12"/>
      <c r="FR187" s="12"/>
      <c r="FS187" s="12"/>
      <c r="FT187" s="12"/>
      <c r="FU187" s="12"/>
      <c r="FV187" s="12"/>
      <c r="FW187" s="12"/>
      <c r="FX187" s="12"/>
      <c r="FY187" s="12"/>
      <c r="FZ187" s="12"/>
      <c r="GA187" s="12"/>
      <c r="GB187" s="12"/>
      <c r="GC187" s="12"/>
      <c r="GD187" s="12"/>
      <c r="GE187" s="12"/>
      <c r="GF187" s="12"/>
      <c r="GG187" s="12"/>
      <c r="GH187" s="12"/>
      <c r="GI187" s="12"/>
      <c r="GJ187" s="12"/>
      <c r="GK187" s="12"/>
      <c r="GL187" s="12"/>
      <c r="GM187" s="12"/>
      <c r="GN187" s="12"/>
      <c r="GO187" s="12"/>
      <c r="GP187" s="12"/>
      <c r="GQ187" s="12"/>
      <c r="GR187" s="12"/>
      <c r="GS187" s="12"/>
      <c r="GT187" s="12"/>
      <c r="GU187" s="12"/>
      <c r="GV187" s="12"/>
      <c r="GW187" s="12"/>
      <c r="GX187" s="12"/>
      <c r="GY187" s="12"/>
      <c r="GZ187" s="12"/>
      <c r="HA187" s="12"/>
      <c r="HB187" s="12"/>
      <c r="HC187" s="12"/>
      <c r="HD187" s="12"/>
      <c r="HE187" s="12"/>
      <c r="HF187" s="12"/>
      <c r="HG187" s="12"/>
      <c r="HH187" s="12"/>
      <c r="HI187" s="12"/>
      <c r="HJ187" s="12"/>
      <c r="HK187" s="12"/>
      <c r="HL187" s="12"/>
      <c r="HM187" s="12"/>
      <c r="HN187" s="12"/>
      <c r="HO187" s="12"/>
      <c r="HP187" s="12"/>
      <c r="HQ187" s="12"/>
      <c r="HR187" s="12"/>
      <c r="HS187" s="12"/>
      <c r="HT187" s="12"/>
      <c r="HU187" s="12"/>
      <c r="HV187" s="12"/>
      <c r="HW187" s="12"/>
      <c r="HX187" s="12"/>
      <c r="HY187" s="12"/>
      <c r="HZ187" s="12"/>
      <c r="IA187" s="12"/>
      <c r="IB187" s="12"/>
      <c r="IC187" s="12"/>
      <c r="ID187" s="12"/>
      <c r="IE187" s="12"/>
      <c r="IF187" s="12"/>
      <c r="IG187" s="12"/>
      <c r="IH187" s="12"/>
      <c r="II187" s="12"/>
      <c r="IJ187" s="12"/>
      <c r="IK187" s="12"/>
      <c r="IL187" s="12"/>
      <c r="IM187" s="12"/>
      <c r="IN187" s="12"/>
      <c r="IO187" s="12"/>
      <c r="IP187" s="12"/>
      <c r="IQ187" s="12"/>
      <c r="IR187" s="12"/>
      <c r="IS187" s="12"/>
      <c r="IT187" s="12"/>
      <c r="IU187" s="12"/>
      <c r="IV187" s="12"/>
      <c r="IW187" s="12"/>
    </row>
    <row r="188" customFormat="false" ht="15.75" hidden="false" customHeight="false" outlineLevel="0" collapsed="false">
      <c r="A188" s="12"/>
      <c r="B188" s="12"/>
      <c r="C188" s="72" t="s">
        <v>99</v>
      </c>
      <c r="D188" s="73"/>
      <c r="E188" s="74" t="n">
        <v>0</v>
      </c>
      <c r="F188" s="66"/>
      <c r="G188" s="74" t="n">
        <v>19233.7809</v>
      </c>
      <c r="H188" s="75"/>
      <c r="I188" s="74" t="n">
        <v>98750.9279</v>
      </c>
      <c r="J188" s="76"/>
      <c r="K188" s="74" t="n">
        <v>0</v>
      </c>
      <c r="L188" s="76"/>
      <c r="M188" s="74" t="n">
        <v>24650.9237</v>
      </c>
      <c r="N188" s="76"/>
      <c r="O188" s="74" t="n">
        <v>-28571.9207</v>
      </c>
      <c r="P188" s="76"/>
      <c r="Q188" s="74" t="n">
        <v>0</v>
      </c>
      <c r="R188" s="76"/>
      <c r="S188" s="78" t="n">
        <v>0</v>
      </c>
      <c r="T188" s="76"/>
      <c r="U188" s="74" t="n">
        <v>-41812.5671</v>
      </c>
      <c r="V188" s="76"/>
      <c r="W188" s="74" t="n">
        <v>28014.4198</v>
      </c>
      <c r="X188" s="76"/>
      <c r="Y188" s="76" t="n">
        <v>0</v>
      </c>
      <c r="Z188" s="76"/>
      <c r="AA188" s="76" t="n">
        <v>0</v>
      </c>
      <c r="AB188" s="79"/>
      <c r="AC188" s="79"/>
      <c r="AD188" s="79"/>
      <c r="AE188" s="79"/>
      <c r="AF188" s="79"/>
      <c r="AG188" s="76" t="n">
        <v>0</v>
      </c>
      <c r="AH188" s="76"/>
      <c r="AI188" s="76" t="n">
        <v>0</v>
      </c>
      <c r="AJ188" s="66"/>
      <c r="AK188" s="80" t="n">
        <v>101778.3043</v>
      </c>
      <c r="AL188" s="66"/>
      <c r="AM188" s="12"/>
      <c r="AN188" s="12"/>
      <c r="AO188" s="12"/>
      <c r="AP188" s="12"/>
      <c r="AQ188" s="12"/>
      <c r="AR188" s="12"/>
      <c r="AS188" s="12"/>
      <c r="AT188" s="12"/>
      <c r="AU188" s="12"/>
      <c r="AV188" s="12"/>
      <c r="AW188" s="12"/>
      <c r="AX188" s="12"/>
      <c r="AY188" s="12"/>
      <c r="AZ188" s="12"/>
      <c r="BA188" s="12"/>
      <c r="BB188" s="12"/>
      <c r="BC188" s="12"/>
      <c r="BD188" s="12"/>
      <c r="BE188" s="12"/>
      <c r="BF188" s="12"/>
      <c r="BG188" s="12"/>
      <c r="BH188" s="12"/>
      <c r="BI188" s="12"/>
      <c r="BJ188" s="12"/>
      <c r="BK188" s="12"/>
      <c r="BL188" s="12"/>
      <c r="BM188" s="12"/>
      <c r="BN188" s="12"/>
      <c r="BO188" s="12"/>
      <c r="BP188" s="12"/>
      <c r="BQ188" s="12"/>
      <c r="BR188" s="12"/>
      <c r="BS188" s="12"/>
      <c r="BT188" s="12"/>
      <c r="BU188" s="12"/>
      <c r="BV188" s="12"/>
      <c r="BW188" s="12"/>
      <c r="BX188" s="12"/>
      <c r="BY188" s="12"/>
      <c r="BZ188" s="12"/>
      <c r="CA188" s="12"/>
      <c r="CB188" s="12"/>
      <c r="CC188" s="12"/>
      <c r="CD188" s="12"/>
      <c r="CE188" s="12"/>
      <c r="CF188" s="12"/>
      <c r="CG188" s="12"/>
      <c r="CH188" s="12"/>
      <c r="CI188" s="12"/>
      <c r="CJ188" s="12"/>
      <c r="CK188" s="12"/>
      <c r="CL188" s="12"/>
      <c r="CM188" s="12"/>
      <c r="CN188" s="12"/>
      <c r="CO188" s="12"/>
      <c r="CP188" s="12"/>
      <c r="CQ188" s="12"/>
      <c r="CR188" s="12"/>
      <c r="CS188" s="12"/>
      <c r="CT188" s="12"/>
      <c r="CU188" s="12"/>
      <c r="CV188" s="12"/>
      <c r="CW188" s="12"/>
      <c r="CX188" s="12"/>
      <c r="CY188" s="12"/>
      <c r="CZ188" s="12"/>
      <c r="DA188" s="12"/>
      <c r="DB188" s="12"/>
      <c r="DC188" s="12"/>
      <c r="DD188" s="12"/>
      <c r="DE188" s="12"/>
      <c r="DF188" s="12"/>
      <c r="DG188" s="12"/>
      <c r="DH188" s="12"/>
      <c r="DI188" s="12"/>
      <c r="DJ188" s="12"/>
      <c r="DK188" s="12"/>
      <c r="DL188" s="12"/>
      <c r="DM188" s="12"/>
      <c r="DN188" s="12"/>
      <c r="DO188" s="12"/>
      <c r="DP188" s="12"/>
      <c r="DQ188" s="12"/>
      <c r="DR188" s="12"/>
      <c r="DS188" s="12"/>
      <c r="DT188" s="12"/>
      <c r="DU188" s="12"/>
      <c r="DV188" s="12"/>
      <c r="DW188" s="12"/>
      <c r="DX188" s="12"/>
      <c r="DY188" s="12"/>
      <c r="DZ188" s="12"/>
      <c r="EA188" s="12"/>
      <c r="EB188" s="12"/>
      <c r="EC188" s="12"/>
      <c r="ED188" s="12"/>
      <c r="EE188" s="12"/>
      <c r="EF188" s="12"/>
      <c r="EG188" s="12"/>
      <c r="EH188" s="12"/>
      <c r="EI188" s="12"/>
      <c r="EJ188" s="12"/>
      <c r="EK188" s="12"/>
      <c r="EL188" s="12"/>
      <c r="EM188" s="12"/>
      <c r="EN188" s="12"/>
      <c r="EO188" s="12"/>
      <c r="EP188" s="12"/>
      <c r="EQ188" s="12"/>
      <c r="ER188" s="12"/>
      <c r="ES188" s="12"/>
      <c r="ET188" s="12"/>
      <c r="EU188" s="12"/>
      <c r="EV188" s="12"/>
      <c r="EW188" s="12"/>
      <c r="EX188" s="12"/>
      <c r="EY188" s="12"/>
      <c r="EZ188" s="12"/>
      <c r="FA188" s="12"/>
      <c r="FB188" s="12"/>
      <c r="FC188" s="12"/>
      <c r="FD188" s="12"/>
      <c r="FE188" s="12"/>
      <c r="FF188" s="12"/>
      <c r="FG188" s="12"/>
      <c r="FH188" s="12"/>
      <c r="FI188" s="12"/>
      <c r="FJ188" s="12"/>
      <c r="FK188" s="12"/>
      <c r="FL188" s="12"/>
      <c r="FM188" s="12"/>
      <c r="FN188" s="12"/>
      <c r="FO188" s="12"/>
      <c r="FP188" s="12"/>
      <c r="FQ188" s="12"/>
      <c r="FR188" s="12"/>
      <c r="FS188" s="12"/>
      <c r="FT188" s="12"/>
      <c r="FU188" s="12"/>
      <c r="FV188" s="12"/>
      <c r="FW188" s="12"/>
      <c r="FX188" s="12"/>
      <c r="FY188" s="12"/>
      <c r="FZ188" s="12"/>
      <c r="GA188" s="12"/>
      <c r="GB188" s="12"/>
      <c r="GC188" s="12"/>
      <c r="GD188" s="12"/>
      <c r="GE188" s="12"/>
      <c r="GF188" s="12"/>
      <c r="GG188" s="12"/>
      <c r="GH188" s="12"/>
      <c r="GI188" s="12"/>
      <c r="GJ188" s="12"/>
      <c r="GK188" s="12"/>
      <c r="GL188" s="12"/>
      <c r="GM188" s="12"/>
      <c r="GN188" s="12"/>
      <c r="GO188" s="12"/>
      <c r="GP188" s="12"/>
      <c r="GQ188" s="12"/>
      <c r="GR188" s="12"/>
      <c r="GS188" s="12"/>
      <c r="GT188" s="12"/>
      <c r="GU188" s="12"/>
      <c r="GV188" s="12"/>
      <c r="GW188" s="12"/>
      <c r="GX188" s="12"/>
      <c r="GY188" s="12"/>
      <c r="GZ188" s="12"/>
      <c r="HA188" s="12"/>
      <c r="HB188" s="12"/>
      <c r="HC188" s="12"/>
      <c r="HD188" s="12"/>
      <c r="HE188" s="12"/>
      <c r="HF188" s="12"/>
      <c r="HG188" s="12"/>
      <c r="HH188" s="12"/>
      <c r="HI188" s="12"/>
      <c r="HJ188" s="12"/>
      <c r="HK188" s="12"/>
      <c r="HL188" s="12"/>
      <c r="HM188" s="12"/>
      <c r="HN188" s="12"/>
      <c r="HO188" s="12"/>
      <c r="HP188" s="12"/>
      <c r="HQ188" s="12"/>
      <c r="HR188" s="12"/>
      <c r="HS188" s="12"/>
      <c r="HT188" s="12"/>
      <c r="HU188" s="12"/>
      <c r="HV188" s="12"/>
      <c r="HW188" s="12"/>
      <c r="HX188" s="12"/>
      <c r="HY188" s="12"/>
      <c r="HZ188" s="12"/>
      <c r="IA188" s="12"/>
      <c r="IB188" s="12"/>
      <c r="IC188" s="12"/>
      <c r="ID188" s="12"/>
      <c r="IE188" s="12"/>
      <c r="IF188" s="12"/>
      <c r="IG188" s="12"/>
      <c r="IH188" s="12"/>
      <c r="II188" s="12"/>
      <c r="IJ188" s="12"/>
      <c r="IK188" s="12"/>
      <c r="IL188" s="12"/>
      <c r="IM188" s="12"/>
      <c r="IN188" s="12"/>
      <c r="IO188" s="12"/>
      <c r="IP188" s="12"/>
      <c r="IQ188" s="12"/>
      <c r="IR188" s="12"/>
      <c r="IS188" s="12"/>
      <c r="IT188" s="12"/>
      <c r="IU188" s="12"/>
      <c r="IV188" s="12"/>
      <c r="IW188" s="12"/>
    </row>
    <row r="189" customFormat="false" ht="15.75" hidden="false" customHeight="false" outlineLevel="0" collapsed="false">
      <c r="A189" s="12"/>
      <c r="B189" s="12"/>
      <c r="C189" s="81" t="s">
        <v>100</v>
      </c>
      <c r="D189" s="82"/>
      <c r="E189" s="74" t="n">
        <v>0</v>
      </c>
      <c r="F189" s="66"/>
      <c r="G189" s="74" t="n">
        <v>0</v>
      </c>
      <c r="H189" s="78"/>
      <c r="I189" s="74" t="n">
        <v>0</v>
      </c>
      <c r="J189" s="66"/>
      <c r="K189" s="74" t="n">
        <v>0</v>
      </c>
      <c r="L189" s="66"/>
      <c r="M189" s="74" t="n">
        <v>20906.2557</v>
      </c>
      <c r="N189" s="66"/>
      <c r="O189" s="74" t="n">
        <v>0</v>
      </c>
      <c r="P189" s="66"/>
      <c r="Q189" s="74" t="n">
        <v>0</v>
      </c>
      <c r="R189" s="66"/>
      <c r="S189" s="78" t="n">
        <v>0</v>
      </c>
      <c r="T189" s="66"/>
      <c r="U189" s="74" t="n">
        <v>0</v>
      </c>
      <c r="V189" s="66"/>
      <c r="W189" s="74" t="n">
        <v>-5235.9886</v>
      </c>
      <c r="X189" s="66"/>
      <c r="Y189" s="66" t="n">
        <v>0</v>
      </c>
      <c r="Z189" s="66"/>
      <c r="AA189" s="66" t="n">
        <v>0</v>
      </c>
      <c r="AB189" s="65"/>
      <c r="AC189" s="65"/>
      <c r="AD189" s="65"/>
      <c r="AE189" s="65"/>
      <c r="AF189" s="65"/>
      <c r="AG189" s="66" t="n">
        <v>0</v>
      </c>
      <c r="AH189" s="66"/>
      <c r="AI189" s="66" t="n">
        <v>0</v>
      </c>
      <c r="AJ189" s="66"/>
      <c r="AK189" s="83" t="n">
        <v>100265.5645</v>
      </c>
      <c r="AL189" s="12"/>
      <c r="AM189" s="12"/>
      <c r="AN189" s="12"/>
      <c r="AO189" s="12"/>
      <c r="AP189" s="12"/>
      <c r="AQ189" s="12"/>
      <c r="AR189" s="12"/>
      <c r="AS189" s="12"/>
      <c r="AT189" s="12"/>
      <c r="AU189" s="12"/>
      <c r="AV189" s="12"/>
      <c r="AW189" s="12"/>
      <c r="AX189" s="12"/>
      <c r="AY189" s="12"/>
      <c r="AZ189" s="12"/>
      <c r="BA189" s="12"/>
      <c r="BB189" s="12"/>
      <c r="BC189" s="12"/>
      <c r="BD189" s="12"/>
      <c r="BE189" s="12"/>
      <c r="BF189" s="12"/>
      <c r="BG189" s="12"/>
      <c r="BH189" s="12"/>
      <c r="BI189" s="12"/>
      <c r="BJ189" s="12"/>
      <c r="BK189" s="12"/>
      <c r="BL189" s="12"/>
      <c r="BM189" s="12"/>
      <c r="BN189" s="12"/>
      <c r="BO189" s="12"/>
      <c r="BP189" s="12"/>
      <c r="BQ189" s="12"/>
      <c r="BR189" s="12"/>
      <c r="BS189" s="12"/>
      <c r="BT189" s="12"/>
      <c r="BU189" s="12"/>
      <c r="BV189" s="12"/>
      <c r="BW189" s="12"/>
      <c r="BX189" s="12"/>
      <c r="BY189" s="12"/>
      <c r="BZ189" s="12"/>
      <c r="CA189" s="12"/>
      <c r="CB189" s="12"/>
      <c r="CC189" s="12"/>
      <c r="CD189" s="12"/>
      <c r="CE189" s="12"/>
      <c r="CF189" s="12"/>
      <c r="CG189" s="12"/>
      <c r="CH189" s="12"/>
      <c r="CI189" s="12"/>
      <c r="CJ189" s="12"/>
      <c r="CK189" s="12"/>
      <c r="CL189" s="12"/>
      <c r="CM189" s="12"/>
      <c r="CN189" s="12"/>
      <c r="CO189" s="12"/>
      <c r="CP189" s="12"/>
      <c r="CQ189" s="12"/>
      <c r="CR189" s="12"/>
      <c r="CS189" s="12"/>
      <c r="CT189" s="12"/>
      <c r="CU189" s="12"/>
      <c r="CV189" s="12"/>
      <c r="CW189" s="12"/>
      <c r="CX189" s="12"/>
      <c r="CY189" s="12"/>
      <c r="CZ189" s="12"/>
      <c r="DA189" s="12"/>
      <c r="DB189" s="12"/>
      <c r="DC189" s="12"/>
      <c r="DD189" s="12"/>
      <c r="DE189" s="12"/>
      <c r="DF189" s="12"/>
      <c r="DG189" s="12"/>
      <c r="DH189" s="12"/>
      <c r="DI189" s="12"/>
      <c r="DJ189" s="12"/>
      <c r="DK189" s="12"/>
      <c r="DL189" s="12"/>
      <c r="DM189" s="12"/>
      <c r="DN189" s="12"/>
      <c r="DO189" s="12"/>
      <c r="DP189" s="12"/>
      <c r="DQ189" s="12"/>
      <c r="DR189" s="12"/>
      <c r="DS189" s="12"/>
      <c r="DT189" s="12"/>
      <c r="DU189" s="12"/>
      <c r="DV189" s="12"/>
      <c r="DW189" s="12"/>
      <c r="DX189" s="12"/>
      <c r="DY189" s="12"/>
      <c r="DZ189" s="12"/>
      <c r="EA189" s="12"/>
      <c r="EB189" s="12"/>
      <c r="EC189" s="12"/>
      <c r="ED189" s="12"/>
      <c r="EE189" s="12"/>
      <c r="EF189" s="12"/>
      <c r="EG189" s="12"/>
      <c r="EH189" s="12"/>
      <c r="EI189" s="12"/>
      <c r="EJ189" s="12"/>
      <c r="EK189" s="12"/>
      <c r="EL189" s="12"/>
      <c r="EM189" s="12"/>
      <c r="EN189" s="12"/>
      <c r="EO189" s="12"/>
      <c r="EP189" s="12"/>
      <c r="EQ189" s="12"/>
      <c r="ER189" s="12"/>
      <c r="ES189" s="12"/>
      <c r="ET189" s="12"/>
      <c r="EU189" s="12"/>
      <c r="EV189" s="12"/>
      <c r="EW189" s="12"/>
      <c r="EX189" s="12"/>
      <c r="EY189" s="12"/>
      <c r="EZ189" s="12"/>
      <c r="FA189" s="12"/>
      <c r="FB189" s="12"/>
      <c r="FC189" s="12"/>
      <c r="FD189" s="12"/>
      <c r="FE189" s="12"/>
      <c r="FF189" s="12"/>
      <c r="FG189" s="12"/>
      <c r="FH189" s="12"/>
      <c r="FI189" s="12"/>
      <c r="FJ189" s="12"/>
      <c r="FK189" s="12"/>
      <c r="FL189" s="12"/>
      <c r="FM189" s="12"/>
      <c r="FN189" s="12"/>
      <c r="FO189" s="12"/>
      <c r="FP189" s="12"/>
      <c r="FQ189" s="12"/>
      <c r="FR189" s="12"/>
      <c r="FS189" s="12"/>
      <c r="FT189" s="12"/>
      <c r="FU189" s="12"/>
      <c r="FV189" s="12"/>
      <c r="FW189" s="12"/>
      <c r="FX189" s="12"/>
      <c r="FY189" s="12"/>
      <c r="FZ189" s="12"/>
      <c r="GA189" s="12"/>
      <c r="GB189" s="12"/>
      <c r="GC189" s="12"/>
      <c r="GD189" s="12"/>
      <c r="GE189" s="12"/>
      <c r="GF189" s="12"/>
      <c r="GG189" s="12"/>
      <c r="GH189" s="12"/>
      <c r="GI189" s="12"/>
      <c r="GJ189" s="12"/>
      <c r="GK189" s="12"/>
      <c r="GL189" s="12"/>
      <c r="GM189" s="12"/>
      <c r="GN189" s="12"/>
      <c r="GO189" s="12"/>
      <c r="GP189" s="12"/>
      <c r="GQ189" s="12"/>
      <c r="GR189" s="12"/>
      <c r="GS189" s="12"/>
      <c r="GT189" s="12"/>
      <c r="GU189" s="12"/>
      <c r="GV189" s="12"/>
      <c r="GW189" s="12"/>
      <c r="GX189" s="12"/>
      <c r="GY189" s="12"/>
      <c r="GZ189" s="12"/>
      <c r="HA189" s="12"/>
      <c r="HB189" s="12"/>
      <c r="HC189" s="12"/>
      <c r="HD189" s="12"/>
      <c r="HE189" s="12"/>
      <c r="HF189" s="12"/>
      <c r="HG189" s="12"/>
      <c r="HH189" s="12"/>
      <c r="HI189" s="12"/>
      <c r="HJ189" s="12"/>
      <c r="HK189" s="12"/>
      <c r="HL189" s="12"/>
      <c r="HM189" s="12"/>
      <c r="HN189" s="12"/>
      <c r="HO189" s="12"/>
      <c r="HP189" s="12"/>
      <c r="HQ189" s="12"/>
      <c r="HR189" s="12"/>
      <c r="HS189" s="12"/>
      <c r="HT189" s="12"/>
      <c r="HU189" s="12"/>
      <c r="HV189" s="12"/>
      <c r="HW189" s="12"/>
      <c r="HX189" s="12"/>
      <c r="HY189" s="12"/>
      <c r="HZ189" s="12"/>
      <c r="IA189" s="12"/>
      <c r="IB189" s="12"/>
      <c r="IC189" s="12"/>
      <c r="ID189" s="12"/>
      <c r="IE189" s="12"/>
      <c r="IF189" s="12"/>
      <c r="IG189" s="12"/>
      <c r="IH189" s="12"/>
      <c r="II189" s="12"/>
      <c r="IJ189" s="12"/>
      <c r="IK189" s="12"/>
      <c r="IL189" s="12"/>
      <c r="IM189" s="12"/>
      <c r="IN189" s="12"/>
      <c r="IO189" s="12"/>
      <c r="IP189" s="12"/>
      <c r="IQ189" s="12"/>
      <c r="IR189" s="12"/>
      <c r="IS189" s="12"/>
      <c r="IT189" s="12"/>
      <c r="IU189" s="12"/>
      <c r="IV189" s="12"/>
      <c r="IW189" s="12"/>
    </row>
    <row r="190" customFormat="false" ht="15.75" hidden="false" customHeight="false" outlineLevel="0" collapsed="false">
      <c r="A190" s="12"/>
      <c r="B190" s="12"/>
      <c r="C190" s="81" t="s">
        <v>101</v>
      </c>
      <c r="D190" s="82"/>
      <c r="E190" s="74" t="n">
        <v>0</v>
      </c>
      <c r="F190" s="66"/>
      <c r="G190" s="74" t="n">
        <v>-2787.5044</v>
      </c>
      <c r="H190" s="78"/>
      <c r="I190" s="74" t="n">
        <v>2930.005</v>
      </c>
      <c r="J190" s="66"/>
      <c r="K190" s="74" t="n">
        <v>0</v>
      </c>
      <c r="L190" s="66"/>
      <c r="M190" s="74" t="n">
        <v>0</v>
      </c>
      <c r="N190" s="66"/>
      <c r="O190" s="74" t="n">
        <v>0</v>
      </c>
      <c r="P190" s="66"/>
      <c r="Q190" s="74" t="n">
        <v>0</v>
      </c>
      <c r="R190" s="66"/>
      <c r="S190" s="78" t="n">
        <v>0</v>
      </c>
      <c r="T190" s="66"/>
      <c r="U190" s="74" t="n">
        <v>0</v>
      </c>
      <c r="V190" s="66"/>
      <c r="W190" s="74" t="n">
        <v>0</v>
      </c>
      <c r="X190" s="66"/>
      <c r="Y190" s="66" t="n">
        <v>0</v>
      </c>
      <c r="Z190" s="66"/>
      <c r="AA190" s="66" t="n">
        <v>0</v>
      </c>
      <c r="AB190" s="65"/>
      <c r="AC190" s="65"/>
      <c r="AD190" s="65"/>
      <c r="AE190" s="65"/>
      <c r="AF190" s="65"/>
      <c r="AG190" s="66" t="n">
        <v>0</v>
      </c>
      <c r="AH190" s="66"/>
      <c r="AI190" s="66" t="n">
        <v>0</v>
      </c>
      <c r="AJ190" s="66"/>
      <c r="AK190" s="83" t="n">
        <v>15670.2671</v>
      </c>
      <c r="AL190" s="12"/>
      <c r="AM190" s="12"/>
      <c r="AN190" s="12"/>
      <c r="AO190" s="12"/>
      <c r="AP190" s="12"/>
      <c r="AQ190" s="12"/>
      <c r="AR190" s="12"/>
      <c r="AS190" s="12"/>
      <c r="AT190" s="12"/>
      <c r="AU190" s="12"/>
      <c r="AV190" s="12"/>
      <c r="AW190" s="12"/>
      <c r="AX190" s="12"/>
      <c r="AY190" s="12"/>
      <c r="AZ190" s="12"/>
      <c r="BA190" s="12"/>
      <c r="BB190" s="12"/>
      <c r="BC190" s="12"/>
      <c r="BD190" s="12"/>
      <c r="BE190" s="12"/>
      <c r="BF190" s="12"/>
      <c r="BG190" s="12"/>
      <c r="BH190" s="12"/>
      <c r="BI190" s="12"/>
      <c r="BJ190" s="12"/>
      <c r="BK190" s="12"/>
      <c r="BL190" s="12"/>
      <c r="BM190" s="12"/>
      <c r="BN190" s="12"/>
      <c r="BO190" s="12"/>
      <c r="BP190" s="12"/>
      <c r="BQ190" s="12"/>
      <c r="BR190" s="12"/>
      <c r="BS190" s="12"/>
      <c r="BT190" s="12"/>
      <c r="BU190" s="12"/>
      <c r="BV190" s="12"/>
      <c r="BW190" s="12"/>
      <c r="BX190" s="12"/>
      <c r="BY190" s="12"/>
      <c r="BZ190" s="12"/>
      <c r="CA190" s="12"/>
      <c r="CB190" s="12"/>
      <c r="CC190" s="12"/>
      <c r="CD190" s="12"/>
      <c r="CE190" s="12"/>
      <c r="CF190" s="12"/>
      <c r="CG190" s="12"/>
      <c r="CH190" s="12"/>
      <c r="CI190" s="12"/>
      <c r="CJ190" s="12"/>
      <c r="CK190" s="12"/>
      <c r="CL190" s="12"/>
      <c r="CM190" s="12"/>
      <c r="CN190" s="12"/>
      <c r="CO190" s="12"/>
      <c r="CP190" s="12"/>
      <c r="CQ190" s="12"/>
      <c r="CR190" s="12"/>
      <c r="CS190" s="12"/>
      <c r="CT190" s="12"/>
      <c r="CU190" s="12"/>
      <c r="CV190" s="12"/>
      <c r="CW190" s="12"/>
      <c r="CX190" s="12"/>
      <c r="CY190" s="12"/>
      <c r="CZ190" s="12"/>
      <c r="DA190" s="12"/>
      <c r="DB190" s="12"/>
      <c r="DC190" s="12"/>
      <c r="DD190" s="12"/>
      <c r="DE190" s="12"/>
      <c r="DF190" s="12"/>
      <c r="DG190" s="12"/>
      <c r="DH190" s="12"/>
      <c r="DI190" s="12"/>
      <c r="DJ190" s="12"/>
      <c r="DK190" s="12"/>
      <c r="DL190" s="12"/>
      <c r="DM190" s="12"/>
      <c r="DN190" s="12"/>
      <c r="DO190" s="12"/>
      <c r="DP190" s="12"/>
      <c r="DQ190" s="12"/>
      <c r="DR190" s="12"/>
      <c r="DS190" s="12"/>
      <c r="DT190" s="12"/>
      <c r="DU190" s="12"/>
      <c r="DV190" s="12"/>
      <c r="DW190" s="12"/>
      <c r="DX190" s="12"/>
      <c r="DY190" s="12"/>
      <c r="DZ190" s="12"/>
      <c r="EA190" s="12"/>
      <c r="EB190" s="12"/>
      <c r="EC190" s="12"/>
      <c r="ED190" s="12"/>
      <c r="EE190" s="12"/>
      <c r="EF190" s="12"/>
      <c r="EG190" s="12"/>
      <c r="EH190" s="12"/>
      <c r="EI190" s="12"/>
      <c r="EJ190" s="12"/>
      <c r="EK190" s="12"/>
      <c r="EL190" s="12"/>
      <c r="EM190" s="12"/>
      <c r="EN190" s="12"/>
      <c r="EO190" s="12"/>
      <c r="EP190" s="12"/>
      <c r="EQ190" s="12"/>
      <c r="ER190" s="12"/>
      <c r="ES190" s="12"/>
      <c r="ET190" s="12"/>
      <c r="EU190" s="12"/>
      <c r="EV190" s="12"/>
      <c r="EW190" s="12"/>
      <c r="EX190" s="12"/>
      <c r="EY190" s="12"/>
      <c r="EZ190" s="12"/>
      <c r="FA190" s="12"/>
      <c r="FB190" s="12"/>
      <c r="FC190" s="12"/>
      <c r="FD190" s="12"/>
      <c r="FE190" s="12"/>
      <c r="FF190" s="12"/>
      <c r="FG190" s="12"/>
      <c r="FH190" s="12"/>
      <c r="FI190" s="12"/>
      <c r="FJ190" s="12"/>
      <c r="FK190" s="12"/>
      <c r="FL190" s="12"/>
      <c r="FM190" s="12"/>
      <c r="FN190" s="12"/>
      <c r="FO190" s="12"/>
      <c r="FP190" s="12"/>
      <c r="FQ190" s="12"/>
      <c r="FR190" s="12"/>
      <c r="FS190" s="12"/>
      <c r="FT190" s="12"/>
      <c r="FU190" s="12"/>
      <c r="FV190" s="12"/>
      <c r="FW190" s="12"/>
      <c r="FX190" s="12"/>
      <c r="FY190" s="12"/>
      <c r="FZ190" s="12"/>
      <c r="GA190" s="12"/>
      <c r="GB190" s="12"/>
      <c r="GC190" s="12"/>
      <c r="GD190" s="12"/>
      <c r="GE190" s="12"/>
      <c r="GF190" s="12"/>
      <c r="GG190" s="12"/>
      <c r="GH190" s="12"/>
      <c r="GI190" s="12"/>
      <c r="GJ190" s="12"/>
      <c r="GK190" s="12"/>
      <c r="GL190" s="12"/>
      <c r="GM190" s="12"/>
      <c r="GN190" s="12"/>
      <c r="GO190" s="12"/>
      <c r="GP190" s="12"/>
      <c r="GQ190" s="12"/>
      <c r="GR190" s="12"/>
      <c r="GS190" s="12"/>
      <c r="GT190" s="12"/>
      <c r="GU190" s="12"/>
      <c r="GV190" s="12"/>
      <c r="GW190" s="12"/>
      <c r="GX190" s="12"/>
      <c r="GY190" s="12"/>
      <c r="GZ190" s="12"/>
      <c r="HA190" s="12"/>
      <c r="HB190" s="12"/>
      <c r="HC190" s="12"/>
      <c r="HD190" s="12"/>
      <c r="HE190" s="12"/>
      <c r="HF190" s="12"/>
      <c r="HG190" s="12"/>
      <c r="HH190" s="12"/>
      <c r="HI190" s="12"/>
      <c r="HJ190" s="12"/>
      <c r="HK190" s="12"/>
      <c r="HL190" s="12"/>
      <c r="HM190" s="12"/>
      <c r="HN190" s="12"/>
      <c r="HO190" s="12"/>
      <c r="HP190" s="12"/>
      <c r="HQ190" s="12"/>
      <c r="HR190" s="12"/>
      <c r="HS190" s="12"/>
      <c r="HT190" s="12"/>
      <c r="HU190" s="12"/>
      <c r="HV190" s="12"/>
      <c r="HW190" s="12"/>
      <c r="HX190" s="12"/>
      <c r="HY190" s="12"/>
      <c r="HZ190" s="12"/>
      <c r="IA190" s="12"/>
      <c r="IB190" s="12"/>
      <c r="IC190" s="12"/>
      <c r="ID190" s="12"/>
      <c r="IE190" s="12"/>
      <c r="IF190" s="12"/>
      <c r="IG190" s="12"/>
      <c r="IH190" s="12"/>
      <c r="II190" s="12"/>
      <c r="IJ190" s="12"/>
      <c r="IK190" s="12"/>
      <c r="IL190" s="12"/>
      <c r="IM190" s="12"/>
      <c r="IN190" s="12"/>
      <c r="IO190" s="12"/>
      <c r="IP190" s="12"/>
      <c r="IQ190" s="12"/>
      <c r="IR190" s="12"/>
      <c r="IS190" s="12"/>
      <c r="IT190" s="12"/>
      <c r="IU190" s="12"/>
      <c r="IV190" s="12"/>
      <c r="IW190" s="12"/>
    </row>
    <row r="191" customFormat="false" ht="15.75" hidden="false" customHeight="false" outlineLevel="0" collapsed="false">
      <c r="A191" s="12"/>
      <c r="B191" s="12"/>
      <c r="C191" s="84" t="s">
        <v>102</v>
      </c>
      <c r="D191" s="85"/>
      <c r="E191" s="88" t="n">
        <v>0</v>
      </c>
      <c r="F191" s="88"/>
      <c r="G191" s="88" t="n">
        <v>0</v>
      </c>
      <c r="H191" s="86"/>
      <c r="I191" s="88" t="n">
        <v>0</v>
      </c>
      <c r="J191" s="88"/>
      <c r="K191" s="88" t="n">
        <v>0</v>
      </c>
      <c r="L191" s="88"/>
      <c r="M191" s="88" t="n">
        <v>4474.9721</v>
      </c>
      <c r="N191" s="88"/>
      <c r="O191" s="88" t="n">
        <v>18025</v>
      </c>
      <c r="P191" s="88"/>
      <c r="Q191" s="88" t="n">
        <v>0</v>
      </c>
      <c r="R191" s="88"/>
      <c r="S191" s="86" t="n">
        <v>0</v>
      </c>
      <c r="T191" s="88"/>
      <c r="U191" s="88" t="n">
        <v>-36800</v>
      </c>
      <c r="V191" s="88"/>
      <c r="W191" s="88" t="n">
        <v>0</v>
      </c>
      <c r="X191" s="88"/>
      <c r="Y191" s="88" t="n">
        <v>0</v>
      </c>
      <c r="Z191" s="88"/>
      <c r="AA191" s="88" t="n">
        <v>0</v>
      </c>
      <c r="AB191" s="87"/>
      <c r="AC191" s="87"/>
      <c r="AD191" s="87"/>
      <c r="AE191" s="87"/>
      <c r="AF191" s="87"/>
      <c r="AG191" s="88" t="n">
        <v>0</v>
      </c>
      <c r="AH191" s="88"/>
      <c r="AI191" s="88" t="n">
        <v>0</v>
      </c>
      <c r="AJ191" s="88"/>
      <c r="AK191" s="90" t="n">
        <v>142.5006</v>
      </c>
      <c r="AL191" s="12"/>
      <c r="AM191" s="12"/>
      <c r="AN191" s="12"/>
      <c r="AO191" s="12"/>
      <c r="AP191" s="12"/>
      <c r="AQ191" s="12"/>
      <c r="AR191" s="12"/>
      <c r="AS191" s="12"/>
      <c r="AT191" s="12"/>
      <c r="AU191" s="12"/>
      <c r="AV191" s="12"/>
      <c r="AW191" s="12"/>
      <c r="AX191" s="12"/>
      <c r="AY191" s="12"/>
      <c r="AZ191" s="12"/>
      <c r="BA191" s="12"/>
      <c r="BB191" s="12"/>
      <c r="BC191" s="12"/>
      <c r="BD191" s="12"/>
      <c r="BE191" s="12"/>
      <c r="BF191" s="12"/>
      <c r="BG191" s="12"/>
      <c r="BH191" s="12"/>
      <c r="BI191" s="12"/>
      <c r="BJ191" s="12"/>
      <c r="BK191" s="12"/>
      <c r="BL191" s="12"/>
      <c r="BM191" s="12"/>
      <c r="BN191" s="12"/>
      <c r="BO191" s="12"/>
      <c r="BP191" s="12"/>
      <c r="BQ191" s="12"/>
      <c r="BR191" s="12"/>
      <c r="BS191" s="12"/>
      <c r="BT191" s="12"/>
      <c r="BU191" s="12"/>
      <c r="BV191" s="12"/>
      <c r="BW191" s="12"/>
      <c r="BX191" s="12"/>
      <c r="BY191" s="12"/>
      <c r="BZ191" s="12"/>
      <c r="CA191" s="12"/>
      <c r="CB191" s="12"/>
      <c r="CC191" s="12"/>
      <c r="CD191" s="12"/>
      <c r="CE191" s="12"/>
      <c r="CF191" s="12"/>
      <c r="CG191" s="12"/>
      <c r="CH191" s="12"/>
      <c r="CI191" s="12"/>
      <c r="CJ191" s="12"/>
      <c r="CK191" s="12"/>
      <c r="CL191" s="12"/>
      <c r="CM191" s="12"/>
      <c r="CN191" s="12"/>
      <c r="CO191" s="12"/>
      <c r="CP191" s="12"/>
      <c r="CQ191" s="12"/>
      <c r="CR191" s="12"/>
      <c r="CS191" s="12"/>
      <c r="CT191" s="12"/>
      <c r="CU191" s="12"/>
      <c r="CV191" s="12"/>
      <c r="CW191" s="12"/>
      <c r="CX191" s="12"/>
      <c r="CY191" s="12"/>
      <c r="CZ191" s="12"/>
      <c r="DA191" s="12"/>
      <c r="DB191" s="12"/>
      <c r="DC191" s="12"/>
      <c r="DD191" s="12"/>
      <c r="DE191" s="12"/>
      <c r="DF191" s="12"/>
      <c r="DG191" s="12"/>
      <c r="DH191" s="12"/>
      <c r="DI191" s="12"/>
      <c r="DJ191" s="12"/>
      <c r="DK191" s="12"/>
      <c r="DL191" s="12"/>
      <c r="DM191" s="12"/>
      <c r="DN191" s="12"/>
      <c r="DO191" s="12"/>
      <c r="DP191" s="12"/>
      <c r="DQ191" s="12"/>
      <c r="DR191" s="12"/>
      <c r="DS191" s="12"/>
      <c r="DT191" s="12"/>
      <c r="DU191" s="12"/>
      <c r="DV191" s="12"/>
      <c r="DW191" s="12"/>
      <c r="DX191" s="12"/>
      <c r="DY191" s="12"/>
      <c r="DZ191" s="12"/>
      <c r="EA191" s="12"/>
      <c r="EB191" s="12"/>
      <c r="EC191" s="12"/>
      <c r="ED191" s="12"/>
      <c r="EE191" s="12"/>
      <c r="EF191" s="12"/>
      <c r="EG191" s="12"/>
      <c r="EH191" s="12"/>
      <c r="EI191" s="12"/>
      <c r="EJ191" s="12"/>
      <c r="EK191" s="12"/>
      <c r="EL191" s="12"/>
      <c r="EM191" s="12"/>
      <c r="EN191" s="12"/>
      <c r="EO191" s="12"/>
      <c r="EP191" s="12"/>
      <c r="EQ191" s="12"/>
      <c r="ER191" s="12"/>
      <c r="ES191" s="12"/>
      <c r="ET191" s="12"/>
      <c r="EU191" s="12"/>
      <c r="EV191" s="12"/>
      <c r="EW191" s="12"/>
      <c r="EX191" s="12"/>
      <c r="EY191" s="12"/>
      <c r="EZ191" s="12"/>
      <c r="FA191" s="12"/>
      <c r="FB191" s="12"/>
      <c r="FC191" s="12"/>
      <c r="FD191" s="12"/>
      <c r="FE191" s="12"/>
      <c r="FF191" s="12"/>
      <c r="FG191" s="12"/>
      <c r="FH191" s="12"/>
      <c r="FI191" s="12"/>
      <c r="FJ191" s="12"/>
      <c r="FK191" s="12"/>
      <c r="FL191" s="12"/>
      <c r="FM191" s="12"/>
      <c r="FN191" s="12"/>
      <c r="FO191" s="12"/>
      <c r="FP191" s="12"/>
      <c r="FQ191" s="12"/>
      <c r="FR191" s="12"/>
      <c r="FS191" s="12"/>
      <c r="FT191" s="12"/>
      <c r="FU191" s="12"/>
      <c r="FV191" s="12"/>
      <c r="FW191" s="12"/>
      <c r="FX191" s="12"/>
      <c r="FY191" s="12"/>
      <c r="FZ191" s="12"/>
      <c r="GA191" s="12"/>
      <c r="GB191" s="12"/>
      <c r="GC191" s="12"/>
      <c r="GD191" s="12"/>
      <c r="GE191" s="12"/>
      <c r="GF191" s="12"/>
      <c r="GG191" s="12"/>
      <c r="GH191" s="12"/>
      <c r="GI191" s="12"/>
      <c r="GJ191" s="12"/>
      <c r="GK191" s="12"/>
      <c r="GL191" s="12"/>
      <c r="GM191" s="12"/>
      <c r="GN191" s="12"/>
      <c r="GO191" s="12"/>
      <c r="GP191" s="12"/>
      <c r="GQ191" s="12"/>
      <c r="GR191" s="12"/>
      <c r="GS191" s="12"/>
      <c r="GT191" s="12"/>
      <c r="GU191" s="12"/>
      <c r="GV191" s="12"/>
      <c r="GW191" s="12"/>
      <c r="GX191" s="12"/>
      <c r="GY191" s="12"/>
      <c r="GZ191" s="12"/>
      <c r="HA191" s="12"/>
      <c r="HB191" s="12"/>
      <c r="HC191" s="12"/>
      <c r="HD191" s="12"/>
      <c r="HE191" s="12"/>
      <c r="HF191" s="12"/>
      <c r="HG191" s="12"/>
      <c r="HH191" s="12"/>
      <c r="HI191" s="12"/>
      <c r="HJ191" s="12"/>
      <c r="HK191" s="12"/>
      <c r="HL191" s="12"/>
      <c r="HM191" s="12"/>
      <c r="HN191" s="12"/>
      <c r="HO191" s="12"/>
      <c r="HP191" s="12"/>
      <c r="HQ191" s="12"/>
      <c r="HR191" s="12"/>
      <c r="HS191" s="12"/>
      <c r="HT191" s="12"/>
      <c r="HU191" s="12"/>
      <c r="HV191" s="12"/>
      <c r="HW191" s="12"/>
      <c r="HX191" s="12"/>
      <c r="HY191" s="12"/>
      <c r="HZ191" s="12"/>
      <c r="IA191" s="12"/>
      <c r="IB191" s="12"/>
      <c r="IC191" s="12"/>
      <c r="ID191" s="12"/>
      <c r="IE191" s="12"/>
      <c r="IF191" s="12"/>
      <c r="IG191" s="12"/>
      <c r="IH191" s="12"/>
      <c r="II191" s="12"/>
      <c r="IJ191" s="12"/>
      <c r="IK191" s="12"/>
      <c r="IL191" s="12"/>
      <c r="IM191" s="12"/>
      <c r="IN191" s="12"/>
      <c r="IO191" s="12"/>
      <c r="IP191" s="12"/>
      <c r="IQ191" s="12"/>
      <c r="IR191" s="12"/>
      <c r="IS191" s="12"/>
      <c r="IT191" s="12"/>
      <c r="IU191" s="12"/>
      <c r="IV191" s="12"/>
      <c r="IW191" s="12"/>
    </row>
    <row r="192" customFormat="false" ht="15.75" hidden="false" customHeight="false" outlineLevel="0" collapsed="false">
      <c r="A192" s="12"/>
      <c r="B192" s="12"/>
      <c r="C192" s="12"/>
      <c r="D192" s="12"/>
      <c r="E192" s="91"/>
      <c r="F192" s="91"/>
      <c r="G192" s="91"/>
      <c r="H192" s="12"/>
      <c r="I192" s="91"/>
      <c r="J192" s="12"/>
      <c r="K192" s="12"/>
      <c r="L192" s="12"/>
      <c r="M192" s="91"/>
      <c r="N192" s="91"/>
      <c r="O192" s="91"/>
      <c r="P192" s="12"/>
      <c r="Q192" s="12"/>
      <c r="R192" s="12"/>
      <c r="S192" s="12"/>
      <c r="T192" s="12"/>
      <c r="U192" s="12"/>
      <c r="V192" s="12"/>
      <c r="W192" s="12"/>
      <c r="X192" s="12"/>
      <c r="Y192" s="12"/>
      <c r="Z192" s="12"/>
      <c r="AA192" s="12"/>
      <c r="AB192" s="65"/>
      <c r="AC192" s="65"/>
      <c r="AD192" s="65"/>
      <c r="AE192" s="65"/>
      <c r="AF192" s="65"/>
      <c r="AG192" s="12"/>
      <c r="AH192" s="12"/>
      <c r="AI192" s="77"/>
      <c r="AJ192" s="77"/>
      <c r="AK192" s="77"/>
      <c r="AL192" s="12"/>
      <c r="AM192" s="12"/>
      <c r="AN192" s="12"/>
      <c r="AO192" s="12"/>
      <c r="AP192" s="12"/>
      <c r="AQ192" s="12"/>
      <c r="AR192" s="12"/>
      <c r="AS192" s="12"/>
      <c r="AT192" s="12"/>
      <c r="AU192" s="12"/>
      <c r="AV192" s="12"/>
      <c r="AW192" s="12"/>
      <c r="AX192" s="12"/>
      <c r="AY192" s="12"/>
      <c r="AZ192" s="12"/>
      <c r="BA192" s="12"/>
      <c r="BB192" s="12"/>
      <c r="BC192" s="12"/>
      <c r="BD192" s="12"/>
      <c r="BE192" s="12"/>
      <c r="BF192" s="12"/>
      <c r="BG192" s="12"/>
      <c r="BH192" s="12"/>
      <c r="BI192" s="12"/>
      <c r="BJ192" s="12"/>
      <c r="BK192" s="12"/>
      <c r="BL192" s="12"/>
      <c r="BM192" s="12"/>
      <c r="BN192" s="12"/>
      <c r="BO192" s="12"/>
      <c r="BP192" s="12"/>
      <c r="BQ192" s="12"/>
      <c r="BR192" s="12"/>
      <c r="BS192" s="12"/>
      <c r="BT192" s="12"/>
      <c r="BU192" s="12"/>
      <c r="BV192" s="12"/>
      <c r="BW192" s="12"/>
      <c r="BX192" s="12"/>
      <c r="BY192" s="12"/>
      <c r="BZ192" s="12"/>
      <c r="CA192" s="12"/>
      <c r="CB192" s="12"/>
      <c r="CC192" s="12"/>
      <c r="CD192" s="12"/>
      <c r="CE192" s="12"/>
      <c r="CF192" s="12"/>
      <c r="CG192" s="12"/>
      <c r="CH192" s="12"/>
      <c r="CI192" s="12"/>
      <c r="CJ192" s="12"/>
      <c r="CK192" s="12"/>
      <c r="CL192" s="12"/>
      <c r="CM192" s="12"/>
      <c r="CN192" s="12"/>
      <c r="CO192" s="12"/>
      <c r="CP192" s="12"/>
      <c r="CQ192" s="12"/>
      <c r="CR192" s="12"/>
      <c r="CS192" s="12"/>
      <c r="CT192" s="12"/>
      <c r="CU192" s="12"/>
      <c r="CV192" s="12"/>
      <c r="CW192" s="12"/>
      <c r="CX192" s="12"/>
      <c r="CY192" s="12"/>
      <c r="CZ192" s="12"/>
      <c r="DA192" s="12"/>
      <c r="DB192" s="12"/>
      <c r="DC192" s="12"/>
      <c r="DD192" s="12"/>
      <c r="DE192" s="12"/>
      <c r="DF192" s="12"/>
      <c r="DG192" s="12"/>
      <c r="DH192" s="12"/>
      <c r="DI192" s="12"/>
      <c r="DJ192" s="12"/>
      <c r="DK192" s="12"/>
      <c r="DL192" s="12"/>
      <c r="DM192" s="12"/>
      <c r="DN192" s="12"/>
      <c r="DO192" s="12"/>
      <c r="DP192" s="12"/>
      <c r="DQ192" s="12"/>
      <c r="DR192" s="12"/>
      <c r="DS192" s="12"/>
      <c r="DT192" s="12"/>
      <c r="DU192" s="12"/>
      <c r="DV192" s="12"/>
      <c r="DW192" s="12"/>
      <c r="DX192" s="12"/>
      <c r="DY192" s="12"/>
      <c r="DZ192" s="12"/>
      <c r="EA192" s="12"/>
      <c r="EB192" s="12"/>
      <c r="EC192" s="12"/>
      <c r="ED192" s="12"/>
      <c r="EE192" s="12"/>
      <c r="EF192" s="12"/>
      <c r="EG192" s="12"/>
      <c r="EH192" s="12"/>
      <c r="EI192" s="12"/>
      <c r="EJ192" s="12"/>
      <c r="EK192" s="12"/>
      <c r="EL192" s="12"/>
      <c r="EM192" s="12"/>
      <c r="EN192" s="12"/>
      <c r="EO192" s="12"/>
      <c r="EP192" s="12"/>
      <c r="EQ192" s="12"/>
      <c r="ER192" s="12"/>
      <c r="ES192" s="12"/>
      <c r="ET192" s="12"/>
      <c r="EU192" s="12"/>
      <c r="EV192" s="12"/>
      <c r="EW192" s="12"/>
      <c r="EX192" s="12"/>
      <c r="EY192" s="12"/>
      <c r="EZ192" s="12"/>
      <c r="FA192" s="12"/>
      <c r="FB192" s="12"/>
      <c r="FC192" s="12"/>
      <c r="FD192" s="12"/>
      <c r="FE192" s="12"/>
      <c r="FF192" s="12"/>
      <c r="FG192" s="12"/>
      <c r="FH192" s="12"/>
      <c r="FI192" s="12"/>
      <c r="FJ192" s="12"/>
      <c r="FK192" s="12"/>
      <c r="FL192" s="12"/>
      <c r="FM192" s="12"/>
      <c r="FN192" s="12"/>
      <c r="FO192" s="12"/>
      <c r="FP192" s="12"/>
      <c r="FQ192" s="12"/>
      <c r="FR192" s="12"/>
      <c r="FS192" s="12"/>
      <c r="FT192" s="12"/>
      <c r="FU192" s="12"/>
      <c r="FV192" s="12"/>
      <c r="FW192" s="12"/>
      <c r="FX192" s="12"/>
      <c r="FY192" s="12"/>
      <c r="FZ192" s="12"/>
      <c r="GA192" s="12"/>
      <c r="GB192" s="12"/>
      <c r="GC192" s="12"/>
      <c r="GD192" s="12"/>
      <c r="GE192" s="12"/>
      <c r="GF192" s="12"/>
      <c r="GG192" s="12"/>
      <c r="GH192" s="12"/>
      <c r="GI192" s="12"/>
      <c r="GJ192" s="12"/>
      <c r="GK192" s="12"/>
      <c r="GL192" s="12"/>
      <c r="GM192" s="12"/>
      <c r="GN192" s="12"/>
      <c r="GO192" s="12"/>
      <c r="GP192" s="12"/>
      <c r="GQ192" s="12"/>
      <c r="GR192" s="12"/>
      <c r="GS192" s="12"/>
      <c r="GT192" s="12"/>
      <c r="GU192" s="12"/>
      <c r="GV192" s="12"/>
      <c r="GW192" s="12"/>
      <c r="GX192" s="12"/>
      <c r="GY192" s="12"/>
      <c r="GZ192" s="12"/>
      <c r="HA192" s="12"/>
      <c r="HB192" s="12"/>
      <c r="HC192" s="12"/>
      <c r="HD192" s="12"/>
      <c r="HE192" s="12"/>
      <c r="HF192" s="12"/>
      <c r="HG192" s="12"/>
      <c r="HH192" s="12"/>
      <c r="HI192" s="12"/>
      <c r="HJ192" s="12"/>
      <c r="HK192" s="12"/>
      <c r="HL192" s="12"/>
      <c r="HM192" s="12"/>
      <c r="HN192" s="12"/>
      <c r="HO192" s="12"/>
      <c r="HP192" s="12"/>
      <c r="HQ192" s="12"/>
      <c r="HR192" s="12"/>
      <c r="HS192" s="12"/>
      <c r="HT192" s="12"/>
      <c r="HU192" s="12"/>
      <c r="HV192" s="12"/>
      <c r="HW192" s="12"/>
      <c r="HX192" s="12"/>
      <c r="HY192" s="12"/>
      <c r="HZ192" s="12"/>
      <c r="IA192" s="12"/>
      <c r="IB192" s="12"/>
      <c r="IC192" s="12"/>
      <c r="ID192" s="12"/>
      <c r="IE192" s="12"/>
      <c r="IF192" s="12"/>
      <c r="IG192" s="12"/>
      <c r="IH192" s="12"/>
      <c r="II192" s="12"/>
      <c r="IJ192" s="12"/>
      <c r="IK192" s="12"/>
      <c r="IL192" s="12"/>
      <c r="IM192" s="12"/>
      <c r="IN192" s="12"/>
      <c r="IO192" s="12"/>
      <c r="IP192" s="12"/>
      <c r="IQ192" s="12"/>
      <c r="IR192" s="12"/>
      <c r="IS192" s="12"/>
      <c r="IT192" s="12"/>
      <c r="IU192" s="12"/>
      <c r="IV192" s="12"/>
      <c r="IW192" s="12"/>
    </row>
    <row r="193" customFormat="false" ht="15.75" hidden="false" customHeight="false" outlineLevel="0" collapsed="false">
      <c r="A193" s="77"/>
      <c r="B193" s="92"/>
      <c r="C193" s="77"/>
      <c r="D193" s="93" t="s">
        <v>103</v>
      </c>
      <c r="E193" s="94" t="n">
        <v>-3367089.17229</v>
      </c>
      <c r="F193" s="94"/>
      <c r="G193" s="94" t="n">
        <v>1743599.52840003</v>
      </c>
      <c r="H193" s="94"/>
      <c r="I193" s="94" t="n">
        <v>-102062.940482</v>
      </c>
      <c r="J193" s="94"/>
      <c r="K193" s="94" t="n">
        <v>-1279402.81879999</v>
      </c>
      <c r="L193" s="94"/>
      <c r="M193" s="94" t="n">
        <v>1109636.665427</v>
      </c>
      <c r="N193" s="94"/>
      <c r="O193" s="94" t="n">
        <v>-1822627.935</v>
      </c>
      <c r="P193" s="94"/>
      <c r="Q193" s="94" t="n">
        <v>0</v>
      </c>
      <c r="R193" s="94"/>
      <c r="S193" s="94" t="n">
        <v>8114312.5646</v>
      </c>
      <c r="T193" s="94"/>
      <c r="U193" s="94" t="n">
        <v>867134.661499999</v>
      </c>
      <c r="V193" s="94"/>
      <c r="W193" s="94" t="n">
        <v>-344330.8148</v>
      </c>
      <c r="X193" s="94"/>
      <c r="Y193" s="94" t="n">
        <v>3282427.11969999</v>
      </c>
      <c r="Z193" s="94"/>
      <c r="AA193" s="94" t="n">
        <v>2170907.6936</v>
      </c>
      <c r="AB193" s="94"/>
      <c r="AC193" s="94" t="n">
        <v>0</v>
      </c>
      <c r="AD193" s="94"/>
      <c r="AE193" s="94" t="n">
        <v>-2245965.1367</v>
      </c>
      <c r="AF193" s="94"/>
      <c r="AG193" s="94" t="n">
        <v>-3153536.335</v>
      </c>
      <c r="AH193" s="94"/>
      <c r="AI193" s="94" t="n">
        <v>907992.496312902</v>
      </c>
      <c r="AJ193" s="94"/>
      <c r="AK193" s="95" t="n">
        <v>5880995.57646792</v>
      </c>
      <c r="AL193" s="77"/>
      <c r="AM193" s="77"/>
      <c r="AN193" s="77"/>
      <c r="AO193" s="77"/>
      <c r="AP193" s="77"/>
      <c r="AQ193" s="77"/>
      <c r="AR193" s="77"/>
      <c r="AS193" s="77"/>
      <c r="AT193" s="77"/>
      <c r="AU193" s="77"/>
      <c r="AV193" s="77"/>
      <c r="AW193" s="77"/>
      <c r="AX193" s="77"/>
      <c r="AY193" s="77"/>
      <c r="AZ193" s="77"/>
      <c r="BA193" s="77"/>
      <c r="BB193" s="77"/>
      <c r="BC193" s="77"/>
      <c r="BD193" s="77"/>
      <c r="BE193" s="77"/>
      <c r="BF193" s="77"/>
      <c r="BG193" s="77"/>
      <c r="BH193" s="77"/>
      <c r="BI193" s="77"/>
      <c r="BJ193" s="77"/>
      <c r="BK193" s="77"/>
      <c r="BL193" s="77"/>
      <c r="BM193" s="77"/>
      <c r="BN193" s="77"/>
      <c r="BO193" s="77"/>
      <c r="BP193" s="77"/>
      <c r="BQ193" s="77"/>
      <c r="BR193" s="77"/>
      <c r="BS193" s="77"/>
      <c r="BT193" s="77"/>
      <c r="BU193" s="77"/>
      <c r="BV193" s="77"/>
      <c r="BW193" s="77"/>
      <c r="BX193" s="77"/>
      <c r="BY193" s="77"/>
      <c r="BZ193" s="77"/>
      <c r="CA193" s="77"/>
      <c r="CB193" s="77"/>
      <c r="CC193" s="77"/>
      <c r="CD193" s="77"/>
      <c r="CE193" s="77"/>
      <c r="CF193" s="77"/>
      <c r="CG193" s="77"/>
      <c r="CH193" s="77"/>
      <c r="CI193" s="77"/>
      <c r="CJ193" s="77"/>
      <c r="CK193" s="77"/>
      <c r="CL193" s="77"/>
      <c r="CM193" s="77"/>
      <c r="CN193" s="77"/>
      <c r="CO193" s="77"/>
      <c r="CP193" s="77"/>
      <c r="CQ193" s="77"/>
      <c r="CR193" s="77"/>
      <c r="CS193" s="77"/>
      <c r="CT193" s="77"/>
      <c r="CU193" s="77"/>
      <c r="CV193" s="77"/>
      <c r="CW193" s="77"/>
      <c r="CX193" s="77"/>
      <c r="CY193" s="77"/>
      <c r="CZ193" s="77"/>
      <c r="DA193" s="77"/>
      <c r="DB193" s="77"/>
      <c r="DC193" s="77"/>
      <c r="DD193" s="77"/>
      <c r="DE193" s="77"/>
      <c r="DF193" s="77"/>
      <c r="DG193" s="77"/>
      <c r="DH193" s="77"/>
      <c r="DI193" s="77"/>
      <c r="DJ193" s="77"/>
      <c r="DK193" s="77"/>
      <c r="DL193" s="77"/>
      <c r="DM193" s="77"/>
      <c r="DN193" s="77"/>
      <c r="DO193" s="77"/>
      <c r="DP193" s="77"/>
      <c r="DQ193" s="77"/>
      <c r="DR193" s="77"/>
      <c r="DS193" s="77"/>
      <c r="DT193" s="77"/>
      <c r="DU193" s="77"/>
      <c r="DV193" s="77"/>
      <c r="DW193" s="77"/>
      <c r="DX193" s="77"/>
      <c r="DY193" s="77"/>
      <c r="DZ193" s="77"/>
      <c r="EA193" s="77"/>
      <c r="EB193" s="77"/>
      <c r="EC193" s="77"/>
      <c r="ED193" s="77"/>
      <c r="EE193" s="77"/>
      <c r="EF193" s="77"/>
      <c r="EG193" s="77"/>
      <c r="EH193" s="77"/>
      <c r="EI193" s="77"/>
      <c r="EJ193" s="77"/>
      <c r="EK193" s="77"/>
      <c r="EL193" s="77"/>
      <c r="EM193" s="77"/>
      <c r="EN193" s="77"/>
      <c r="EO193" s="77"/>
      <c r="EP193" s="77"/>
      <c r="EQ193" s="77"/>
      <c r="ER193" s="77"/>
      <c r="ES193" s="77"/>
      <c r="ET193" s="77"/>
      <c r="EU193" s="77"/>
      <c r="EV193" s="77"/>
      <c r="EW193" s="77"/>
      <c r="EX193" s="77"/>
      <c r="EY193" s="77"/>
      <c r="EZ193" s="77"/>
      <c r="FA193" s="77"/>
      <c r="FB193" s="77"/>
      <c r="FC193" s="77"/>
      <c r="FD193" s="77"/>
      <c r="FE193" s="77"/>
      <c r="FF193" s="77"/>
      <c r="FG193" s="77"/>
      <c r="FH193" s="77"/>
      <c r="FI193" s="77"/>
      <c r="FJ193" s="77"/>
      <c r="FK193" s="77"/>
      <c r="FL193" s="77"/>
      <c r="FM193" s="77"/>
      <c r="FN193" s="77"/>
      <c r="FO193" s="77"/>
      <c r="FP193" s="77"/>
      <c r="FQ193" s="77"/>
      <c r="FR193" s="77"/>
      <c r="FS193" s="77"/>
      <c r="FT193" s="77"/>
      <c r="FU193" s="77"/>
      <c r="FV193" s="77"/>
      <c r="FW193" s="77"/>
      <c r="FX193" s="77"/>
      <c r="FY193" s="77"/>
      <c r="FZ193" s="77"/>
      <c r="GA193" s="77"/>
      <c r="GB193" s="77"/>
      <c r="GC193" s="77"/>
      <c r="GD193" s="77"/>
      <c r="GE193" s="77"/>
      <c r="GF193" s="77"/>
      <c r="GG193" s="77"/>
      <c r="GH193" s="77"/>
      <c r="GI193" s="77"/>
      <c r="GJ193" s="77"/>
      <c r="GK193" s="77"/>
      <c r="GL193" s="77"/>
      <c r="GM193" s="77"/>
      <c r="GN193" s="77"/>
      <c r="GO193" s="77"/>
      <c r="GP193" s="77"/>
      <c r="GQ193" s="77"/>
      <c r="GR193" s="77"/>
      <c r="GS193" s="77"/>
      <c r="GT193" s="77"/>
      <c r="GU193" s="77"/>
      <c r="GV193" s="77"/>
      <c r="GW193" s="77"/>
      <c r="GX193" s="77"/>
      <c r="GY193" s="77"/>
      <c r="GZ193" s="77"/>
      <c r="HA193" s="77"/>
      <c r="HB193" s="77"/>
      <c r="HC193" s="77"/>
      <c r="HD193" s="77"/>
      <c r="HE193" s="77"/>
      <c r="HF193" s="77"/>
      <c r="HG193" s="77"/>
      <c r="HH193" s="77"/>
      <c r="HI193" s="77"/>
      <c r="HJ193" s="77"/>
      <c r="HK193" s="77"/>
      <c r="HL193" s="77"/>
      <c r="HM193" s="77"/>
      <c r="HN193" s="77"/>
      <c r="HO193" s="77"/>
      <c r="HP193" s="77"/>
      <c r="HQ193" s="77"/>
      <c r="HR193" s="77"/>
      <c r="HS193" s="77"/>
      <c r="HT193" s="77"/>
      <c r="HU193" s="77"/>
      <c r="HV193" s="77"/>
      <c r="HW193" s="77"/>
      <c r="HX193" s="77"/>
      <c r="HY193" s="77"/>
      <c r="HZ193" s="77"/>
      <c r="IA193" s="77"/>
      <c r="IB193" s="77"/>
      <c r="IC193" s="77"/>
      <c r="ID193" s="77"/>
      <c r="IE193" s="77"/>
      <c r="IF193" s="77"/>
      <c r="IG193" s="77"/>
      <c r="IH193" s="77"/>
      <c r="II193" s="77"/>
      <c r="IJ193" s="77"/>
      <c r="IK193" s="77"/>
      <c r="IL193" s="77"/>
      <c r="IM193" s="77"/>
      <c r="IN193" s="77"/>
      <c r="IO193" s="77"/>
      <c r="IP193" s="77"/>
      <c r="IQ193" s="77"/>
      <c r="IR193" s="77"/>
      <c r="IS193" s="77"/>
      <c r="IT193" s="77"/>
      <c r="IU193" s="77"/>
      <c r="IV193" s="77"/>
      <c r="IW193" s="77"/>
    </row>
    <row r="194" customFormat="false" ht="15.75" hidden="false" customHeight="false" outlineLevel="0" collapsed="false">
      <c r="A194" s="77"/>
      <c r="B194" s="92"/>
      <c r="C194" s="77"/>
      <c r="D194" s="96" t="s">
        <v>104</v>
      </c>
      <c r="E194" s="97" t="n">
        <v>900146.752599972</v>
      </c>
      <c r="F194" s="97"/>
      <c r="G194" s="97" t="n">
        <v>-1085526.55599997</v>
      </c>
      <c r="H194" s="97"/>
      <c r="I194" s="97" t="n">
        <v>398695.453509</v>
      </c>
      <c r="J194" s="97"/>
      <c r="K194" s="97" t="n">
        <v>-36567.3602999941</v>
      </c>
      <c r="L194" s="97"/>
      <c r="M194" s="97" t="n">
        <v>1232799.120385</v>
      </c>
      <c r="N194" s="97"/>
      <c r="O194" s="97" t="n">
        <v>144646.0236</v>
      </c>
      <c r="P194" s="97"/>
      <c r="Q194" s="97" t="n">
        <v>0</v>
      </c>
      <c r="R194" s="97"/>
      <c r="S194" s="97" t="n">
        <v>2705194.2563</v>
      </c>
      <c r="T194" s="97"/>
      <c r="U194" s="97" t="n">
        <v>2046294.0373</v>
      </c>
      <c r="V194" s="97"/>
      <c r="W194" s="97" t="n">
        <v>65362.2627</v>
      </c>
      <c r="X194" s="97"/>
      <c r="Y194" s="97" t="n">
        <v>178047.094400002</v>
      </c>
      <c r="Z194" s="97"/>
      <c r="AA194" s="97" t="n">
        <v>3886937.0323</v>
      </c>
      <c r="AB194" s="97"/>
      <c r="AC194" s="97" t="n">
        <v>0</v>
      </c>
      <c r="AD194" s="97"/>
      <c r="AE194" s="97" t="n">
        <v>517161.798099999</v>
      </c>
      <c r="AF194" s="97"/>
      <c r="AG194" s="97" t="n">
        <v>400656.240299999</v>
      </c>
      <c r="AH194" s="97"/>
      <c r="AI194" s="97" t="n">
        <v>-89333.093548388</v>
      </c>
      <c r="AJ194" s="97"/>
      <c r="AK194" s="98" t="n">
        <v>11264513.0616456</v>
      </c>
      <c r="AL194" s="77"/>
      <c r="AM194" s="77"/>
      <c r="AN194" s="77"/>
      <c r="AO194" s="77"/>
      <c r="AP194" s="77"/>
      <c r="AQ194" s="77"/>
      <c r="AR194" s="77"/>
      <c r="AS194" s="77"/>
      <c r="AT194" s="77"/>
      <c r="AU194" s="77"/>
      <c r="AV194" s="77"/>
      <c r="AW194" s="77"/>
      <c r="AX194" s="77"/>
      <c r="AY194" s="77"/>
      <c r="AZ194" s="77"/>
      <c r="BA194" s="77"/>
      <c r="BB194" s="77"/>
      <c r="BC194" s="77"/>
      <c r="BD194" s="77"/>
      <c r="BE194" s="77"/>
      <c r="BF194" s="77"/>
      <c r="BG194" s="77"/>
      <c r="BH194" s="77"/>
      <c r="BI194" s="77"/>
      <c r="BJ194" s="77"/>
      <c r="BK194" s="77"/>
      <c r="BL194" s="77"/>
      <c r="BM194" s="77"/>
      <c r="BN194" s="77"/>
      <c r="BO194" s="77"/>
      <c r="BP194" s="77"/>
      <c r="BQ194" s="77"/>
      <c r="BR194" s="77"/>
      <c r="BS194" s="77"/>
      <c r="BT194" s="77"/>
      <c r="BU194" s="77"/>
      <c r="BV194" s="77"/>
      <c r="BW194" s="77"/>
      <c r="BX194" s="77"/>
      <c r="BY194" s="77"/>
      <c r="BZ194" s="77"/>
      <c r="CA194" s="77"/>
      <c r="CB194" s="77"/>
      <c r="CC194" s="77"/>
      <c r="CD194" s="77"/>
      <c r="CE194" s="77"/>
      <c r="CF194" s="77"/>
      <c r="CG194" s="77"/>
      <c r="CH194" s="77"/>
      <c r="CI194" s="77"/>
      <c r="CJ194" s="77"/>
      <c r="CK194" s="77"/>
      <c r="CL194" s="77"/>
      <c r="CM194" s="77"/>
      <c r="CN194" s="77"/>
      <c r="CO194" s="77"/>
      <c r="CP194" s="77"/>
      <c r="CQ194" s="77"/>
      <c r="CR194" s="77"/>
      <c r="CS194" s="77"/>
      <c r="CT194" s="77"/>
      <c r="CU194" s="77"/>
      <c r="CV194" s="77"/>
      <c r="CW194" s="77"/>
      <c r="CX194" s="77"/>
      <c r="CY194" s="77"/>
      <c r="CZ194" s="77"/>
      <c r="DA194" s="77"/>
      <c r="DB194" s="77"/>
      <c r="DC194" s="77"/>
      <c r="DD194" s="77"/>
      <c r="DE194" s="77"/>
      <c r="DF194" s="77"/>
      <c r="DG194" s="77"/>
      <c r="DH194" s="77"/>
      <c r="DI194" s="77"/>
      <c r="DJ194" s="77"/>
      <c r="DK194" s="77"/>
      <c r="DL194" s="77"/>
      <c r="DM194" s="77"/>
      <c r="DN194" s="77"/>
      <c r="DO194" s="77"/>
      <c r="DP194" s="77"/>
      <c r="DQ194" s="77"/>
      <c r="DR194" s="77"/>
      <c r="DS194" s="77"/>
      <c r="DT194" s="77"/>
      <c r="DU194" s="77"/>
      <c r="DV194" s="77"/>
      <c r="DW194" s="77"/>
      <c r="DX194" s="77"/>
      <c r="DY194" s="77"/>
      <c r="DZ194" s="77"/>
      <c r="EA194" s="77"/>
      <c r="EB194" s="77"/>
      <c r="EC194" s="77"/>
      <c r="ED194" s="77"/>
      <c r="EE194" s="77"/>
      <c r="EF194" s="77"/>
      <c r="EG194" s="77"/>
      <c r="EH194" s="77"/>
      <c r="EI194" s="77"/>
      <c r="EJ194" s="77"/>
      <c r="EK194" s="77"/>
      <c r="EL194" s="77"/>
      <c r="EM194" s="77"/>
      <c r="EN194" s="77"/>
      <c r="EO194" s="77"/>
      <c r="EP194" s="77"/>
      <c r="EQ194" s="77"/>
      <c r="ER194" s="77"/>
      <c r="ES194" s="77"/>
      <c r="ET194" s="77"/>
      <c r="EU194" s="77"/>
      <c r="EV194" s="77"/>
      <c r="EW194" s="77"/>
      <c r="EX194" s="77"/>
      <c r="EY194" s="77"/>
      <c r="EZ194" s="77"/>
      <c r="FA194" s="77"/>
      <c r="FB194" s="77"/>
      <c r="FC194" s="77"/>
      <c r="FD194" s="77"/>
      <c r="FE194" s="77"/>
      <c r="FF194" s="77"/>
      <c r="FG194" s="77"/>
      <c r="FH194" s="77"/>
      <c r="FI194" s="77"/>
      <c r="FJ194" s="77"/>
      <c r="FK194" s="77"/>
      <c r="FL194" s="77"/>
      <c r="FM194" s="77"/>
      <c r="FN194" s="77"/>
      <c r="FO194" s="77"/>
      <c r="FP194" s="77"/>
      <c r="FQ194" s="77"/>
      <c r="FR194" s="77"/>
      <c r="FS194" s="77"/>
      <c r="FT194" s="77"/>
      <c r="FU194" s="77"/>
      <c r="FV194" s="77"/>
      <c r="FW194" s="77"/>
      <c r="FX194" s="77"/>
      <c r="FY194" s="77"/>
      <c r="FZ194" s="77"/>
      <c r="GA194" s="77"/>
      <c r="GB194" s="77"/>
      <c r="GC194" s="77"/>
      <c r="GD194" s="77"/>
      <c r="GE194" s="77"/>
      <c r="GF194" s="77"/>
      <c r="GG194" s="77"/>
      <c r="GH194" s="77"/>
      <c r="GI194" s="77"/>
      <c r="GJ194" s="77"/>
      <c r="GK194" s="77"/>
      <c r="GL194" s="77"/>
      <c r="GM194" s="77"/>
      <c r="GN194" s="77"/>
      <c r="GO194" s="77"/>
      <c r="GP194" s="77"/>
      <c r="GQ194" s="77"/>
      <c r="GR194" s="77"/>
      <c r="GS194" s="77"/>
      <c r="GT194" s="77"/>
      <c r="GU194" s="77"/>
      <c r="GV194" s="77"/>
      <c r="GW194" s="77"/>
      <c r="GX194" s="77"/>
      <c r="GY194" s="77"/>
      <c r="GZ194" s="77"/>
      <c r="HA194" s="77"/>
      <c r="HB194" s="77"/>
      <c r="HC194" s="77"/>
      <c r="HD194" s="77"/>
      <c r="HE194" s="77"/>
      <c r="HF194" s="77"/>
      <c r="HG194" s="77"/>
      <c r="HH194" s="77"/>
      <c r="HI194" s="77"/>
      <c r="HJ194" s="77"/>
      <c r="HK194" s="77"/>
      <c r="HL194" s="77"/>
      <c r="HM194" s="77"/>
      <c r="HN194" s="77"/>
      <c r="HO194" s="77"/>
      <c r="HP194" s="77"/>
      <c r="HQ194" s="77"/>
      <c r="HR194" s="77"/>
      <c r="HS194" s="77"/>
      <c r="HT194" s="77"/>
      <c r="HU194" s="77"/>
      <c r="HV194" s="77"/>
      <c r="HW194" s="77"/>
      <c r="HX194" s="77"/>
      <c r="HY194" s="77"/>
      <c r="HZ194" s="77"/>
      <c r="IA194" s="77"/>
      <c r="IB194" s="77"/>
      <c r="IC194" s="77"/>
      <c r="ID194" s="77"/>
      <c r="IE194" s="77"/>
      <c r="IF194" s="77"/>
      <c r="IG194" s="77"/>
      <c r="IH194" s="77"/>
      <c r="II194" s="77"/>
      <c r="IJ194" s="77"/>
      <c r="IK194" s="77"/>
      <c r="IL194" s="77"/>
      <c r="IM194" s="77"/>
      <c r="IN194" s="77"/>
      <c r="IO194" s="77"/>
      <c r="IP194" s="77"/>
      <c r="IQ194" s="77"/>
      <c r="IR194" s="77"/>
      <c r="IS194" s="77"/>
      <c r="IT194" s="77"/>
      <c r="IU194" s="77"/>
      <c r="IV194" s="77"/>
      <c r="IW194" s="77"/>
    </row>
    <row r="195" customFormat="false" ht="15.75" hidden="false" customHeight="false" outlineLevel="0" collapsed="false">
      <c r="A195" s="12"/>
      <c r="B195" s="64"/>
      <c r="C195" s="12"/>
      <c r="D195" s="12"/>
      <c r="E195" s="91"/>
      <c r="F195" s="91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V195" s="12"/>
      <c r="W195" s="12"/>
      <c r="X195" s="12"/>
      <c r="Y195" s="12"/>
      <c r="Z195" s="12"/>
      <c r="AA195" s="12"/>
      <c r="AB195" s="12"/>
      <c r="AC195" s="12"/>
      <c r="AD195" s="12"/>
      <c r="AE195" s="12"/>
      <c r="AF195" s="12"/>
      <c r="AG195" s="12"/>
      <c r="AH195" s="12"/>
      <c r="AI195" s="12"/>
      <c r="AJ195" s="12"/>
      <c r="AK195" s="77"/>
      <c r="AL195" s="77"/>
      <c r="AM195" s="77"/>
      <c r="AN195" s="12"/>
      <c r="AO195" s="77"/>
      <c r="AP195" s="12"/>
      <c r="AQ195" s="12"/>
      <c r="AR195" s="12"/>
      <c r="AS195" s="12"/>
      <c r="AT195" s="12"/>
      <c r="AU195" s="12"/>
      <c r="AV195" s="12"/>
      <c r="AW195" s="12"/>
      <c r="AX195" s="12"/>
      <c r="AY195" s="12"/>
      <c r="AZ195" s="12"/>
      <c r="BA195" s="12"/>
      <c r="BB195" s="12"/>
      <c r="BC195" s="12"/>
      <c r="BD195" s="12"/>
      <c r="BE195" s="12"/>
      <c r="BF195" s="12"/>
      <c r="BG195" s="12"/>
      <c r="BH195" s="12"/>
      <c r="BI195" s="12"/>
      <c r="BJ195" s="12"/>
      <c r="BK195" s="12"/>
      <c r="BL195" s="12"/>
      <c r="BM195" s="12"/>
      <c r="BN195" s="12"/>
      <c r="BO195" s="12"/>
      <c r="BP195" s="12"/>
      <c r="BQ195" s="12"/>
      <c r="BR195" s="12"/>
      <c r="BS195" s="12"/>
      <c r="BT195" s="12"/>
      <c r="BU195" s="12"/>
      <c r="BV195" s="12"/>
      <c r="BW195" s="12"/>
      <c r="BX195" s="12"/>
      <c r="BY195" s="12"/>
      <c r="BZ195" s="12"/>
      <c r="CA195" s="12"/>
      <c r="CB195" s="12"/>
      <c r="CC195" s="12"/>
      <c r="CD195" s="12"/>
      <c r="CE195" s="12"/>
      <c r="CF195" s="12"/>
      <c r="CG195" s="12"/>
      <c r="CH195" s="12"/>
      <c r="CI195" s="12"/>
      <c r="CJ195" s="12"/>
      <c r="CK195" s="12"/>
      <c r="CL195" s="12"/>
      <c r="CM195" s="12"/>
      <c r="CN195" s="12"/>
      <c r="CO195" s="12"/>
      <c r="CP195" s="12"/>
      <c r="CQ195" s="12"/>
      <c r="CR195" s="12"/>
      <c r="CS195" s="12"/>
      <c r="CT195" s="12"/>
      <c r="CU195" s="12"/>
      <c r="CV195" s="12"/>
      <c r="CW195" s="12"/>
      <c r="CX195" s="12"/>
      <c r="CY195" s="12"/>
      <c r="CZ195" s="12"/>
      <c r="DA195" s="12"/>
      <c r="DB195" s="12"/>
      <c r="DC195" s="12"/>
      <c r="DD195" s="12"/>
      <c r="DE195" s="12"/>
      <c r="DF195" s="12"/>
      <c r="DG195" s="12"/>
      <c r="DH195" s="12"/>
      <c r="DI195" s="12"/>
      <c r="DJ195" s="12"/>
      <c r="DK195" s="12"/>
      <c r="DL195" s="12"/>
      <c r="DM195" s="12"/>
      <c r="DN195" s="12"/>
      <c r="DO195" s="12"/>
      <c r="DP195" s="12"/>
      <c r="DQ195" s="12"/>
      <c r="DR195" s="12"/>
      <c r="DS195" s="12"/>
      <c r="DT195" s="12"/>
      <c r="DU195" s="12"/>
      <c r="DV195" s="12"/>
      <c r="DW195" s="12"/>
      <c r="DX195" s="12"/>
      <c r="DY195" s="12"/>
      <c r="DZ195" s="12"/>
      <c r="EA195" s="12"/>
      <c r="EB195" s="12"/>
      <c r="EC195" s="12"/>
      <c r="ED195" s="12"/>
      <c r="EE195" s="12"/>
      <c r="EF195" s="12"/>
      <c r="EG195" s="12"/>
      <c r="EH195" s="12"/>
      <c r="EI195" s="12"/>
      <c r="EJ195" s="12"/>
      <c r="EK195" s="12"/>
      <c r="EL195" s="12"/>
      <c r="EM195" s="12"/>
      <c r="EN195" s="12"/>
      <c r="EO195" s="12"/>
      <c r="EP195" s="12"/>
      <c r="EQ195" s="12"/>
      <c r="ER195" s="12"/>
      <c r="ES195" s="12"/>
      <c r="ET195" s="12"/>
      <c r="EU195" s="12"/>
      <c r="EV195" s="12"/>
      <c r="EW195" s="12"/>
      <c r="EX195" s="12"/>
      <c r="EY195" s="12"/>
      <c r="EZ195" s="12"/>
      <c r="FA195" s="12"/>
      <c r="FB195" s="12"/>
      <c r="FC195" s="12"/>
      <c r="FD195" s="12"/>
      <c r="FE195" s="12"/>
      <c r="FF195" s="12"/>
      <c r="FG195" s="12"/>
      <c r="FH195" s="12"/>
      <c r="FI195" s="12"/>
      <c r="FJ195" s="12"/>
      <c r="FK195" s="12"/>
      <c r="FL195" s="12"/>
      <c r="FM195" s="12"/>
      <c r="FN195" s="12"/>
      <c r="FO195" s="12"/>
      <c r="FP195" s="12"/>
      <c r="FQ195" s="12"/>
      <c r="FR195" s="12"/>
      <c r="FS195" s="12"/>
      <c r="FT195" s="12"/>
      <c r="FU195" s="12"/>
      <c r="FV195" s="12"/>
      <c r="FW195" s="12"/>
      <c r="FX195" s="12"/>
      <c r="FY195" s="12"/>
      <c r="FZ195" s="12"/>
      <c r="GA195" s="12"/>
      <c r="GB195" s="12"/>
      <c r="GC195" s="12"/>
      <c r="GD195" s="12"/>
      <c r="GE195" s="12"/>
      <c r="GF195" s="12"/>
      <c r="GG195" s="12"/>
      <c r="GH195" s="12"/>
      <c r="GI195" s="12"/>
      <c r="GJ195" s="12"/>
      <c r="GK195" s="12"/>
      <c r="GL195" s="12"/>
      <c r="GM195" s="12"/>
      <c r="GN195" s="12"/>
      <c r="GO195" s="12"/>
      <c r="GP195" s="12"/>
      <c r="GQ195" s="12"/>
      <c r="GR195" s="12"/>
      <c r="GS195" s="12"/>
      <c r="GT195" s="12"/>
      <c r="GU195" s="12"/>
      <c r="GV195" s="12"/>
      <c r="GW195" s="12"/>
      <c r="GX195" s="12"/>
      <c r="GY195" s="12"/>
      <c r="GZ195" s="12"/>
      <c r="HA195" s="12"/>
      <c r="HB195" s="12"/>
      <c r="HC195" s="12"/>
      <c r="HD195" s="12"/>
      <c r="HE195" s="12"/>
      <c r="HF195" s="12"/>
      <c r="HG195" s="12"/>
      <c r="HH195" s="12"/>
      <c r="HI195" s="12"/>
      <c r="HJ195" s="12"/>
      <c r="HK195" s="12"/>
      <c r="HL195" s="12"/>
      <c r="HM195" s="12"/>
      <c r="HN195" s="12"/>
      <c r="HO195" s="12"/>
      <c r="HP195" s="12"/>
      <c r="HQ195" s="12"/>
      <c r="HR195" s="12"/>
      <c r="HS195" s="12"/>
      <c r="HT195" s="12"/>
      <c r="HU195" s="12"/>
      <c r="HV195" s="12"/>
      <c r="HW195" s="12"/>
      <c r="HX195" s="12"/>
      <c r="HY195" s="12"/>
      <c r="HZ195" s="12"/>
      <c r="IA195" s="12"/>
      <c r="IB195" s="12"/>
      <c r="IC195" s="12"/>
      <c r="ID195" s="12"/>
      <c r="IE195" s="12"/>
      <c r="IF195" s="12"/>
      <c r="IG195" s="12"/>
      <c r="IH195" s="12"/>
      <c r="II195" s="12"/>
      <c r="IJ195" s="12"/>
      <c r="IK195" s="12"/>
      <c r="IL195" s="12"/>
      <c r="IM195" s="12"/>
      <c r="IN195" s="12"/>
      <c r="IO195" s="12"/>
      <c r="IP195" s="12"/>
      <c r="IQ195" s="12"/>
      <c r="IR195" s="12"/>
      <c r="IS195" s="12"/>
      <c r="IT195" s="12"/>
      <c r="IU195" s="12"/>
      <c r="IV195" s="12"/>
      <c r="IW195" s="12"/>
    </row>
    <row r="196" customFormat="false" ht="15.75" hidden="false" customHeight="false" outlineLevel="0" collapsed="false">
      <c r="A196" s="12"/>
      <c r="B196" s="64"/>
      <c r="C196" s="99"/>
      <c r="D196" s="91"/>
      <c r="E196" s="12"/>
      <c r="F196" s="12"/>
      <c r="G196" s="12"/>
      <c r="H196" s="12"/>
      <c r="I196" s="12"/>
      <c r="J196" s="12"/>
      <c r="K196" s="91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F196" s="12"/>
      <c r="AG196" s="12"/>
      <c r="AH196" s="12"/>
      <c r="AI196" s="12"/>
      <c r="AJ196" s="12"/>
      <c r="AK196" s="77"/>
      <c r="AL196" s="77"/>
      <c r="AM196" s="77"/>
      <c r="AN196" s="12"/>
      <c r="AO196" s="77"/>
      <c r="AP196" s="12"/>
      <c r="AQ196" s="12"/>
      <c r="AR196" s="12"/>
      <c r="AS196" s="12"/>
      <c r="AT196" s="12"/>
      <c r="AU196" s="12"/>
      <c r="AV196" s="12"/>
      <c r="AW196" s="12"/>
      <c r="AX196" s="12"/>
      <c r="AY196" s="12"/>
      <c r="AZ196" s="12"/>
      <c r="BA196" s="12"/>
      <c r="BB196" s="12"/>
      <c r="BC196" s="12"/>
      <c r="BD196" s="12"/>
      <c r="BE196" s="12"/>
      <c r="BF196" s="12"/>
      <c r="BG196" s="12"/>
      <c r="BH196" s="12"/>
      <c r="BI196" s="12"/>
      <c r="BJ196" s="12"/>
      <c r="BK196" s="12"/>
      <c r="BL196" s="12"/>
      <c r="BM196" s="12"/>
      <c r="BN196" s="12"/>
      <c r="BO196" s="12"/>
      <c r="BP196" s="12"/>
      <c r="BQ196" s="12"/>
      <c r="BR196" s="12"/>
      <c r="BS196" s="12"/>
      <c r="BT196" s="12"/>
      <c r="BU196" s="12"/>
      <c r="BV196" s="12"/>
      <c r="BW196" s="12"/>
      <c r="BX196" s="12"/>
      <c r="BY196" s="12"/>
      <c r="BZ196" s="12"/>
      <c r="CA196" s="12"/>
      <c r="CB196" s="12"/>
      <c r="CC196" s="12"/>
      <c r="CD196" s="12"/>
      <c r="CE196" s="12"/>
      <c r="CF196" s="12"/>
      <c r="CG196" s="12"/>
      <c r="CH196" s="12"/>
      <c r="CI196" s="12"/>
      <c r="CJ196" s="12"/>
      <c r="CK196" s="12"/>
      <c r="CL196" s="12"/>
      <c r="CM196" s="12"/>
      <c r="CN196" s="12"/>
      <c r="CO196" s="12"/>
      <c r="CP196" s="12"/>
      <c r="CQ196" s="12"/>
      <c r="CR196" s="12"/>
      <c r="CS196" s="12"/>
      <c r="CT196" s="12"/>
      <c r="CU196" s="12"/>
      <c r="CV196" s="12"/>
      <c r="CW196" s="12"/>
      <c r="CX196" s="12"/>
      <c r="CY196" s="12"/>
      <c r="CZ196" s="12"/>
      <c r="DA196" s="12"/>
      <c r="DB196" s="12"/>
      <c r="DC196" s="12"/>
      <c r="DD196" s="12"/>
      <c r="DE196" s="12"/>
      <c r="DF196" s="12"/>
      <c r="DG196" s="12"/>
      <c r="DH196" s="12"/>
      <c r="DI196" s="12"/>
      <c r="DJ196" s="12"/>
      <c r="DK196" s="12"/>
      <c r="DL196" s="12"/>
      <c r="DM196" s="12"/>
      <c r="DN196" s="12"/>
      <c r="DO196" s="12"/>
      <c r="DP196" s="12"/>
      <c r="DQ196" s="12"/>
      <c r="DR196" s="12"/>
      <c r="DS196" s="12"/>
      <c r="DT196" s="12"/>
      <c r="DU196" s="12"/>
      <c r="DV196" s="12"/>
      <c r="DW196" s="12"/>
      <c r="DX196" s="12"/>
      <c r="DY196" s="12"/>
      <c r="DZ196" s="12"/>
      <c r="EA196" s="12"/>
      <c r="EB196" s="12"/>
      <c r="EC196" s="12"/>
      <c r="ED196" s="12"/>
      <c r="EE196" s="12"/>
      <c r="EF196" s="12"/>
      <c r="EG196" s="12"/>
      <c r="EH196" s="12"/>
      <c r="EI196" s="12"/>
      <c r="EJ196" s="12"/>
      <c r="EK196" s="12"/>
      <c r="EL196" s="12"/>
      <c r="EM196" s="12"/>
      <c r="EN196" s="12"/>
      <c r="EO196" s="12"/>
      <c r="EP196" s="12"/>
      <c r="EQ196" s="12"/>
      <c r="ER196" s="12"/>
      <c r="ES196" s="12"/>
      <c r="ET196" s="12"/>
      <c r="EU196" s="12"/>
      <c r="EV196" s="12"/>
      <c r="EW196" s="12"/>
      <c r="EX196" s="12"/>
      <c r="EY196" s="12"/>
      <c r="EZ196" s="12"/>
      <c r="FA196" s="12"/>
      <c r="FB196" s="12"/>
      <c r="FC196" s="12"/>
      <c r="FD196" s="12"/>
      <c r="FE196" s="12"/>
      <c r="FF196" s="12"/>
      <c r="FG196" s="12"/>
      <c r="FH196" s="12"/>
      <c r="FI196" s="12"/>
      <c r="FJ196" s="12"/>
      <c r="FK196" s="12"/>
      <c r="FL196" s="12"/>
      <c r="FM196" s="12"/>
      <c r="FN196" s="12"/>
      <c r="FO196" s="12"/>
      <c r="FP196" s="12"/>
      <c r="FQ196" s="12"/>
      <c r="FR196" s="12"/>
      <c r="FS196" s="12"/>
      <c r="FT196" s="12"/>
      <c r="FU196" s="12"/>
      <c r="FV196" s="12"/>
      <c r="FW196" s="12"/>
      <c r="FX196" s="12"/>
      <c r="FY196" s="12"/>
      <c r="FZ196" s="12"/>
      <c r="GA196" s="12"/>
      <c r="GB196" s="12"/>
      <c r="GC196" s="12"/>
      <c r="GD196" s="12"/>
      <c r="GE196" s="12"/>
      <c r="GF196" s="12"/>
      <c r="GG196" s="12"/>
      <c r="GH196" s="12"/>
      <c r="GI196" s="12"/>
      <c r="GJ196" s="12"/>
      <c r="GK196" s="12"/>
      <c r="GL196" s="12"/>
      <c r="GM196" s="12"/>
      <c r="GN196" s="12"/>
      <c r="GO196" s="12"/>
      <c r="GP196" s="12"/>
      <c r="GQ196" s="12"/>
      <c r="GR196" s="12"/>
      <c r="GS196" s="12"/>
      <c r="GT196" s="12"/>
      <c r="GU196" s="12"/>
      <c r="GV196" s="12"/>
      <c r="GW196" s="12"/>
      <c r="GX196" s="12"/>
      <c r="GY196" s="12"/>
      <c r="GZ196" s="12"/>
      <c r="HA196" s="12"/>
      <c r="HB196" s="12"/>
      <c r="HC196" s="12"/>
      <c r="HD196" s="12"/>
      <c r="HE196" s="12"/>
      <c r="HF196" s="12"/>
      <c r="HG196" s="12"/>
      <c r="HH196" s="12"/>
      <c r="HI196" s="12"/>
      <c r="HJ196" s="12"/>
      <c r="HK196" s="12"/>
      <c r="HL196" s="12"/>
      <c r="HM196" s="12"/>
      <c r="HN196" s="12"/>
      <c r="HO196" s="12"/>
      <c r="HP196" s="12"/>
      <c r="HQ196" s="12"/>
      <c r="HR196" s="12"/>
      <c r="HS196" s="12"/>
      <c r="HT196" s="12"/>
      <c r="HU196" s="12"/>
      <c r="HV196" s="12"/>
      <c r="HW196" s="12"/>
      <c r="HX196" s="12"/>
      <c r="HY196" s="12"/>
      <c r="HZ196" s="12"/>
      <c r="IA196" s="12"/>
      <c r="IB196" s="12"/>
      <c r="IC196" s="12"/>
      <c r="ID196" s="12"/>
      <c r="IE196" s="12"/>
      <c r="IF196" s="12"/>
      <c r="IG196" s="12"/>
      <c r="IH196" s="12"/>
      <c r="II196" s="12"/>
      <c r="IJ196" s="12"/>
      <c r="IK196" s="12"/>
      <c r="IL196" s="12"/>
      <c r="IM196" s="12"/>
      <c r="IN196" s="12"/>
      <c r="IO196" s="12"/>
      <c r="IP196" s="12"/>
      <c r="IQ196" s="12"/>
      <c r="IR196" s="12"/>
      <c r="IS196" s="12"/>
      <c r="IT196" s="12"/>
      <c r="IU196" s="12"/>
      <c r="IV196" s="12"/>
      <c r="IW196" s="12"/>
    </row>
    <row r="197" customFormat="false" ht="13.5" hidden="false" customHeight="true" outlineLevel="0" collapsed="false">
      <c r="A197" s="12"/>
      <c r="B197" s="12"/>
      <c r="C197" s="78"/>
      <c r="D197" s="12"/>
      <c r="E197" s="100"/>
      <c r="F197" s="100"/>
      <c r="G197" s="12"/>
      <c r="H197" s="12"/>
      <c r="I197" s="12"/>
      <c r="J197" s="12"/>
      <c r="K197" s="12"/>
      <c r="L197" s="12"/>
      <c r="M197" s="12"/>
      <c r="N197" s="12"/>
      <c r="O197" s="12"/>
      <c r="P197" s="12"/>
      <c r="Q197" s="12"/>
      <c r="R197" s="12"/>
      <c r="S197" s="12"/>
      <c r="T197" s="12"/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F197" s="12"/>
      <c r="AG197" s="77"/>
      <c r="AH197" s="77"/>
      <c r="AI197" s="77"/>
      <c r="AJ197" s="12"/>
      <c r="AK197" s="77"/>
      <c r="AL197" s="12"/>
      <c r="AM197" s="101"/>
      <c r="AN197" s="12"/>
      <c r="AO197" s="12"/>
      <c r="AP197" s="12"/>
      <c r="AQ197" s="12"/>
      <c r="AR197" s="12"/>
      <c r="AS197" s="12"/>
      <c r="AT197" s="12"/>
      <c r="AU197" s="12"/>
      <c r="AV197" s="12"/>
      <c r="AW197" s="12"/>
      <c r="AX197" s="12"/>
      <c r="AY197" s="12"/>
      <c r="AZ197" s="12"/>
      <c r="BA197" s="12"/>
      <c r="BB197" s="12"/>
      <c r="BC197" s="12"/>
      <c r="BD197" s="12"/>
      <c r="BE197" s="12"/>
      <c r="BF197" s="12"/>
      <c r="BG197" s="12"/>
      <c r="BH197" s="12"/>
      <c r="BI197" s="12"/>
      <c r="BJ197" s="12"/>
      <c r="BK197" s="12"/>
      <c r="BL197" s="12"/>
      <c r="BM197" s="12"/>
      <c r="BN197" s="12"/>
      <c r="BO197" s="12"/>
      <c r="BP197" s="12"/>
      <c r="BQ197" s="12"/>
      <c r="BR197" s="12"/>
      <c r="BS197" s="12"/>
      <c r="BT197" s="12"/>
      <c r="BU197" s="12"/>
      <c r="BV197" s="12"/>
      <c r="BW197" s="12"/>
      <c r="BX197" s="12"/>
      <c r="BY197" s="12"/>
      <c r="BZ197" s="12"/>
      <c r="CA197" s="12"/>
      <c r="CB197" s="12"/>
      <c r="CC197" s="12"/>
      <c r="CD197" s="12"/>
      <c r="CE197" s="12"/>
      <c r="CF197" s="12"/>
      <c r="CG197" s="12"/>
      <c r="CH197" s="12"/>
      <c r="CI197" s="12"/>
      <c r="CJ197" s="12"/>
      <c r="CK197" s="12"/>
      <c r="CL197" s="12"/>
      <c r="CM197" s="12"/>
      <c r="CN197" s="12"/>
      <c r="CO197" s="12"/>
      <c r="CP197" s="12"/>
      <c r="CQ197" s="12"/>
      <c r="CR197" s="12"/>
      <c r="CS197" s="12"/>
      <c r="CT197" s="12"/>
      <c r="CU197" s="12"/>
      <c r="CV197" s="12"/>
      <c r="CW197" s="12"/>
      <c r="CX197" s="12"/>
      <c r="CY197" s="12"/>
      <c r="CZ197" s="12"/>
      <c r="DA197" s="12"/>
      <c r="DB197" s="12"/>
      <c r="DC197" s="12"/>
      <c r="DD197" s="12"/>
      <c r="DE197" s="12"/>
      <c r="DF197" s="12"/>
      <c r="DG197" s="12"/>
      <c r="DH197" s="12"/>
      <c r="DI197" s="12"/>
      <c r="DJ197" s="12"/>
      <c r="DK197" s="12"/>
      <c r="DL197" s="12"/>
      <c r="DM197" s="12"/>
      <c r="DN197" s="12"/>
      <c r="DO197" s="12"/>
      <c r="DP197" s="12"/>
      <c r="DQ197" s="12"/>
      <c r="DR197" s="12"/>
      <c r="DS197" s="12"/>
      <c r="DT197" s="12"/>
      <c r="DU197" s="12"/>
      <c r="DV197" s="12"/>
      <c r="DW197" s="12"/>
      <c r="DX197" s="12"/>
      <c r="DY197" s="12"/>
      <c r="DZ197" s="12"/>
      <c r="EA197" s="12"/>
      <c r="EB197" s="12"/>
      <c r="EC197" s="12"/>
      <c r="ED197" s="12"/>
      <c r="EE197" s="12"/>
      <c r="EF197" s="12"/>
      <c r="EG197" s="12"/>
      <c r="EH197" s="12"/>
      <c r="EI197" s="12"/>
      <c r="EJ197" s="12"/>
      <c r="EK197" s="12"/>
      <c r="EL197" s="12"/>
      <c r="EM197" s="12"/>
      <c r="EN197" s="12"/>
      <c r="EO197" s="12"/>
      <c r="EP197" s="12"/>
      <c r="EQ197" s="12"/>
      <c r="ER197" s="12"/>
      <c r="ES197" s="12"/>
      <c r="ET197" s="12"/>
      <c r="EU197" s="12"/>
      <c r="EV197" s="12"/>
      <c r="EW197" s="12"/>
      <c r="EX197" s="12"/>
      <c r="EY197" s="12"/>
      <c r="EZ197" s="12"/>
      <c r="FA197" s="12"/>
      <c r="FB197" s="12"/>
      <c r="FC197" s="12"/>
      <c r="FD197" s="12"/>
      <c r="FE197" s="12"/>
      <c r="FF197" s="12"/>
      <c r="FG197" s="12"/>
      <c r="FH197" s="12"/>
      <c r="FI197" s="12"/>
      <c r="FJ197" s="12"/>
      <c r="FK197" s="12"/>
      <c r="FL197" s="12"/>
      <c r="FM197" s="12"/>
      <c r="FN197" s="12"/>
      <c r="FO197" s="12"/>
      <c r="FP197" s="12"/>
      <c r="FQ197" s="12"/>
      <c r="FR197" s="12"/>
      <c r="FS197" s="12"/>
      <c r="FT197" s="12"/>
      <c r="FU197" s="12"/>
      <c r="FV197" s="12"/>
      <c r="FW197" s="12"/>
      <c r="FX197" s="12"/>
      <c r="FY197" s="12"/>
      <c r="FZ197" s="12"/>
      <c r="GA197" s="12"/>
      <c r="GB197" s="12"/>
      <c r="GC197" s="12"/>
      <c r="GD197" s="12"/>
      <c r="GE197" s="12"/>
      <c r="GF197" s="12"/>
      <c r="GG197" s="12"/>
      <c r="GH197" s="12"/>
      <c r="GI197" s="12"/>
      <c r="GJ197" s="12"/>
      <c r="GK197" s="12"/>
      <c r="GL197" s="12"/>
      <c r="GM197" s="12"/>
      <c r="GN197" s="12"/>
      <c r="GO197" s="12"/>
      <c r="GP197" s="12"/>
      <c r="GQ197" s="12"/>
      <c r="GR197" s="12"/>
      <c r="GS197" s="12"/>
      <c r="GT197" s="12"/>
      <c r="GU197" s="12"/>
      <c r="GV197" s="12"/>
      <c r="GW197" s="12"/>
      <c r="GX197" s="12"/>
      <c r="GY197" s="12"/>
      <c r="GZ197" s="12"/>
      <c r="HA197" s="12"/>
      <c r="HB197" s="12"/>
      <c r="HC197" s="12"/>
      <c r="HD197" s="12"/>
      <c r="HE197" s="12"/>
      <c r="HF197" s="12"/>
      <c r="HG197" s="12"/>
      <c r="HH197" s="12"/>
      <c r="HI197" s="12"/>
      <c r="HJ197" s="12"/>
      <c r="HK197" s="12"/>
      <c r="HL197" s="12"/>
      <c r="HM197" s="12"/>
      <c r="HN197" s="12"/>
      <c r="HO197" s="12"/>
      <c r="HP197" s="12"/>
      <c r="HQ197" s="12"/>
      <c r="HR197" s="12"/>
      <c r="HS197" s="12"/>
      <c r="HT197" s="12"/>
      <c r="HU197" s="12"/>
      <c r="HV197" s="12"/>
      <c r="HW197" s="12"/>
      <c r="HX197" s="12"/>
      <c r="HY197" s="12"/>
      <c r="HZ197" s="12"/>
      <c r="IA197" s="12"/>
      <c r="IB197" s="12"/>
      <c r="IC197" s="12"/>
      <c r="ID197" s="12"/>
      <c r="IE197" s="12"/>
      <c r="IF197" s="12"/>
      <c r="IG197" s="12"/>
      <c r="IH197" s="12"/>
      <c r="II197" s="12"/>
      <c r="IJ197" s="12"/>
      <c r="IK197" s="12"/>
      <c r="IL197" s="12"/>
      <c r="IM197" s="12"/>
      <c r="IN197" s="12"/>
      <c r="IO197" s="12"/>
      <c r="IP197" s="12"/>
      <c r="IQ197" s="12"/>
      <c r="IR197" s="12"/>
      <c r="IS197" s="12"/>
      <c r="IT197" s="12"/>
      <c r="IU197" s="12"/>
      <c r="IV197" s="12"/>
      <c r="IW197" s="12"/>
    </row>
    <row r="198" customFormat="false" ht="15.75" hidden="false" customHeight="false" outlineLevel="0" collapsed="false">
      <c r="A198" s="12"/>
      <c r="B198" s="12"/>
      <c r="C198" s="102"/>
      <c r="D198" s="100"/>
      <c r="E198" s="100"/>
      <c r="F198" s="100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V198" s="12"/>
      <c r="W198" s="12"/>
      <c r="X198" s="12"/>
      <c r="Y198" s="12"/>
      <c r="Z198" s="12"/>
      <c r="AA198" s="103"/>
      <c r="AB198" s="12"/>
      <c r="AC198" s="103"/>
      <c r="AD198" s="12"/>
      <c r="AE198" s="12"/>
      <c r="AF198" s="12"/>
      <c r="AG198" s="77"/>
      <c r="AH198" s="77"/>
      <c r="AI198" s="77"/>
      <c r="AJ198" s="12"/>
      <c r="AK198" s="104"/>
      <c r="AL198" s="12"/>
      <c r="AM198" s="101"/>
      <c r="AN198" s="12"/>
      <c r="AO198" s="12"/>
      <c r="AP198" s="12"/>
      <c r="AQ198" s="12"/>
      <c r="AR198" s="12"/>
      <c r="AS198" s="12"/>
      <c r="AT198" s="12"/>
      <c r="AU198" s="12"/>
      <c r="AV198" s="12"/>
      <c r="AW198" s="12"/>
      <c r="AX198" s="12"/>
      <c r="AY198" s="12"/>
      <c r="AZ198" s="12"/>
      <c r="BA198" s="12"/>
      <c r="BB198" s="12"/>
      <c r="BC198" s="12"/>
      <c r="BD198" s="12"/>
      <c r="BE198" s="12"/>
      <c r="BF198" s="12"/>
      <c r="BG198" s="12"/>
      <c r="BH198" s="12"/>
      <c r="BI198" s="12"/>
      <c r="BJ198" s="12"/>
      <c r="BK198" s="12"/>
      <c r="BL198" s="12"/>
      <c r="BM198" s="12"/>
      <c r="BN198" s="12"/>
      <c r="BO198" s="12"/>
      <c r="BP198" s="12"/>
      <c r="BQ198" s="12"/>
      <c r="BR198" s="12"/>
      <c r="BS198" s="12"/>
      <c r="BT198" s="12"/>
      <c r="BU198" s="12"/>
      <c r="BV198" s="12"/>
      <c r="BW198" s="12"/>
      <c r="BX198" s="12"/>
      <c r="BY198" s="12"/>
      <c r="BZ198" s="12"/>
      <c r="CA198" s="12"/>
      <c r="CB198" s="12"/>
      <c r="CC198" s="12"/>
      <c r="CD198" s="12"/>
      <c r="CE198" s="12"/>
      <c r="CF198" s="12"/>
      <c r="CG198" s="12"/>
      <c r="CH198" s="12"/>
      <c r="CI198" s="12"/>
      <c r="CJ198" s="12"/>
      <c r="CK198" s="12"/>
      <c r="CL198" s="12"/>
      <c r="CM198" s="12"/>
      <c r="CN198" s="12"/>
      <c r="CO198" s="12"/>
      <c r="CP198" s="12"/>
      <c r="CQ198" s="12"/>
      <c r="CR198" s="12"/>
      <c r="CS198" s="12"/>
      <c r="CT198" s="12"/>
      <c r="CU198" s="12"/>
      <c r="CV198" s="12"/>
      <c r="CW198" s="12"/>
      <c r="CX198" s="12"/>
      <c r="CY198" s="12"/>
      <c r="CZ198" s="12"/>
      <c r="DA198" s="12"/>
      <c r="DB198" s="12"/>
      <c r="DC198" s="12"/>
      <c r="DD198" s="12"/>
      <c r="DE198" s="12"/>
      <c r="DF198" s="12"/>
      <c r="DG198" s="12"/>
      <c r="DH198" s="12"/>
      <c r="DI198" s="12"/>
      <c r="DJ198" s="12"/>
      <c r="DK198" s="12"/>
      <c r="DL198" s="12"/>
      <c r="DM198" s="12"/>
      <c r="DN198" s="12"/>
      <c r="DO198" s="12"/>
      <c r="DP198" s="12"/>
      <c r="DQ198" s="12"/>
      <c r="DR198" s="12"/>
      <c r="DS198" s="12"/>
      <c r="DT198" s="12"/>
      <c r="DU198" s="12"/>
      <c r="DV198" s="12"/>
      <c r="DW198" s="12"/>
      <c r="DX198" s="12"/>
      <c r="DY198" s="12"/>
      <c r="DZ198" s="12"/>
      <c r="EA198" s="12"/>
      <c r="EB198" s="12"/>
      <c r="EC198" s="12"/>
      <c r="ED198" s="12"/>
      <c r="EE198" s="12"/>
      <c r="EF198" s="12"/>
      <c r="EG198" s="12"/>
      <c r="EH198" s="12"/>
      <c r="EI198" s="12"/>
      <c r="EJ198" s="12"/>
      <c r="EK198" s="12"/>
      <c r="EL198" s="12"/>
      <c r="EM198" s="12"/>
      <c r="EN198" s="12"/>
      <c r="EO198" s="12"/>
      <c r="EP198" s="12"/>
      <c r="EQ198" s="12"/>
      <c r="ER198" s="12"/>
      <c r="ES198" s="12"/>
      <c r="ET198" s="12"/>
      <c r="EU198" s="12"/>
      <c r="EV198" s="12"/>
      <c r="EW198" s="12"/>
      <c r="EX198" s="12"/>
      <c r="EY198" s="12"/>
      <c r="EZ198" s="12"/>
      <c r="FA198" s="12"/>
      <c r="FB198" s="12"/>
      <c r="FC198" s="12"/>
      <c r="FD198" s="12"/>
      <c r="FE198" s="12"/>
      <c r="FF198" s="12"/>
      <c r="FG198" s="12"/>
      <c r="FH198" s="12"/>
      <c r="FI198" s="12"/>
      <c r="FJ198" s="12"/>
      <c r="FK198" s="12"/>
      <c r="FL198" s="12"/>
      <c r="FM198" s="12"/>
      <c r="FN198" s="12"/>
      <c r="FO198" s="12"/>
      <c r="FP198" s="12"/>
      <c r="FQ198" s="12"/>
      <c r="FR198" s="12"/>
      <c r="FS198" s="12"/>
      <c r="FT198" s="12"/>
      <c r="FU198" s="12"/>
      <c r="FV198" s="12"/>
      <c r="FW198" s="12"/>
      <c r="FX198" s="12"/>
      <c r="FY198" s="12"/>
      <c r="FZ198" s="12"/>
      <c r="GA198" s="12"/>
      <c r="GB198" s="12"/>
      <c r="GC198" s="12"/>
      <c r="GD198" s="12"/>
      <c r="GE198" s="12"/>
      <c r="GF198" s="12"/>
      <c r="GG198" s="12"/>
      <c r="GH198" s="12"/>
      <c r="GI198" s="12"/>
      <c r="GJ198" s="12"/>
      <c r="GK198" s="12"/>
      <c r="GL198" s="12"/>
      <c r="GM198" s="12"/>
      <c r="GN198" s="12"/>
      <c r="GO198" s="12"/>
      <c r="GP198" s="12"/>
      <c r="GQ198" s="12"/>
      <c r="GR198" s="12"/>
      <c r="GS198" s="12"/>
      <c r="GT198" s="12"/>
      <c r="GU198" s="12"/>
      <c r="GV198" s="12"/>
      <c r="GW198" s="12"/>
      <c r="GX198" s="12"/>
      <c r="GY198" s="12"/>
      <c r="GZ198" s="12"/>
      <c r="HA198" s="12"/>
      <c r="HB198" s="12"/>
      <c r="HC198" s="12"/>
      <c r="HD198" s="12"/>
      <c r="HE198" s="12"/>
      <c r="HF198" s="12"/>
      <c r="HG198" s="12"/>
      <c r="HH198" s="12"/>
      <c r="HI198" s="12"/>
      <c r="HJ198" s="12"/>
      <c r="HK198" s="12"/>
      <c r="HL198" s="12"/>
      <c r="HM198" s="12"/>
      <c r="HN198" s="12"/>
      <c r="HO198" s="12"/>
      <c r="HP198" s="12"/>
      <c r="HQ198" s="12"/>
      <c r="HR198" s="12"/>
      <c r="HS198" s="12"/>
      <c r="HT198" s="12"/>
      <c r="HU198" s="12"/>
      <c r="HV198" s="12"/>
      <c r="HW198" s="12"/>
      <c r="HX198" s="12"/>
      <c r="HY198" s="12"/>
      <c r="HZ198" s="12"/>
      <c r="IA198" s="12"/>
      <c r="IB198" s="12"/>
      <c r="IC198" s="12"/>
      <c r="ID198" s="12"/>
      <c r="IE198" s="12"/>
      <c r="IF198" s="12"/>
      <c r="IG198" s="12"/>
      <c r="IH198" s="12"/>
      <c r="II198" s="12"/>
      <c r="IJ198" s="12"/>
      <c r="IK198" s="12"/>
      <c r="IL198" s="12"/>
      <c r="IM198" s="12"/>
      <c r="IN198" s="12"/>
      <c r="IO198" s="12"/>
      <c r="IP198" s="12"/>
      <c r="IQ198" s="12"/>
      <c r="IR198" s="12"/>
      <c r="IS198" s="12"/>
      <c r="IT198" s="12"/>
      <c r="IU198" s="12"/>
      <c r="IV198" s="12"/>
      <c r="IW198" s="12"/>
    </row>
    <row r="199" customFormat="false" ht="12.75" hidden="false" customHeight="false" outlineLevel="0" collapsed="false">
      <c r="C199" s="105"/>
      <c r="D199" s="106"/>
      <c r="E199" s="106"/>
      <c r="F199" s="106"/>
      <c r="AC199" s="18"/>
      <c r="AD199" s="1"/>
      <c r="AE199" s="1"/>
      <c r="AG199" s="20"/>
      <c r="AH199" s="2"/>
      <c r="AI199" s="2"/>
      <c r="AK199" s="2"/>
      <c r="AM199" s="43"/>
    </row>
    <row r="200" customFormat="false" ht="12.75" hidden="false" customHeight="false" outlineLevel="0" collapsed="false">
      <c r="C200" s="107"/>
      <c r="D200" s="106"/>
      <c r="E200" s="106"/>
      <c r="F200" s="106"/>
      <c r="AC200" s="1"/>
      <c r="AD200" s="1"/>
      <c r="AE200" s="1"/>
      <c r="AH200" s="2"/>
      <c r="AI200" s="2"/>
      <c r="AK200" s="2"/>
      <c r="AM200" s="43"/>
    </row>
    <row r="201" customFormat="false" ht="12.75" hidden="false" customHeight="false" outlineLevel="0" collapsed="false">
      <c r="C201" s="107"/>
      <c r="D201" s="106"/>
      <c r="E201" s="106"/>
      <c r="F201" s="106"/>
      <c r="AC201" s="1"/>
      <c r="AD201" s="1"/>
      <c r="AE201" s="1"/>
      <c r="AH201" s="2"/>
      <c r="AI201" s="2"/>
      <c r="AK201" s="2"/>
      <c r="AM201" s="43"/>
    </row>
    <row r="202" customFormat="false" ht="12.75" hidden="false" customHeight="false" outlineLevel="0" collapsed="false">
      <c r="C202" s="107"/>
      <c r="D202" s="106"/>
      <c r="E202" s="106"/>
      <c r="F202" s="106"/>
      <c r="AC202" s="1"/>
      <c r="AD202" s="1"/>
      <c r="AE202" s="1"/>
      <c r="AH202" s="2"/>
      <c r="AI202" s="2"/>
      <c r="AK202" s="2"/>
      <c r="AM202" s="43"/>
    </row>
    <row r="203" customFormat="false" ht="12.75" hidden="false" customHeight="false" outlineLevel="0" collapsed="false">
      <c r="C203" s="107"/>
      <c r="D203" s="106"/>
      <c r="E203" s="106"/>
      <c r="F203" s="106"/>
      <c r="AC203" s="1"/>
      <c r="AD203" s="1"/>
      <c r="AE203" s="1"/>
      <c r="AH203" s="2"/>
      <c r="AI203" s="2"/>
      <c r="AK203" s="2"/>
      <c r="AM203" s="43"/>
    </row>
    <row r="204" customFormat="false" ht="12.75" hidden="false" customHeight="false" outlineLevel="0" collapsed="false">
      <c r="C204" s="107"/>
      <c r="D204" s="106"/>
      <c r="E204" s="108"/>
      <c r="F204" s="108"/>
      <c r="AC204" s="1"/>
      <c r="AD204" s="1"/>
      <c r="AE204" s="1"/>
      <c r="AH204" s="2"/>
      <c r="AI204" s="2"/>
      <c r="AK204" s="2"/>
      <c r="AM204" s="43"/>
    </row>
    <row r="205" customFormat="false" ht="12.75" hidden="false" customHeight="false" outlineLevel="0" collapsed="false">
      <c r="C205" s="107"/>
      <c r="D205" s="108"/>
      <c r="E205" s="35"/>
      <c r="F205" s="35"/>
      <c r="AC205" s="1"/>
      <c r="AD205" s="1"/>
      <c r="AE205" s="1"/>
      <c r="AH205" s="2"/>
      <c r="AI205" s="2"/>
      <c r="AK205" s="2"/>
      <c r="AM205" s="43"/>
    </row>
    <row r="206" customFormat="false" ht="8.25" hidden="false" customHeight="true" outlineLevel="0" collapsed="false">
      <c r="D206" s="35"/>
      <c r="E206" s="35"/>
      <c r="F206" s="35"/>
      <c r="AC206" s="1"/>
      <c r="AD206" s="1"/>
      <c r="AE206" s="1"/>
      <c r="AH206" s="2"/>
      <c r="AI206" s="2"/>
      <c r="AK206" s="2"/>
      <c r="AM206" s="43"/>
    </row>
    <row r="207" customFormat="false" ht="12.75" hidden="false" customHeight="false" outlineLevel="0" collapsed="false">
      <c r="D207" s="35"/>
      <c r="E207" s="35"/>
      <c r="F207" s="35"/>
      <c r="AC207" s="1"/>
      <c r="AD207" s="1"/>
      <c r="AE207" s="1"/>
      <c r="AH207" s="2"/>
      <c r="AI207" s="2"/>
      <c r="AK207" s="2"/>
      <c r="AM207" s="43"/>
    </row>
    <row r="208" customFormat="false" ht="12.75" hidden="false" customHeight="false" outlineLevel="0" collapsed="false">
      <c r="D208" s="35"/>
      <c r="E208" s="35"/>
      <c r="F208" s="35"/>
      <c r="AC208" s="1"/>
      <c r="AD208" s="1"/>
      <c r="AE208" s="1"/>
      <c r="AH208" s="2"/>
      <c r="AI208" s="2"/>
      <c r="AK208" s="2"/>
      <c r="AM208" s="43"/>
    </row>
    <row r="209" customFormat="false" ht="12.75" hidden="false" customHeight="false" outlineLevel="0" collapsed="false">
      <c r="D209" s="35"/>
      <c r="E209" s="35"/>
      <c r="F209" s="35"/>
      <c r="AC209" s="1"/>
      <c r="AD209" s="1"/>
      <c r="AE209" s="1"/>
      <c r="AH209" s="2"/>
      <c r="AI209" s="2"/>
      <c r="AK209" s="2"/>
      <c r="AM209" s="43"/>
    </row>
    <row r="210" customFormat="false" ht="12.75" hidden="false" customHeight="false" outlineLevel="0" collapsed="false">
      <c r="D210" s="35"/>
      <c r="E210" s="35"/>
      <c r="F210" s="35"/>
      <c r="AC210" s="1"/>
      <c r="AD210" s="1"/>
      <c r="AE210" s="1"/>
      <c r="AH210" s="2"/>
      <c r="AI210" s="2"/>
      <c r="AK210" s="2"/>
      <c r="AM210" s="43"/>
    </row>
    <row r="211" customFormat="false" ht="12.75" hidden="false" customHeight="false" outlineLevel="0" collapsed="false">
      <c r="D211" s="35"/>
      <c r="E211" s="35"/>
      <c r="F211" s="35"/>
      <c r="AC211" s="1"/>
      <c r="AD211" s="1"/>
      <c r="AE211" s="1"/>
      <c r="AH211" s="2"/>
      <c r="AI211" s="2"/>
      <c r="AK211" s="2"/>
      <c r="AM211" s="43"/>
    </row>
    <row r="212" customFormat="false" ht="12.75" hidden="false" customHeight="false" outlineLevel="0" collapsed="false">
      <c r="D212" s="35"/>
      <c r="E212" s="35"/>
      <c r="F212" s="35"/>
      <c r="AC212" s="1"/>
      <c r="AD212" s="1"/>
      <c r="AE212" s="1"/>
      <c r="AH212" s="2"/>
      <c r="AI212" s="2"/>
      <c r="AK212" s="2"/>
      <c r="AM212" s="43"/>
    </row>
    <row r="213" customFormat="false" ht="9.75" hidden="false" customHeight="true" outlineLevel="0" collapsed="false">
      <c r="D213" s="35"/>
      <c r="E213" s="35"/>
      <c r="F213" s="35"/>
      <c r="AC213" s="1"/>
      <c r="AD213" s="1"/>
      <c r="AE213" s="1"/>
      <c r="AH213" s="2"/>
      <c r="AI213" s="2"/>
      <c r="AK213" s="2"/>
      <c r="AM213" s="43"/>
    </row>
    <row r="214" customFormat="false" ht="15.75" hidden="false" customHeight="true" outlineLevel="0" collapsed="false">
      <c r="D214" s="35"/>
      <c r="E214" s="35"/>
      <c r="F214" s="35"/>
      <c r="AC214" s="1"/>
      <c r="AD214" s="1"/>
      <c r="AE214" s="1"/>
      <c r="AH214" s="2"/>
      <c r="AI214" s="2"/>
      <c r="AK214" s="2"/>
      <c r="AM214" s="43"/>
    </row>
    <row r="215" customFormat="false" ht="12.75" hidden="false" customHeight="false" outlineLevel="0" collapsed="false">
      <c r="D215" s="35"/>
      <c r="E215" s="35"/>
      <c r="F215" s="35"/>
      <c r="AC215" s="1"/>
      <c r="AD215" s="1"/>
      <c r="AE215" s="1"/>
      <c r="AH215" s="2"/>
      <c r="AI215" s="2"/>
      <c r="AK215" s="2"/>
      <c r="AM215" s="43"/>
    </row>
    <row r="216" customFormat="false" ht="12.75" hidden="false" customHeight="false" outlineLevel="0" collapsed="false">
      <c r="D216" s="35"/>
      <c r="E216" s="35"/>
      <c r="F216" s="35"/>
      <c r="AC216" s="1"/>
      <c r="AD216" s="1"/>
      <c r="AF216" s="2"/>
      <c r="AI216" s="2"/>
      <c r="AM216" s="43"/>
    </row>
    <row r="217" customFormat="false" ht="12.75" hidden="false" customHeight="false" outlineLevel="0" collapsed="false">
      <c r="D217" s="35"/>
      <c r="AC217" s="1"/>
      <c r="AD217" s="1"/>
      <c r="AF217" s="2"/>
      <c r="AI217" s="2"/>
      <c r="AM217" s="43"/>
    </row>
    <row r="218" customFormat="false" ht="12.75" hidden="false" customHeight="false" outlineLevel="0" collapsed="false">
      <c r="AC218" s="1"/>
      <c r="AD218" s="1"/>
      <c r="AF218" s="2"/>
      <c r="AI218" s="2"/>
      <c r="AM218" s="43"/>
    </row>
    <row r="219" customFormat="false" ht="12.75" hidden="false" customHeight="false" outlineLevel="0" collapsed="false">
      <c r="AC219" s="1"/>
      <c r="AD219" s="1"/>
      <c r="AF219" s="2"/>
      <c r="AI219" s="2"/>
      <c r="AM219" s="43"/>
    </row>
    <row r="220" customFormat="false" ht="12.75" hidden="false" customHeight="false" outlineLevel="0" collapsed="false">
      <c r="AC220" s="1"/>
      <c r="AD220" s="1"/>
      <c r="AF220" s="2"/>
      <c r="AI220" s="2"/>
      <c r="AM220" s="43"/>
    </row>
    <row r="221" customFormat="false" ht="12.75" hidden="false" customHeight="false" outlineLevel="0" collapsed="false">
      <c r="AC221" s="1"/>
      <c r="AD221" s="1"/>
      <c r="AF221" s="2"/>
      <c r="AI221" s="2"/>
      <c r="AM221" s="43"/>
    </row>
    <row r="222" customFormat="false" ht="12.75" hidden="false" customHeight="false" outlineLevel="0" collapsed="false">
      <c r="AC222" s="1"/>
      <c r="AD222" s="1"/>
      <c r="AF222" s="2"/>
      <c r="AI222" s="2"/>
      <c r="AM222" s="43"/>
    </row>
    <row r="223" customFormat="false" ht="12.75" hidden="false" customHeight="false" outlineLevel="0" collapsed="false">
      <c r="AC223" s="1"/>
      <c r="AD223" s="1"/>
      <c r="AF223" s="2"/>
      <c r="AI223" s="2"/>
      <c r="AM223" s="43"/>
    </row>
    <row r="224" customFormat="false" ht="12.75" hidden="false" customHeight="false" outlineLevel="0" collapsed="false">
      <c r="AC224" s="1"/>
      <c r="AD224" s="1"/>
      <c r="AF224" s="2"/>
      <c r="AI224" s="2"/>
      <c r="AM224" s="43"/>
    </row>
    <row r="225" customFormat="false" ht="12.75" hidden="false" customHeight="false" outlineLevel="0" collapsed="false">
      <c r="AC225" s="1"/>
      <c r="AD225" s="1"/>
      <c r="AF225" s="2"/>
      <c r="AI225" s="2"/>
      <c r="AM225" s="43"/>
    </row>
    <row r="226" customFormat="false" ht="12.75" hidden="false" customHeight="false" outlineLevel="0" collapsed="false">
      <c r="AC226" s="1"/>
      <c r="AD226" s="1"/>
      <c r="AF226" s="2"/>
      <c r="AI226" s="2"/>
      <c r="AM226" s="43"/>
    </row>
    <row r="227" customFormat="false" ht="12.75" hidden="false" customHeight="false" outlineLevel="0" collapsed="false">
      <c r="AM227" s="43"/>
    </row>
    <row r="228" customFormat="false" ht="12.75" hidden="false" customHeight="false" outlineLevel="0" collapsed="false">
      <c r="AM228" s="43"/>
    </row>
    <row r="229" customFormat="false" ht="12.75" hidden="false" customHeight="false" outlineLevel="0" collapsed="false">
      <c r="AM229" s="43"/>
    </row>
    <row r="230" customFormat="false" ht="12.75" hidden="false" customHeight="false" outlineLevel="0" collapsed="false">
      <c r="AM230" s="43"/>
    </row>
    <row r="231" customFormat="false" ht="12.75" hidden="false" customHeight="false" outlineLevel="0" collapsed="false">
      <c r="AM231" s="43"/>
    </row>
    <row r="232" customFormat="false" ht="12.75" hidden="false" customHeight="false" outlineLevel="0" collapsed="false">
      <c r="AM232" s="43"/>
    </row>
    <row r="233" customFormat="false" ht="12.75" hidden="false" customHeight="false" outlineLevel="0" collapsed="false">
      <c r="AM233" s="43"/>
    </row>
    <row r="234" customFormat="false" ht="12.75" hidden="false" customHeight="false" outlineLevel="0" collapsed="false">
      <c r="AM234" s="43"/>
    </row>
    <row r="235" customFormat="false" ht="12.75" hidden="false" customHeight="false" outlineLevel="0" collapsed="false">
      <c r="AM235" s="43"/>
    </row>
    <row r="236" customFormat="false" ht="12.75" hidden="false" customHeight="false" outlineLevel="0" collapsed="false">
      <c r="AM236" s="43"/>
    </row>
    <row r="237" customFormat="false" ht="12.75" hidden="false" customHeight="false" outlineLevel="0" collapsed="false">
      <c r="AM237" s="43"/>
    </row>
    <row r="238" customFormat="false" ht="12.75" hidden="false" customHeight="false" outlineLevel="0" collapsed="false">
      <c r="AM238" s="43"/>
    </row>
    <row r="239" customFormat="false" ht="12.75" hidden="false" customHeight="false" outlineLevel="0" collapsed="false">
      <c r="AM239" s="43"/>
    </row>
    <row r="240" customFormat="false" ht="12.75" hidden="false" customHeight="false" outlineLevel="0" collapsed="false">
      <c r="AM240" s="43"/>
    </row>
    <row r="241" customFormat="false" ht="12.75" hidden="false" customHeight="false" outlineLevel="0" collapsed="false">
      <c r="AM241" s="43"/>
    </row>
    <row r="242" customFormat="false" ht="12.75" hidden="false" customHeight="false" outlineLevel="0" collapsed="false">
      <c r="AM242" s="43"/>
    </row>
    <row r="243" customFormat="false" ht="12.75" hidden="false" customHeight="false" outlineLevel="0" collapsed="false">
      <c r="AM243" s="43"/>
    </row>
    <row r="244" customFormat="false" ht="12.75" hidden="false" customHeight="false" outlineLevel="0" collapsed="false">
      <c r="AM244" s="43"/>
    </row>
    <row r="245" customFormat="false" ht="12.75" hidden="false" customHeight="false" outlineLevel="0" collapsed="false">
      <c r="AM245" s="43"/>
    </row>
    <row r="246" customFormat="false" ht="12.75" hidden="false" customHeight="false" outlineLevel="0" collapsed="false">
      <c r="AM246" s="43"/>
    </row>
    <row r="247" customFormat="false" ht="12.75" hidden="false" customHeight="false" outlineLevel="0" collapsed="false">
      <c r="AM247" s="43"/>
    </row>
    <row r="248" customFormat="false" ht="12.75" hidden="false" customHeight="false" outlineLevel="0" collapsed="false">
      <c r="AM248" s="43"/>
    </row>
    <row r="249" customFormat="false" ht="12.75" hidden="false" customHeight="false" outlineLevel="0" collapsed="false">
      <c r="AM249" s="43"/>
    </row>
    <row r="250" customFormat="false" ht="12.75" hidden="false" customHeight="false" outlineLevel="0" collapsed="false">
      <c r="AM250" s="43"/>
    </row>
    <row r="251" customFormat="false" ht="12.75" hidden="false" customHeight="false" outlineLevel="0" collapsed="false">
      <c r="AM251" s="43"/>
    </row>
    <row r="252" customFormat="false" ht="12.75" hidden="false" customHeight="false" outlineLevel="0" collapsed="false">
      <c r="AM252" s="43"/>
    </row>
    <row r="253" customFormat="false" ht="12.75" hidden="false" customHeight="false" outlineLevel="0" collapsed="false">
      <c r="AM253" s="43"/>
    </row>
    <row r="254" customFormat="false" ht="12.75" hidden="false" customHeight="false" outlineLevel="0" collapsed="false">
      <c r="AM254" s="43"/>
    </row>
    <row r="255" customFormat="false" ht="12.75" hidden="false" customHeight="false" outlineLevel="0" collapsed="false">
      <c r="AM255" s="43"/>
    </row>
    <row r="256" customFormat="false" ht="12.75" hidden="false" customHeight="false" outlineLevel="0" collapsed="false">
      <c r="AM256" s="43"/>
    </row>
    <row r="257" customFormat="false" ht="12.75" hidden="false" customHeight="false" outlineLevel="0" collapsed="false">
      <c r="AM257" s="43"/>
    </row>
    <row r="258" customFormat="false" ht="12.75" hidden="false" customHeight="false" outlineLevel="0" collapsed="false">
      <c r="AM258" s="43"/>
    </row>
    <row r="259" customFormat="false" ht="12.75" hidden="false" customHeight="false" outlineLevel="0" collapsed="false">
      <c r="AM259" s="43"/>
    </row>
    <row r="260" customFormat="false" ht="12.75" hidden="false" customHeight="false" outlineLevel="0" collapsed="false">
      <c r="AM260" s="43"/>
    </row>
    <row r="261" customFormat="false" ht="12.75" hidden="false" customHeight="false" outlineLevel="0" collapsed="false">
      <c r="AM261" s="43"/>
    </row>
    <row r="262" customFormat="false" ht="12.75" hidden="false" customHeight="false" outlineLevel="0" collapsed="false">
      <c r="AM262" s="43"/>
    </row>
    <row r="263" customFormat="false" ht="12.75" hidden="false" customHeight="false" outlineLevel="0" collapsed="false">
      <c r="AM263" s="43"/>
    </row>
    <row r="264" customFormat="false" ht="12.75" hidden="false" customHeight="false" outlineLevel="0" collapsed="false">
      <c r="AM264" s="43"/>
    </row>
    <row r="265" customFormat="false" ht="12.75" hidden="false" customHeight="false" outlineLevel="0" collapsed="false">
      <c r="AM265" s="43"/>
    </row>
    <row r="266" customFormat="false" ht="12.75" hidden="false" customHeight="false" outlineLevel="0" collapsed="false">
      <c r="AM266" s="43"/>
    </row>
    <row r="267" customFormat="false" ht="12.75" hidden="false" customHeight="false" outlineLevel="0" collapsed="false">
      <c r="AM267" s="43"/>
    </row>
    <row r="268" customFormat="false" ht="12.75" hidden="false" customHeight="false" outlineLevel="0" collapsed="false">
      <c r="AM268" s="43"/>
    </row>
    <row r="269" customFormat="false" ht="12.75" hidden="false" customHeight="false" outlineLevel="0" collapsed="false">
      <c r="AM269" s="43"/>
    </row>
    <row r="270" customFormat="false" ht="12.75" hidden="false" customHeight="false" outlineLevel="0" collapsed="false">
      <c r="AM270" s="43"/>
    </row>
    <row r="271" customFormat="false" ht="12.75" hidden="false" customHeight="false" outlineLevel="0" collapsed="false">
      <c r="AM271" s="43"/>
    </row>
    <row r="272" customFormat="false" ht="12.75" hidden="false" customHeight="false" outlineLevel="0" collapsed="false">
      <c r="AM272" s="43"/>
    </row>
    <row r="273" customFormat="false" ht="12.75" hidden="false" customHeight="false" outlineLevel="0" collapsed="false">
      <c r="AM273" s="43"/>
    </row>
    <row r="274" customFormat="false" ht="12.75" hidden="false" customHeight="false" outlineLevel="0" collapsed="false">
      <c r="AM274" s="43"/>
    </row>
    <row r="275" customFormat="false" ht="12.75" hidden="false" customHeight="false" outlineLevel="0" collapsed="false">
      <c r="AM275" s="43"/>
    </row>
    <row r="276" customFormat="false" ht="12.75" hidden="false" customHeight="false" outlineLevel="0" collapsed="false">
      <c r="AM276" s="43"/>
    </row>
    <row r="277" customFormat="false" ht="12.75" hidden="false" customHeight="false" outlineLevel="0" collapsed="false">
      <c r="AM277" s="43"/>
    </row>
    <row r="278" customFormat="false" ht="12.75" hidden="false" customHeight="false" outlineLevel="0" collapsed="false">
      <c r="AM278" s="43"/>
    </row>
    <row r="279" customFormat="false" ht="12.75" hidden="false" customHeight="false" outlineLevel="0" collapsed="false">
      <c r="AM279" s="43"/>
    </row>
    <row r="280" customFormat="false" ht="12.75" hidden="false" customHeight="false" outlineLevel="0" collapsed="false">
      <c r="AM280" s="43"/>
    </row>
    <row r="281" customFormat="false" ht="12.75" hidden="false" customHeight="false" outlineLevel="0" collapsed="false">
      <c r="AM281" s="43"/>
    </row>
    <row r="282" customFormat="false" ht="12.75" hidden="false" customHeight="false" outlineLevel="0" collapsed="false">
      <c r="AM282" s="43"/>
    </row>
    <row r="283" customFormat="false" ht="12.75" hidden="false" customHeight="false" outlineLevel="0" collapsed="false">
      <c r="AM283" s="43"/>
    </row>
    <row r="284" customFormat="false" ht="12.75" hidden="false" customHeight="false" outlineLevel="0" collapsed="false">
      <c r="AM284" s="43"/>
    </row>
    <row r="285" customFormat="false" ht="12.75" hidden="false" customHeight="false" outlineLevel="0" collapsed="false">
      <c r="AM285" s="43"/>
    </row>
    <row r="286" customFormat="false" ht="12.75" hidden="false" customHeight="false" outlineLevel="0" collapsed="false">
      <c r="AM286" s="43"/>
    </row>
    <row r="287" customFormat="false" ht="12.75" hidden="false" customHeight="false" outlineLevel="0" collapsed="false">
      <c r="AM287" s="43"/>
    </row>
    <row r="288" customFormat="false" ht="12.75" hidden="false" customHeight="false" outlineLevel="0" collapsed="false">
      <c r="AM288" s="43"/>
    </row>
    <row r="289" customFormat="false" ht="12.75" hidden="false" customHeight="false" outlineLevel="0" collapsed="false">
      <c r="AM289" s="43"/>
    </row>
    <row r="290" customFormat="false" ht="12.75" hidden="false" customHeight="false" outlineLevel="0" collapsed="false">
      <c r="AM290" s="43"/>
    </row>
    <row r="291" customFormat="false" ht="12.75" hidden="false" customHeight="false" outlineLevel="0" collapsed="false">
      <c r="AM291" s="43"/>
    </row>
    <row r="292" customFormat="false" ht="12.75" hidden="false" customHeight="false" outlineLevel="0" collapsed="false">
      <c r="AM292" s="43"/>
    </row>
    <row r="293" customFormat="false" ht="12.75" hidden="false" customHeight="false" outlineLevel="0" collapsed="false">
      <c r="AM293" s="43"/>
    </row>
    <row r="294" customFormat="false" ht="12.75" hidden="false" customHeight="false" outlineLevel="0" collapsed="false">
      <c r="AM294" s="43"/>
    </row>
    <row r="295" customFormat="false" ht="12.75" hidden="false" customHeight="false" outlineLevel="0" collapsed="false">
      <c r="AM295" s="43"/>
    </row>
    <row r="296" customFormat="false" ht="12.75" hidden="false" customHeight="false" outlineLevel="0" collapsed="false">
      <c r="AM296" s="43"/>
    </row>
    <row r="297" customFormat="false" ht="12.75" hidden="false" customHeight="false" outlineLevel="0" collapsed="false">
      <c r="AM297" s="43"/>
    </row>
    <row r="298" customFormat="false" ht="12.75" hidden="false" customHeight="false" outlineLevel="0" collapsed="false">
      <c r="AM298" s="43"/>
    </row>
    <row r="299" customFormat="false" ht="12.75" hidden="false" customHeight="false" outlineLevel="0" collapsed="false">
      <c r="AM299" s="43"/>
    </row>
    <row r="300" customFormat="false" ht="12.75" hidden="false" customHeight="false" outlineLevel="0" collapsed="false">
      <c r="AM300" s="43"/>
    </row>
    <row r="301" customFormat="false" ht="12.75" hidden="false" customHeight="false" outlineLevel="0" collapsed="false">
      <c r="AM301" s="43"/>
    </row>
    <row r="302" customFormat="false" ht="12.75" hidden="false" customHeight="false" outlineLevel="0" collapsed="false">
      <c r="AM302" s="43"/>
    </row>
    <row r="303" customFormat="false" ht="12.75" hidden="false" customHeight="false" outlineLevel="0" collapsed="false">
      <c r="AM303" s="43"/>
    </row>
    <row r="304" customFormat="false" ht="12.75" hidden="false" customHeight="false" outlineLevel="0" collapsed="false">
      <c r="AM304" s="43"/>
    </row>
    <row r="305" customFormat="false" ht="12.75" hidden="false" customHeight="false" outlineLevel="0" collapsed="false">
      <c r="AM305" s="43"/>
    </row>
    <row r="306" customFormat="false" ht="12.75" hidden="false" customHeight="false" outlineLevel="0" collapsed="false">
      <c r="AM306" s="43"/>
    </row>
    <row r="307" customFormat="false" ht="12.75" hidden="false" customHeight="false" outlineLevel="0" collapsed="false">
      <c r="AM307" s="43"/>
    </row>
    <row r="308" customFormat="false" ht="12.75" hidden="false" customHeight="false" outlineLevel="0" collapsed="false">
      <c r="AM308" s="43"/>
    </row>
    <row r="309" customFormat="false" ht="12.75" hidden="false" customHeight="false" outlineLevel="0" collapsed="false">
      <c r="AM309" s="43"/>
    </row>
    <row r="310" customFormat="false" ht="12.75" hidden="false" customHeight="false" outlineLevel="0" collapsed="false">
      <c r="AM310" s="43"/>
    </row>
    <row r="311" customFormat="false" ht="12.75" hidden="false" customHeight="false" outlineLevel="0" collapsed="false">
      <c r="AM311" s="43"/>
    </row>
    <row r="312" customFormat="false" ht="12.75" hidden="false" customHeight="false" outlineLevel="0" collapsed="false">
      <c r="AM312" s="43"/>
    </row>
    <row r="313" customFormat="false" ht="12.75" hidden="false" customHeight="false" outlineLevel="0" collapsed="false">
      <c r="AM313" s="43"/>
    </row>
    <row r="314" customFormat="false" ht="12.75" hidden="false" customHeight="false" outlineLevel="0" collapsed="false">
      <c r="AM314" s="43"/>
    </row>
    <row r="315" customFormat="false" ht="12.75" hidden="false" customHeight="false" outlineLevel="0" collapsed="false">
      <c r="AM315" s="43"/>
    </row>
    <row r="316" customFormat="false" ht="12.75" hidden="false" customHeight="false" outlineLevel="0" collapsed="false">
      <c r="AM316" s="43"/>
    </row>
    <row r="317" customFormat="false" ht="12.75" hidden="false" customHeight="false" outlineLevel="0" collapsed="false">
      <c r="AM317" s="43"/>
    </row>
    <row r="318" customFormat="false" ht="12.75" hidden="false" customHeight="false" outlineLevel="0" collapsed="false">
      <c r="AM318" s="43"/>
    </row>
    <row r="319" customFormat="false" ht="12.75" hidden="false" customHeight="false" outlineLevel="0" collapsed="false">
      <c r="AM319" s="43"/>
    </row>
    <row r="320" customFormat="false" ht="12.75" hidden="false" customHeight="false" outlineLevel="0" collapsed="false">
      <c r="AM320" s="43"/>
    </row>
    <row r="321" customFormat="false" ht="12.75" hidden="false" customHeight="false" outlineLevel="0" collapsed="false">
      <c r="AM321" s="43"/>
    </row>
    <row r="322" customFormat="false" ht="12.75" hidden="false" customHeight="false" outlineLevel="0" collapsed="false">
      <c r="AM322" s="43"/>
    </row>
    <row r="323" customFormat="false" ht="12.75" hidden="false" customHeight="false" outlineLevel="0" collapsed="false">
      <c r="AM323" s="43"/>
    </row>
    <row r="324" customFormat="false" ht="12.75" hidden="false" customHeight="false" outlineLevel="0" collapsed="false">
      <c r="AM324" s="43"/>
    </row>
    <row r="325" customFormat="false" ht="12.75" hidden="false" customHeight="false" outlineLevel="0" collapsed="false">
      <c r="AM325" s="43"/>
    </row>
    <row r="326" customFormat="false" ht="12.75" hidden="false" customHeight="false" outlineLevel="0" collapsed="false">
      <c r="AM326" s="43"/>
    </row>
    <row r="327" customFormat="false" ht="12.75" hidden="false" customHeight="false" outlineLevel="0" collapsed="false">
      <c r="AM327" s="43"/>
    </row>
    <row r="328" customFormat="false" ht="12.75" hidden="false" customHeight="false" outlineLevel="0" collapsed="false">
      <c r="AM328" s="43"/>
    </row>
    <row r="329" customFormat="false" ht="12.75" hidden="false" customHeight="false" outlineLevel="0" collapsed="false">
      <c r="AM329" s="43"/>
    </row>
    <row r="330" customFormat="false" ht="12.75" hidden="false" customHeight="false" outlineLevel="0" collapsed="false">
      <c r="AM330" s="43"/>
    </row>
    <row r="331" customFormat="false" ht="12.75" hidden="false" customHeight="false" outlineLevel="0" collapsed="false">
      <c r="AM331" s="43"/>
    </row>
    <row r="332" customFormat="false" ht="12.75" hidden="false" customHeight="false" outlineLevel="0" collapsed="false">
      <c r="AM332" s="43"/>
    </row>
    <row r="333" customFormat="false" ht="12.75" hidden="false" customHeight="false" outlineLevel="0" collapsed="false">
      <c r="AM333" s="43"/>
    </row>
    <row r="334" customFormat="false" ht="12.75" hidden="false" customHeight="false" outlineLevel="0" collapsed="false">
      <c r="AM334" s="43"/>
    </row>
    <row r="335" customFormat="false" ht="12.75" hidden="false" customHeight="false" outlineLevel="0" collapsed="false">
      <c r="AM335" s="43"/>
    </row>
    <row r="336" customFormat="false" ht="12.75" hidden="false" customHeight="false" outlineLevel="0" collapsed="false">
      <c r="AM336" s="43"/>
    </row>
    <row r="337" customFormat="false" ht="12.75" hidden="false" customHeight="false" outlineLevel="0" collapsed="false">
      <c r="AM337" s="43"/>
    </row>
    <row r="338" customFormat="false" ht="12.75" hidden="false" customHeight="false" outlineLevel="0" collapsed="false">
      <c r="AM338" s="43"/>
    </row>
    <row r="339" customFormat="false" ht="12.75" hidden="false" customHeight="false" outlineLevel="0" collapsed="false">
      <c r="AM339" s="43"/>
    </row>
    <row r="340" customFormat="false" ht="12.75" hidden="false" customHeight="false" outlineLevel="0" collapsed="false">
      <c r="AM340" s="43"/>
    </row>
    <row r="341" customFormat="false" ht="12.75" hidden="false" customHeight="false" outlineLevel="0" collapsed="false">
      <c r="AM341" s="43"/>
    </row>
    <row r="342" customFormat="false" ht="12.75" hidden="false" customHeight="false" outlineLevel="0" collapsed="false">
      <c r="AM342" s="43"/>
    </row>
    <row r="343" customFormat="false" ht="12.75" hidden="false" customHeight="false" outlineLevel="0" collapsed="false">
      <c r="AM343" s="43"/>
    </row>
    <row r="344" customFormat="false" ht="12.75" hidden="false" customHeight="false" outlineLevel="0" collapsed="false">
      <c r="AM344" s="43"/>
    </row>
    <row r="345" customFormat="false" ht="12.75" hidden="false" customHeight="false" outlineLevel="0" collapsed="false">
      <c r="AM345" s="43"/>
    </row>
    <row r="346" customFormat="false" ht="12.75" hidden="false" customHeight="false" outlineLevel="0" collapsed="false">
      <c r="AM346" s="43"/>
    </row>
    <row r="347" customFormat="false" ht="12.75" hidden="false" customHeight="false" outlineLevel="0" collapsed="false">
      <c r="AM347" s="43"/>
    </row>
    <row r="348" customFormat="false" ht="12.75" hidden="false" customHeight="false" outlineLevel="0" collapsed="false">
      <c r="AM348" s="43"/>
    </row>
    <row r="349" customFormat="false" ht="12.75" hidden="false" customHeight="false" outlineLevel="0" collapsed="false">
      <c r="AM349" s="43"/>
    </row>
    <row r="350" customFormat="false" ht="12.75" hidden="false" customHeight="false" outlineLevel="0" collapsed="false">
      <c r="AM350" s="43"/>
    </row>
    <row r="351" customFormat="false" ht="12.75" hidden="false" customHeight="false" outlineLevel="0" collapsed="false">
      <c r="AM351" s="43"/>
    </row>
    <row r="352" customFormat="false" ht="12.75" hidden="false" customHeight="false" outlineLevel="0" collapsed="false">
      <c r="AM352" s="43"/>
    </row>
    <row r="353" customFormat="false" ht="12.75" hidden="false" customHeight="false" outlineLevel="0" collapsed="false">
      <c r="AM353" s="43"/>
    </row>
    <row r="354" customFormat="false" ht="12.75" hidden="false" customHeight="false" outlineLevel="0" collapsed="false">
      <c r="AM354" s="43"/>
    </row>
    <row r="355" customFormat="false" ht="12.75" hidden="false" customHeight="false" outlineLevel="0" collapsed="false">
      <c r="AM355" s="43"/>
    </row>
    <row r="356" customFormat="false" ht="12.75" hidden="false" customHeight="false" outlineLevel="0" collapsed="false">
      <c r="AM356" s="43"/>
    </row>
    <row r="357" customFormat="false" ht="12.75" hidden="false" customHeight="false" outlineLevel="0" collapsed="false">
      <c r="AM357" s="43"/>
    </row>
    <row r="358" customFormat="false" ht="12.75" hidden="false" customHeight="false" outlineLevel="0" collapsed="false">
      <c r="AM358" s="43"/>
    </row>
    <row r="359" customFormat="false" ht="12.75" hidden="false" customHeight="false" outlineLevel="0" collapsed="false">
      <c r="AM359" s="43"/>
    </row>
    <row r="360" customFormat="false" ht="12.75" hidden="false" customHeight="false" outlineLevel="0" collapsed="false">
      <c r="AM360" s="43"/>
    </row>
    <row r="361" customFormat="false" ht="12.75" hidden="false" customHeight="false" outlineLevel="0" collapsed="false">
      <c r="AM361" s="43"/>
    </row>
    <row r="362" customFormat="false" ht="12.75" hidden="false" customHeight="false" outlineLevel="0" collapsed="false">
      <c r="AM362" s="43"/>
    </row>
    <row r="363" customFormat="false" ht="12.75" hidden="false" customHeight="false" outlineLevel="0" collapsed="false">
      <c r="AM363" s="43"/>
    </row>
    <row r="364" customFormat="false" ht="12.75" hidden="false" customHeight="false" outlineLevel="0" collapsed="false">
      <c r="AM364" s="43"/>
    </row>
    <row r="365" customFormat="false" ht="12.75" hidden="false" customHeight="false" outlineLevel="0" collapsed="false">
      <c r="AM365" s="43"/>
    </row>
    <row r="366" customFormat="false" ht="12.75" hidden="false" customHeight="false" outlineLevel="0" collapsed="false">
      <c r="AM366" s="43"/>
    </row>
    <row r="367" customFormat="false" ht="12.75" hidden="false" customHeight="false" outlineLevel="0" collapsed="false">
      <c r="AM367" s="43"/>
    </row>
    <row r="368" customFormat="false" ht="12.75" hidden="false" customHeight="false" outlineLevel="0" collapsed="false">
      <c r="AM368" s="43"/>
    </row>
    <row r="369" customFormat="false" ht="12.75" hidden="false" customHeight="false" outlineLevel="0" collapsed="false">
      <c r="AM369" s="43"/>
    </row>
    <row r="370" customFormat="false" ht="12.75" hidden="false" customHeight="false" outlineLevel="0" collapsed="false">
      <c r="AM370" s="43"/>
    </row>
    <row r="371" customFormat="false" ht="12.75" hidden="false" customHeight="false" outlineLevel="0" collapsed="false">
      <c r="AM371" s="43"/>
    </row>
    <row r="372" customFormat="false" ht="12.75" hidden="false" customHeight="false" outlineLevel="0" collapsed="false">
      <c r="AM372" s="43"/>
    </row>
    <row r="373" customFormat="false" ht="12.75" hidden="false" customHeight="false" outlineLevel="0" collapsed="false">
      <c r="AM373" s="43"/>
    </row>
    <row r="374" customFormat="false" ht="12.75" hidden="false" customHeight="false" outlineLevel="0" collapsed="false">
      <c r="AM374" s="43"/>
    </row>
    <row r="375" customFormat="false" ht="12.75" hidden="false" customHeight="false" outlineLevel="0" collapsed="false">
      <c r="AM375" s="43"/>
    </row>
    <row r="376" customFormat="false" ht="12.75" hidden="false" customHeight="false" outlineLevel="0" collapsed="false">
      <c r="AM376" s="43"/>
    </row>
    <row r="377" customFormat="false" ht="12.75" hidden="false" customHeight="false" outlineLevel="0" collapsed="false">
      <c r="AM377" s="43"/>
    </row>
    <row r="378" customFormat="false" ht="12.75" hidden="false" customHeight="false" outlineLevel="0" collapsed="false">
      <c r="AM378" s="43"/>
    </row>
    <row r="379" customFormat="false" ht="12.75" hidden="false" customHeight="false" outlineLevel="0" collapsed="false">
      <c r="AM379" s="43"/>
    </row>
    <row r="380" customFormat="false" ht="12.75" hidden="false" customHeight="false" outlineLevel="0" collapsed="false">
      <c r="AM380" s="43"/>
    </row>
    <row r="381" customFormat="false" ht="12.75" hidden="false" customHeight="false" outlineLevel="0" collapsed="false">
      <c r="AM381" s="43"/>
    </row>
    <row r="382" customFormat="false" ht="12.75" hidden="false" customHeight="false" outlineLevel="0" collapsed="false">
      <c r="AM382" s="43"/>
    </row>
    <row r="383" customFormat="false" ht="12.75" hidden="false" customHeight="false" outlineLevel="0" collapsed="false">
      <c r="AM383" s="43"/>
    </row>
    <row r="384" customFormat="false" ht="12.75" hidden="false" customHeight="false" outlineLevel="0" collapsed="false">
      <c r="AM384" s="43"/>
    </row>
    <row r="385" customFormat="false" ht="12.75" hidden="false" customHeight="false" outlineLevel="0" collapsed="false">
      <c r="AM385" s="43"/>
    </row>
    <row r="386" customFormat="false" ht="12.75" hidden="false" customHeight="false" outlineLevel="0" collapsed="false">
      <c r="AM386" s="43"/>
    </row>
    <row r="387" customFormat="false" ht="12.75" hidden="false" customHeight="false" outlineLevel="0" collapsed="false">
      <c r="AM387" s="43"/>
    </row>
    <row r="388" customFormat="false" ht="12.75" hidden="false" customHeight="false" outlineLevel="0" collapsed="false">
      <c r="AM388" s="43"/>
    </row>
    <row r="389" customFormat="false" ht="12.75" hidden="false" customHeight="false" outlineLevel="0" collapsed="false">
      <c r="AM389" s="43"/>
    </row>
    <row r="390" customFormat="false" ht="12.75" hidden="false" customHeight="false" outlineLevel="0" collapsed="false">
      <c r="AM390" s="43"/>
    </row>
    <row r="391" customFormat="false" ht="12.75" hidden="false" customHeight="false" outlineLevel="0" collapsed="false">
      <c r="AM391" s="43"/>
    </row>
    <row r="392" customFormat="false" ht="12.75" hidden="false" customHeight="false" outlineLevel="0" collapsed="false">
      <c r="AM392" s="43"/>
    </row>
    <row r="393" customFormat="false" ht="12.75" hidden="false" customHeight="false" outlineLevel="0" collapsed="false">
      <c r="AM393" s="43"/>
    </row>
    <row r="394" customFormat="false" ht="12.75" hidden="false" customHeight="false" outlineLevel="0" collapsed="false">
      <c r="AM394" s="43"/>
    </row>
    <row r="395" customFormat="false" ht="12.75" hidden="false" customHeight="false" outlineLevel="0" collapsed="false">
      <c r="AM395" s="43"/>
    </row>
    <row r="396" customFormat="false" ht="12.75" hidden="false" customHeight="false" outlineLevel="0" collapsed="false">
      <c r="AM396" s="43"/>
    </row>
    <row r="397" customFormat="false" ht="12.75" hidden="false" customHeight="false" outlineLevel="0" collapsed="false">
      <c r="AM397" s="43"/>
    </row>
    <row r="398" customFormat="false" ht="12.75" hidden="false" customHeight="false" outlineLevel="0" collapsed="false">
      <c r="AM398" s="43"/>
    </row>
    <row r="399" customFormat="false" ht="12.75" hidden="false" customHeight="false" outlineLevel="0" collapsed="false">
      <c r="AM399" s="43"/>
    </row>
    <row r="400" customFormat="false" ht="12.75" hidden="false" customHeight="false" outlineLevel="0" collapsed="false">
      <c r="AM400" s="43"/>
    </row>
    <row r="401" customFormat="false" ht="12.75" hidden="false" customHeight="false" outlineLevel="0" collapsed="false">
      <c r="AM401" s="43"/>
    </row>
    <row r="402" customFormat="false" ht="12.75" hidden="false" customHeight="false" outlineLevel="0" collapsed="false">
      <c r="AM402" s="43"/>
    </row>
    <row r="403" customFormat="false" ht="12.75" hidden="false" customHeight="false" outlineLevel="0" collapsed="false">
      <c r="AM403" s="43"/>
    </row>
    <row r="404" customFormat="false" ht="12.75" hidden="false" customHeight="false" outlineLevel="0" collapsed="false">
      <c r="AM404" s="43"/>
    </row>
    <row r="405" customFormat="false" ht="12.75" hidden="false" customHeight="false" outlineLevel="0" collapsed="false">
      <c r="AM405" s="43"/>
    </row>
    <row r="406" customFormat="false" ht="12.75" hidden="false" customHeight="false" outlineLevel="0" collapsed="false">
      <c r="AM406" s="43"/>
    </row>
    <row r="407" customFormat="false" ht="12.75" hidden="false" customHeight="false" outlineLevel="0" collapsed="false">
      <c r="AM407" s="43"/>
    </row>
    <row r="408" customFormat="false" ht="12.75" hidden="false" customHeight="false" outlineLevel="0" collapsed="false">
      <c r="AM408" s="43"/>
    </row>
    <row r="409" customFormat="false" ht="12.75" hidden="false" customHeight="false" outlineLevel="0" collapsed="false">
      <c r="AM409" s="43"/>
    </row>
    <row r="410" customFormat="false" ht="12.75" hidden="false" customHeight="false" outlineLevel="0" collapsed="false">
      <c r="AM410" s="43"/>
    </row>
    <row r="411" customFormat="false" ht="12.75" hidden="false" customHeight="false" outlineLevel="0" collapsed="false">
      <c r="AM411" s="43"/>
    </row>
    <row r="412" customFormat="false" ht="12.75" hidden="false" customHeight="false" outlineLevel="0" collapsed="false">
      <c r="AM412" s="43"/>
    </row>
    <row r="413" customFormat="false" ht="12.75" hidden="false" customHeight="false" outlineLevel="0" collapsed="false">
      <c r="AM413" s="43"/>
    </row>
    <row r="414" customFormat="false" ht="12.75" hidden="false" customHeight="false" outlineLevel="0" collapsed="false">
      <c r="AM414" s="43"/>
    </row>
    <row r="415" customFormat="false" ht="12.75" hidden="false" customHeight="false" outlineLevel="0" collapsed="false">
      <c r="AM415" s="43"/>
    </row>
    <row r="416" customFormat="false" ht="12.75" hidden="false" customHeight="false" outlineLevel="0" collapsed="false">
      <c r="AM416" s="43"/>
    </row>
    <row r="417" customFormat="false" ht="12.75" hidden="false" customHeight="false" outlineLevel="0" collapsed="false">
      <c r="AM417" s="43"/>
    </row>
    <row r="418" customFormat="false" ht="12.75" hidden="false" customHeight="false" outlineLevel="0" collapsed="false">
      <c r="AM418" s="43"/>
    </row>
    <row r="419" customFormat="false" ht="12.75" hidden="false" customHeight="false" outlineLevel="0" collapsed="false">
      <c r="AM419" s="43"/>
    </row>
    <row r="420" customFormat="false" ht="12.75" hidden="false" customHeight="false" outlineLevel="0" collapsed="false">
      <c r="AM420" s="43"/>
    </row>
    <row r="421" customFormat="false" ht="12.75" hidden="false" customHeight="false" outlineLevel="0" collapsed="false">
      <c r="AM421" s="43"/>
    </row>
    <row r="422" customFormat="false" ht="12.75" hidden="false" customHeight="false" outlineLevel="0" collapsed="false">
      <c r="AM422" s="43"/>
    </row>
    <row r="423" customFormat="false" ht="12.75" hidden="false" customHeight="false" outlineLevel="0" collapsed="false">
      <c r="AM423" s="43"/>
    </row>
    <row r="424" customFormat="false" ht="12.75" hidden="false" customHeight="false" outlineLevel="0" collapsed="false">
      <c r="AM424" s="43"/>
    </row>
    <row r="425" customFormat="false" ht="12.75" hidden="false" customHeight="false" outlineLevel="0" collapsed="false">
      <c r="AM425" s="43"/>
    </row>
    <row r="426" customFormat="false" ht="12.75" hidden="false" customHeight="false" outlineLevel="0" collapsed="false">
      <c r="AM426" s="43"/>
    </row>
    <row r="427" customFormat="false" ht="12.75" hidden="false" customHeight="false" outlineLevel="0" collapsed="false">
      <c r="AM427" s="43"/>
    </row>
    <row r="428" customFormat="false" ht="12.75" hidden="false" customHeight="false" outlineLevel="0" collapsed="false">
      <c r="AM428" s="43"/>
    </row>
    <row r="429" customFormat="false" ht="12.75" hidden="false" customHeight="false" outlineLevel="0" collapsed="false">
      <c r="AM429" s="43"/>
    </row>
    <row r="430" customFormat="false" ht="12.75" hidden="false" customHeight="false" outlineLevel="0" collapsed="false">
      <c r="AM430" s="43"/>
    </row>
    <row r="431" customFormat="false" ht="12.75" hidden="false" customHeight="false" outlineLevel="0" collapsed="false">
      <c r="AM431" s="43"/>
    </row>
    <row r="432" customFormat="false" ht="12.75" hidden="false" customHeight="false" outlineLevel="0" collapsed="false">
      <c r="AM432" s="43"/>
    </row>
    <row r="433" customFormat="false" ht="12.75" hidden="false" customHeight="false" outlineLevel="0" collapsed="false">
      <c r="AM433" s="43"/>
    </row>
    <row r="434" customFormat="false" ht="12.75" hidden="false" customHeight="false" outlineLevel="0" collapsed="false">
      <c r="AM434" s="43"/>
    </row>
    <row r="435" customFormat="false" ht="12.75" hidden="false" customHeight="false" outlineLevel="0" collapsed="false">
      <c r="AM435" s="43"/>
    </row>
    <row r="436" customFormat="false" ht="12.75" hidden="false" customHeight="false" outlineLevel="0" collapsed="false">
      <c r="AM436" s="43"/>
    </row>
    <row r="437" customFormat="false" ht="12.75" hidden="false" customHeight="false" outlineLevel="0" collapsed="false">
      <c r="AM437" s="43"/>
    </row>
    <row r="438" customFormat="false" ht="12.75" hidden="false" customHeight="false" outlineLevel="0" collapsed="false">
      <c r="AM438" s="43"/>
    </row>
    <row r="439" customFormat="false" ht="12.75" hidden="false" customHeight="false" outlineLevel="0" collapsed="false">
      <c r="AM439" s="43"/>
    </row>
    <row r="440" customFormat="false" ht="12.75" hidden="false" customHeight="false" outlineLevel="0" collapsed="false">
      <c r="AM440" s="43"/>
    </row>
    <row r="441" customFormat="false" ht="12.75" hidden="false" customHeight="false" outlineLevel="0" collapsed="false">
      <c r="AM441" s="43"/>
    </row>
    <row r="442" customFormat="false" ht="12.75" hidden="false" customHeight="false" outlineLevel="0" collapsed="false">
      <c r="AM442" s="43"/>
    </row>
    <row r="443" customFormat="false" ht="12.75" hidden="false" customHeight="false" outlineLevel="0" collapsed="false">
      <c r="AM443" s="43"/>
    </row>
    <row r="444" customFormat="false" ht="12.75" hidden="false" customHeight="false" outlineLevel="0" collapsed="false">
      <c r="AM444" s="43"/>
    </row>
    <row r="445" customFormat="false" ht="12.75" hidden="false" customHeight="false" outlineLevel="0" collapsed="false">
      <c r="AM445" s="43"/>
    </row>
    <row r="446" customFormat="false" ht="12.75" hidden="false" customHeight="false" outlineLevel="0" collapsed="false">
      <c r="AM446" s="43"/>
    </row>
    <row r="447" customFormat="false" ht="12.75" hidden="false" customHeight="false" outlineLevel="0" collapsed="false">
      <c r="AM447" s="43"/>
    </row>
    <row r="448" customFormat="false" ht="12.75" hidden="false" customHeight="false" outlineLevel="0" collapsed="false">
      <c r="AM448" s="43"/>
    </row>
    <row r="449" customFormat="false" ht="12.75" hidden="false" customHeight="false" outlineLevel="0" collapsed="false">
      <c r="AM449" s="43"/>
    </row>
    <row r="450" customFormat="false" ht="12.75" hidden="false" customHeight="false" outlineLevel="0" collapsed="false">
      <c r="AM450" s="43"/>
    </row>
    <row r="451" customFormat="false" ht="12.75" hidden="false" customHeight="false" outlineLevel="0" collapsed="false">
      <c r="AM451" s="43"/>
    </row>
    <row r="452" customFormat="false" ht="12.75" hidden="false" customHeight="false" outlineLevel="0" collapsed="false">
      <c r="AM452" s="43"/>
    </row>
    <row r="453" customFormat="false" ht="12.75" hidden="false" customHeight="false" outlineLevel="0" collapsed="false">
      <c r="AM453" s="43"/>
    </row>
    <row r="454" customFormat="false" ht="12.75" hidden="false" customHeight="false" outlineLevel="0" collapsed="false">
      <c r="AM454" s="43"/>
    </row>
    <row r="455" customFormat="false" ht="12.75" hidden="false" customHeight="false" outlineLevel="0" collapsed="false">
      <c r="AM455" s="43"/>
    </row>
    <row r="456" customFormat="false" ht="12.75" hidden="false" customHeight="false" outlineLevel="0" collapsed="false">
      <c r="AM456" s="43"/>
    </row>
    <row r="457" customFormat="false" ht="12.75" hidden="false" customHeight="false" outlineLevel="0" collapsed="false">
      <c r="AM457" s="43"/>
    </row>
    <row r="458" customFormat="false" ht="12.75" hidden="false" customHeight="false" outlineLevel="0" collapsed="false">
      <c r="AM458" s="43"/>
    </row>
    <row r="459" customFormat="false" ht="12.75" hidden="false" customHeight="false" outlineLevel="0" collapsed="false">
      <c r="AM459" s="43"/>
    </row>
    <row r="460" customFormat="false" ht="12.75" hidden="false" customHeight="false" outlineLevel="0" collapsed="false">
      <c r="AM460" s="43"/>
    </row>
    <row r="461" customFormat="false" ht="12.75" hidden="false" customHeight="false" outlineLevel="0" collapsed="false">
      <c r="AM461" s="43"/>
    </row>
    <row r="462" customFormat="false" ht="12.75" hidden="false" customHeight="false" outlineLevel="0" collapsed="false">
      <c r="AM462" s="43"/>
    </row>
    <row r="463" customFormat="false" ht="12.75" hidden="false" customHeight="false" outlineLevel="0" collapsed="false">
      <c r="AM463" s="43"/>
    </row>
    <row r="464" customFormat="false" ht="12.75" hidden="false" customHeight="false" outlineLevel="0" collapsed="false">
      <c r="AM464" s="43"/>
    </row>
    <row r="465" customFormat="false" ht="12.75" hidden="false" customHeight="false" outlineLevel="0" collapsed="false">
      <c r="AM465" s="43"/>
    </row>
    <row r="466" customFormat="false" ht="12.75" hidden="false" customHeight="false" outlineLevel="0" collapsed="false">
      <c r="AM466" s="43"/>
    </row>
    <row r="467" customFormat="false" ht="12.75" hidden="false" customHeight="false" outlineLevel="0" collapsed="false">
      <c r="AM467" s="43"/>
    </row>
    <row r="468" customFormat="false" ht="12.75" hidden="false" customHeight="false" outlineLevel="0" collapsed="false">
      <c r="AM468" s="43"/>
    </row>
    <row r="469" customFormat="false" ht="12.75" hidden="false" customHeight="false" outlineLevel="0" collapsed="false">
      <c r="AM469" s="43"/>
    </row>
    <row r="470" customFormat="false" ht="12.75" hidden="false" customHeight="false" outlineLevel="0" collapsed="false">
      <c r="AM470" s="43"/>
    </row>
    <row r="471" customFormat="false" ht="12.75" hidden="false" customHeight="false" outlineLevel="0" collapsed="false">
      <c r="AM471" s="43"/>
    </row>
    <row r="472" customFormat="false" ht="12.75" hidden="false" customHeight="false" outlineLevel="0" collapsed="false">
      <c r="AM472" s="43"/>
    </row>
    <row r="473" customFormat="false" ht="12.75" hidden="false" customHeight="false" outlineLevel="0" collapsed="false">
      <c r="AM473" s="43"/>
    </row>
    <row r="474" customFormat="false" ht="12.75" hidden="false" customHeight="false" outlineLevel="0" collapsed="false">
      <c r="AM474" s="43"/>
    </row>
    <row r="475" customFormat="false" ht="12.75" hidden="false" customHeight="false" outlineLevel="0" collapsed="false">
      <c r="AM475" s="43"/>
    </row>
    <row r="476" customFormat="false" ht="12.75" hidden="false" customHeight="false" outlineLevel="0" collapsed="false">
      <c r="AM476" s="43"/>
    </row>
    <row r="477" customFormat="false" ht="12.75" hidden="false" customHeight="false" outlineLevel="0" collapsed="false">
      <c r="AM477" s="43"/>
    </row>
    <row r="478" customFormat="false" ht="12.75" hidden="false" customHeight="false" outlineLevel="0" collapsed="false">
      <c r="AM478" s="43"/>
    </row>
    <row r="479" customFormat="false" ht="12.75" hidden="false" customHeight="false" outlineLevel="0" collapsed="false">
      <c r="AM479" s="43"/>
    </row>
    <row r="480" customFormat="false" ht="12.75" hidden="false" customHeight="false" outlineLevel="0" collapsed="false">
      <c r="AM480" s="43"/>
    </row>
    <row r="481" customFormat="false" ht="12.75" hidden="false" customHeight="false" outlineLevel="0" collapsed="false">
      <c r="AM481" s="43"/>
    </row>
    <row r="482" customFormat="false" ht="12.75" hidden="false" customHeight="false" outlineLevel="0" collapsed="false">
      <c r="AM482" s="43"/>
    </row>
    <row r="483" customFormat="false" ht="12.75" hidden="false" customHeight="false" outlineLevel="0" collapsed="false">
      <c r="AM483" s="43"/>
    </row>
    <row r="484" customFormat="false" ht="12.75" hidden="false" customHeight="false" outlineLevel="0" collapsed="false">
      <c r="AM484" s="43"/>
    </row>
    <row r="485" customFormat="false" ht="12.75" hidden="false" customHeight="false" outlineLevel="0" collapsed="false">
      <c r="AM485" s="43"/>
    </row>
    <row r="486" customFormat="false" ht="12.75" hidden="false" customHeight="false" outlineLevel="0" collapsed="false">
      <c r="AM486" s="43"/>
    </row>
    <row r="487" customFormat="false" ht="12.75" hidden="false" customHeight="false" outlineLevel="0" collapsed="false">
      <c r="AM487" s="43"/>
    </row>
    <row r="488" customFormat="false" ht="12.75" hidden="false" customHeight="false" outlineLevel="0" collapsed="false">
      <c r="AM488" s="43"/>
    </row>
    <row r="489" customFormat="false" ht="12.75" hidden="false" customHeight="false" outlineLevel="0" collapsed="false">
      <c r="AM489" s="43"/>
    </row>
    <row r="490" customFormat="false" ht="12.75" hidden="false" customHeight="false" outlineLevel="0" collapsed="false">
      <c r="AM490" s="43"/>
    </row>
    <row r="491" customFormat="false" ht="12.75" hidden="false" customHeight="false" outlineLevel="0" collapsed="false">
      <c r="AM491" s="43"/>
    </row>
    <row r="492" customFormat="false" ht="12.75" hidden="false" customHeight="false" outlineLevel="0" collapsed="false">
      <c r="AM492" s="43"/>
    </row>
    <row r="493" customFormat="false" ht="12.75" hidden="false" customHeight="false" outlineLevel="0" collapsed="false">
      <c r="AM493" s="43"/>
    </row>
    <row r="494" customFormat="false" ht="12.75" hidden="false" customHeight="false" outlineLevel="0" collapsed="false">
      <c r="AM494" s="43"/>
    </row>
    <row r="495" customFormat="false" ht="12.75" hidden="false" customHeight="false" outlineLevel="0" collapsed="false">
      <c r="AM495" s="43"/>
    </row>
    <row r="496" customFormat="false" ht="12.75" hidden="false" customHeight="false" outlineLevel="0" collapsed="false">
      <c r="AM496" s="43"/>
    </row>
    <row r="497" customFormat="false" ht="12.75" hidden="false" customHeight="false" outlineLevel="0" collapsed="false">
      <c r="AM497" s="43"/>
    </row>
    <row r="498" customFormat="false" ht="12.75" hidden="false" customHeight="false" outlineLevel="0" collapsed="false">
      <c r="AM498" s="43"/>
    </row>
    <row r="499" customFormat="false" ht="12.75" hidden="false" customHeight="false" outlineLevel="0" collapsed="false">
      <c r="AM499" s="43"/>
    </row>
    <row r="500" customFormat="false" ht="12.75" hidden="false" customHeight="false" outlineLevel="0" collapsed="false">
      <c r="AM500" s="43"/>
    </row>
    <row r="501" customFormat="false" ht="12.75" hidden="false" customHeight="false" outlineLevel="0" collapsed="false">
      <c r="AM501" s="43"/>
    </row>
    <row r="502" customFormat="false" ht="12.75" hidden="false" customHeight="false" outlineLevel="0" collapsed="false">
      <c r="AM502" s="43"/>
    </row>
    <row r="503" customFormat="false" ht="12.75" hidden="false" customHeight="false" outlineLevel="0" collapsed="false">
      <c r="AM503" s="43"/>
    </row>
    <row r="504" customFormat="false" ht="12.75" hidden="false" customHeight="false" outlineLevel="0" collapsed="false">
      <c r="AM504" s="43"/>
    </row>
    <row r="505" customFormat="false" ht="12.75" hidden="false" customHeight="false" outlineLevel="0" collapsed="false">
      <c r="AM505" s="43"/>
    </row>
    <row r="506" customFormat="false" ht="12.75" hidden="false" customHeight="false" outlineLevel="0" collapsed="false">
      <c r="AM506" s="43"/>
    </row>
    <row r="507" customFormat="false" ht="12.75" hidden="false" customHeight="false" outlineLevel="0" collapsed="false">
      <c r="AM507" s="43"/>
    </row>
    <row r="508" customFormat="false" ht="12.75" hidden="false" customHeight="false" outlineLevel="0" collapsed="false">
      <c r="AM508" s="43"/>
    </row>
    <row r="509" customFormat="false" ht="12.75" hidden="false" customHeight="false" outlineLevel="0" collapsed="false">
      <c r="AM509" s="43"/>
    </row>
    <row r="510" customFormat="false" ht="12.75" hidden="false" customHeight="false" outlineLevel="0" collapsed="false">
      <c r="AM510" s="43"/>
    </row>
    <row r="511" customFormat="false" ht="12.75" hidden="false" customHeight="false" outlineLevel="0" collapsed="false">
      <c r="AM511" s="43"/>
    </row>
    <row r="512" customFormat="false" ht="12.75" hidden="false" customHeight="false" outlineLevel="0" collapsed="false">
      <c r="AM512" s="43"/>
    </row>
    <row r="513" customFormat="false" ht="12.75" hidden="false" customHeight="false" outlineLevel="0" collapsed="false">
      <c r="AM513" s="43"/>
    </row>
    <row r="514" customFormat="false" ht="12.75" hidden="false" customHeight="false" outlineLevel="0" collapsed="false">
      <c r="AM514" s="43"/>
    </row>
    <row r="515" customFormat="false" ht="12.75" hidden="false" customHeight="false" outlineLevel="0" collapsed="false">
      <c r="AM515" s="43"/>
    </row>
    <row r="516" customFormat="false" ht="12.75" hidden="false" customHeight="false" outlineLevel="0" collapsed="false">
      <c r="AM516" s="43"/>
    </row>
    <row r="517" customFormat="false" ht="12.75" hidden="false" customHeight="false" outlineLevel="0" collapsed="false">
      <c r="AM517" s="43"/>
    </row>
    <row r="518" customFormat="false" ht="12.75" hidden="false" customHeight="false" outlineLevel="0" collapsed="false">
      <c r="AM518" s="43"/>
    </row>
    <row r="519" customFormat="false" ht="12.75" hidden="false" customHeight="false" outlineLevel="0" collapsed="false">
      <c r="AM519" s="43"/>
    </row>
    <row r="520" customFormat="false" ht="12.75" hidden="false" customHeight="false" outlineLevel="0" collapsed="false">
      <c r="AM520" s="43"/>
    </row>
    <row r="521" customFormat="false" ht="12.75" hidden="false" customHeight="false" outlineLevel="0" collapsed="false">
      <c r="AM521" s="43"/>
    </row>
    <row r="522" customFormat="false" ht="12.75" hidden="false" customHeight="false" outlineLevel="0" collapsed="false">
      <c r="AM522" s="43"/>
    </row>
    <row r="523" customFormat="false" ht="12.75" hidden="false" customHeight="false" outlineLevel="0" collapsed="false">
      <c r="AM523" s="43"/>
    </row>
    <row r="524" customFormat="false" ht="12.75" hidden="false" customHeight="false" outlineLevel="0" collapsed="false">
      <c r="AM524" s="43"/>
    </row>
    <row r="525" customFormat="false" ht="12.75" hidden="false" customHeight="false" outlineLevel="0" collapsed="false">
      <c r="AM525" s="43"/>
    </row>
    <row r="526" customFormat="false" ht="12.75" hidden="false" customHeight="false" outlineLevel="0" collapsed="false">
      <c r="AM526" s="43"/>
    </row>
    <row r="527" customFormat="false" ht="12.75" hidden="false" customHeight="false" outlineLevel="0" collapsed="false">
      <c r="AM527" s="43"/>
    </row>
    <row r="528" customFormat="false" ht="12.75" hidden="false" customHeight="false" outlineLevel="0" collapsed="false">
      <c r="AM528" s="43"/>
    </row>
    <row r="529" customFormat="false" ht="12.75" hidden="false" customHeight="false" outlineLevel="0" collapsed="false">
      <c r="AM529" s="43"/>
    </row>
    <row r="530" customFormat="false" ht="12.75" hidden="false" customHeight="false" outlineLevel="0" collapsed="false">
      <c r="AM530" s="43"/>
    </row>
    <row r="531" customFormat="false" ht="12.75" hidden="false" customHeight="false" outlineLevel="0" collapsed="false">
      <c r="AM531" s="43"/>
    </row>
    <row r="532" customFormat="false" ht="12.75" hidden="false" customHeight="false" outlineLevel="0" collapsed="false">
      <c r="AM532" s="43"/>
    </row>
    <row r="533" customFormat="false" ht="12.75" hidden="false" customHeight="false" outlineLevel="0" collapsed="false">
      <c r="AM533" s="43"/>
    </row>
    <row r="534" customFormat="false" ht="12.75" hidden="false" customHeight="false" outlineLevel="0" collapsed="false">
      <c r="AM534" s="43"/>
    </row>
    <row r="535" customFormat="false" ht="12.75" hidden="false" customHeight="false" outlineLevel="0" collapsed="false">
      <c r="AM535" s="43"/>
    </row>
    <row r="536" customFormat="false" ht="12.75" hidden="false" customHeight="false" outlineLevel="0" collapsed="false">
      <c r="AM536" s="43"/>
    </row>
    <row r="537" customFormat="false" ht="12.75" hidden="false" customHeight="false" outlineLevel="0" collapsed="false">
      <c r="AM537" s="43"/>
    </row>
    <row r="538" customFormat="false" ht="12.75" hidden="false" customHeight="false" outlineLevel="0" collapsed="false">
      <c r="AM538" s="43"/>
    </row>
    <row r="539" customFormat="false" ht="12.75" hidden="false" customHeight="false" outlineLevel="0" collapsed="false">
      <c r="AM539" s="43"/>
    </row>
    <row r="540" customFormat="false" ht="12.75" hidden="false" customHeight="false" outlineLevel="0" collapsed="false">
      <c r="AM540" s="43"/>
    </row>
    <row r="541" customFormat="false" ht="12.75" hidden="false" customHeight="false" outlineLevel="0" collapsed="false">
      <c r="AM541" s="43"/>
    </row>
    <row r="542" customFormat="false" ht="12.75" hidden="false" customHeight="false" outlineLevel="0" collapsed="false">
      <c r="AM542" s="43"/>
    </row>
    <row r="543" customFormat="false" ht="12.75" hidden="false" customHeight="false" outlineLevel="0" collapsed="false">
      <c r="AM543" s="43"/>
    </row>
    <row r="544" customFormat="false" ht="12.75" hidden="false" customHeight="false" outlineLevel="0" collapsed="false">
      <c r="AM544" s="43"/>
    </row>
    <row r="545" customFormat="false" ht="12.75" hidden="false" customHeight="false" outlineLevel="0" collapsed="false">
      <c r="AM545" s="43"/>
    </row>
    <row r="546" customFormat="false" ht="12.75" hidden="false" customHeight="false" outlineLevel="0" collapsed="false">
      <c r="AM546" s="43"/>
    </row>
    <row r="547" customFormat="false" ht="12.75" hidden="false" customHeight="false" outlineLevel="0" collapsed="false">
      <c r="AM547" s="43"/>
    </row>
    <row r="548" customFormat="false" ht="12.75" hidden="false" customHeight="false" outlineLevel="0" collapsed="false">
      <c r="AM548" s="43"/>
    </row>
    <row r="549" customFormat="false" ht="12.75" hidden="false" customHeight="false" outlineLevel="0" collapsed="false">
      <c r="AM549" s="43"/>
    </row>
    <row r="550" customFormat="false" ht="12.75" hidden="false" customHeight="false" outlineLevel="0" collapsed="false">
      <c r="AM550" s="43"/>
    </row>
    <row r="551" customFormat="false" ht="12.75" hidden="false" customHeight="false" outlineLevel="0" collapsed="false">
      <c r="AM551" s="43"/>
    </row>
    <row r="552" customFormat="false" ht="12.75" hidden="false" customHeight="false" outlineLevel="0" collapsed="false">
      <c r="AM552" s="43"/>
    </row>
    <row r="553" customFormat="false" ht="12.75" hidden="false" customHeight="false" outlineLevel="0" collapsed="false">
      <c r="AM553" s="43"/>
    </row>
    <row r="554" customFormat="false" ht="12.75" hidden="false" customHeight="false" outlineLevel="0" collapsed="false">
      <c r="AM554" s="43"/>
    </row>
    <row r="555" customFormat="false" ht="12.75" hidden="false" customHeight="false" outlineLevel="0" collapsed="false">
      <c r="AM555" s="43"/>
    </row>
    <row r="556" customFormat="false" ht="12.75" hidden="false" customHeight="false" outlineLevel="0" collapsed="false">
      <c r="AM556" s="43"/>
    </row>
    <row r="557" customFormat="false" ht="12.75" hidden="false" customHeight="false" outlineLevel="0" collapsed="false">
      <c r="AM557" s="43"/>
    </row>
    <row r="558" customFormat="false" ht="12.75" hidden="false" customHeight="false" outlineLevel="0" collapsed="false">
      <c r="AM558" s="43"/>
    </row>
    <row r="559" customFormat="false" ht="12.75" hidden="false" customHeight="false" outlineLevel="0" collapsed="false">
      <c r="AM559" s="43"/>
    </row>
    <row r="560" customFormat="false" ht="12.75" hidden="false" customHeight="false" outlineLevel="0" collapsed="false">
      <c r="AM560" s="43"/>
    </row>
    <row r="561" customFormat="false" ht="12.75" hidden="false" customHeight="false" outlineLevel="0" collapsed="false">
      <c r="AM561" s="43"/>
    </row>
    <row r="562" customFormat="false" ht="12.75" hidden="false" customHeight="false" outlineLevel="0" collapsed="false">
      <c r="AM562" s="43"/>
    </row>
    <row r="563" customFormat="false" ht="12.75" hidden="false" customHeight="false" outlineLevel="0" collapsed="false">
      <c r="AM563" s="43"/>
    </row>
    <row r="564" customFormat="false" ht="12.75" hidden="false" customHeight="false" outlineLevel="0" collapsed="false">
      <c r="AM564" s="43"/>
    </row>
    <row r="565" customFormat="false" ht="12.75" hidden="false" customHeight="false" outlineLevel="0" collapsed="false">
      <c r="AM565" s="43"/>
    </row>
    <row r="566" customFormat="false" ht="12.75" hidden="false" customHeight="false" outlineLevel="0" collapsed="false">
      <c r="AM566" s="43"/>
    </row>
    <row r="567" customFormat="false" ht="12.75" hidden="false" customHeight="false" outlineLevel="0" collapsed="false">
      <c r="AM567" s="43"/>
    </row>
    <row r="568" customFormat="false" ht="12.75" hidden="false" customHeight="false" outlineLevel="0" collapsed="false">
      <c r="AM568" s="43"/>
    </row>
    <row r="569" customFormat="false" ht="12.75" hidden="false" customHeight="false" outlineLevel="0" collapsed="false">
      <c r="AM569" s="43"/>
    </row>
    <row r="570" customFormat="false" ht="12.75" hidden="false" customHeight="false" outlineLevel="0" collapsed="false">
      <c r="AM570" s="43"/>
    </row>
    <row r="571" customFormat="false" ht="12.75" hidden="false" customHeight="false" outlineLevel="0" collapsed="false">
      <c r="AM571" s="43"/>
    </row>
    <row r="572" customFormat="false" ht="12.75" hidden="false" customHeight="false" outlineLevel="0" collapsed="false">
      <c r="AM572" s="43"/>
    </row>
    <row r="573" customFormat="false" ht="12.75" hidden="false" customHeight="false" outlineLevel="0" collapsed="false">
      <c r="AM573" s="43"/>
    </row>
    <row r="574" customFormat="false" ht="12.75" hidden="false" customHeight="false" outlineLevel="0" collapsed="false">
      <c r="AM574" s="43"/>
    </row>
    <row r="575" customFormat="false" ht="12.75" hidden="false" customHeight="false" outlineLevel="0" collapsed="false">
      <c r="AM575" s="43"/>
    </row>
    <row r="576" customFormat="false" ht="12.75" hidden="false" customHeight="false" outlineLevel="0" collapsed="false">
      <c r="AM576" s="43"/>
    </row>
    <row r="577" customFormat="false" ht="12.75" hidden="false" customHeight="false" outlineLevel="0" collapsed="false">
      <c r="AM577" s="43"/>
    </row>
    <row r="578" customFormat="false" ht="12.75" hidden="false" customHeight="false" outlineLevel="0" collapsed="false">
      <c r="AM578" s="43"/>
    </row>
    <row r="579" customFormat="false" ht="12.75" hidden="false" customHeight="false" outlineLevel="0" collapsed="false">
      <c r="AM579" s="43"/>
    </row>
    <row r="580" customFormat="false" ht="12.75" hidden="false" customHeight="false" outlineLevel="0" collapsed="false">
      <c r="AM580" s="43"/>
    </row>
    <row r="581" customFormat="false" ht="12.75" hidden="false" customHeight="false" outlineLevel="0" collapsed="false">
      <c r="AM581" s="43"/>
    </row>
    <row r="582" customFormat="false" ht="12.75" hidden="false" customHeight="false" outlineLevel="0" collapsed="false">
      <c r="AM582" s="43"/>
    </row>
    <row r="583" customFormat="false" ht="12.75" hidden="false" customHeight="false" outlineLevel="0" collapsed="false">
      <c r="AM583" s="43"/>
    </row>
    <row r="584" customFormat="false" ht="12.75" hidden="false" customHeight="false" outlineLevel="0" collapsed="false">
      <c r="AM584" s="43"/>
    </row>
    <row r="585" customFormat="false" ht="12.75" hidden="false" customHeight="false" outlineLevel="0" collapsed="false">
      <c r="AM585" s="43"/>
    </row>
    <row r="586" customFormat="false" ht="12.75" hidden="false" customHeight="false" outlineLevel="0" collapsed="false">
      <c r="AM586" s="43"/>
    </row>
    <row r="587" customFormat="false" ht="12.75" hidden="false" customHeight="false" outlineLevel="0" collapsed="false">
      <c r="AM587" s="43"/>
    </row>
    <row r="588" customFormat="false" ht="12.75" hidden="false" customHeight="false" outlineLevel="0" collapsed="false">
      <c r="AM588" s="43"/>
    </row>
    <row r="589" customFormat="false" ht="12.75" hidden="false" customHeight="false" outlineLevel="0" collapsed="false">
      <c r="AM589" s="43"/>
    </row>
    <row r="590" customFormat="false" ht="12.75" hidden="false" customHeight="false" outlineLevel="0" collapsed="false">
      <c r="AM590" s="43"/>
    </row>
    <row r="591" customFormat="false" ht="12.75" hidden="false" customHeight="false" outlineLevel="0" collapsed="false">
      <c r="AM591" s="43"/>
    </row>
    <row r="592" customFormat="false" ht="12.75" hidden="false" customHeight="false" outlineLevel="0" collapsed="false">
      <c r="AM592" s="43"/>
    </row>
    <row r="593" customFormat="false" ht="12.75" hidden="false" customHeight="false" outlineLevel="0" collapsed="false">
      <c r="AM593" s="43"/>
    </row>
    <row r="594" customFormat="false" ht="12.75" hidden="false" customHeight="false" outlineLevel="0" collapsed="false">
      <c r="AM594" s="43"/>
    </row>
    <row r="595" customFormat="false" ht="12.75" hidden="false" customHeight="false" outlineLevel="0" collapsed="false">
      <c r="AM595" s="43"/>
    </row>
    <row r="596" customFormat="false" ht="12.75" hidden="false" customHeight="false" outlineLevel="0" collapsed="false">
      <c r="AM596" s="43"/>
    </row>
    <row r="597" customFormat="false" ht="12.75" hidden="false" customHeight="false" outlineLevel="0" collapsed="false">
      <c r="AM597" s="43"/>
    </row>
    <row r="598" customFormat="false" ht="12.75" hidden="false" customHeight="false" outlineLevel="0" collapsed="false">
      <c r="AM598" s="43"/>
    </row>
    <row r="599" customFormat="false" ht="12.75" hidden="false" customHeight="false" outlineLevel="0" collapsed="false">
      <c r="AM599" s="43"/>
    </row>
    <row r="600" customFormat="false" ht="12.75" hidden="false" customHeight="false" outlineLevel="0" collapsed="false">
      <c r="AM600" s="43"/>
    </row>
    <row r="601" customFormat="false" ht="12.75" hidden="false" customHeight="false" outlineLevel="0" collapsed="false">
      <c r="AM601" s="43"/>
    </row>
    <row r="602" customFormat="false" ht="12.75" hidden="false" customHeight="false" outlineLevel="0" collapsed="false">
      <c r="AM602" s="43"/>
    </row>
    <row r="603" customFormat="false" ht="12.75" hidden="false" customHeight="false" outlineLevel="0" collapsed="false">
      <c r="AM603" s="43"/>
    </row>
    <row r="604" customFormat="false" ht="12.75" hidden="false" customHeight="false" outlineLevel="0" collapsed="false">
      <c r="AM604" s="43"/>
    </row>
    <row r="605" customFormat="false" ht="12.75" hidden="false" customHeight="false" outlineLevel="0" collapsed="false">
      <c r="AM605" s="43"/>
    </row>
    <row r="606" customFormat="false" ht="12.75" hidden="false" customHeight="false" outlineLevel="0" collapsed="false">
      <c r="AM606" s="43"/>
    </row>
    <row r="607" customFormat="false" ht="12.75" hidden="false" customHeight="false" outlineLevel="0" collapsed="false">
      <c r="AM607" s="43"/>
    </row>
    <row r="608" customFormat="false" ht="12.75" hidden="false" customHeight="false" outlineLevel="0" collapsed="false">
      <c r="AM608" s="43"/>
    </row>
    <row r="609" customFormat="false" ht="12.75" hidden="false" customHeight="false" outlineLevel="0" collapsed="false">
      <c r="AM609" s="43"/>
    </row>
    <row r="610" customFormat="false" ht="12.75" hidden="false" customHeight="false" outlineLevel="0" collapsed="false">
      <c r="AM610" s="43"/>
    </row>
    <row r="611" customFormat="false" ht="12.75" hidden="false" customHeight="false" outlineLevel="0" collapsed="false">
      <c r="AM611" s="43"/>
    </row>
    <row r="612" customFormat="false" ht="12.75" hidden="false" customHeight="false" outlineLevel="0" collapsed="false">
      <c r="AM612" s="43"/>
    </row>
    <row r="613" customFormat="false" ht="12.75" hidden="false" customHeight="false" outlineLevel="0" collapsed="false">
      <c r="AM613" s="43"/>
    </row>
    <row r="614" customFormat="false" ht="12.75" hidden="false" customHeight="false" outlineLevel="0" collapsed="false">
      <c r="AM614" s="43"/>
    </row>
    <row r="615" customFormat="false" ht="12.75" hidden="false" customHeight="false" outlineLevel="0" collapsed="false">
      <c r="AM615" s="43"/>
    </row>
    <row r="616" customFormat="false" ht="12.75" hidden="false" customHeight="false" outlineLevel="0" collapsed="false">
      <c r="AM616" s="43"/>
    </row>
    <row r="617" customFormat="false" ht="12.75" hidden="false" customHeight="false" outlineLevel="0" collapsed="false">
      <c r="AM617" s="43"/>
    </row>
    <row r="618" customFormat="false" ht="12.75" hidden="false" customHeight="false" outlineLevel="0" collapsed="false">
      <c r="AM618" s="43"/>
    </row>
    <row r="619" customFormat="false" ht="12.75" hidden="false" customHeight="false" outlineLevel="0" collapsed="false">
      <c r="AM619" s="43"/>
    </row>
    <row r="620" customFormat="false" ht="12.75" hidden="false" customHeight="false" outlineLevel="0" collapsed="false">
      <c r="AM620" s="43"/>
    </row>
    <row r="621" customFormat="false" ht="12.75" hidden="false" customHeight="false" outlineLevel="0" collapsed="false">
      <c r="AM621" s="43"/>
    </row>
    <row r="622" customFormat="false" ht="12.75" hidden="false" customHeight="false" outlineLevel="0" collapsed="false">
      <c r="AM622" s="43"/>
    </row>
    <row r="623" customFormat="false" ht="12.75" hidden="false" customHeight="false" outlineLevel="0" collapsed="false">
      <c r="AM623" s="43"/>
    </row>
    <row r="624" customFormat="false" ht="12.75" hidden="false" customHeight="false" outlineLevel="0" collapsed="false">
      <c r="AM624" s="43"/>
    </row>
    <row r="625" customFormat="false" ht="12.75" hidden="false" customHeight="false" outlineLevel="0" collapsed="false">
      <c r="AM625" s="43"/>
    </row>
    <row r="626" customFormat="false" ht="12.75" hidden="false" customHeight="false" outlineLevel="0" collapsed="false">
      <c r="AM626" s="43"/>
    </row>
    <row r="627" customFormat="false" ht="12.75" hidden="false" customHeight="false" outlineLevel="0" collapsed="false">
      <c r="AM627" s="43"/>
    </row>
    <row r="628" customFormat="false" ht="12.75" hidden="false" customHeight="false" outlineLevel="0" collapsed="false">
      <c r="AM628" s="43"/>
    </row>
    <row r="629" customFormat="false" ht="12.75" hidden="false" customHeight="false" outlineLevel="0" collapsed="false">
      <c r="AM629" s="43"/>
    </row>
    <row r="630" customFormat="false" ht="12.75" hidden="false" customHeight="false" outlineLevel="0" collapsed="false">
      <c r="AM630" s="43"/>
    </row>
    <row r="631" customFormat="false" ht="12.75" hidden="false" customHeight="false" outlineLevel="0" collapsed="false">
      <c r="AM631" s="43"/>
    </row>
    <row r="632" customFormat="false" ht="12.75" hidden="false" customHeight="false" outlineLevel="0" collapsed="false">
      <c r="AM632" s="43"/>
    </row>
    <row r="633" customFormat="false" ht="12.75" hidden="false" customHeight="false" outlineLevel="0" collapsed="false">
      <c r="AM633" s="43"/>
    </row>
    <row r="634" customFormat="false" ht="12.75" hidden="false" customHeight="false" outlineLevel="0" collapsed="false">
      <c r="AM634" s="43"/>
    </row>
    <row r="635" customFormat="false" ht="12.75" hidden="false" customHeight="false" outlineLevel="0" collapsed="false">
      <c r="AM635" s="43"/>
    </row>
    <row r="636" customFormat="false" ht="12.75" hidden="false" customHeight="false" outlineLevel="0" collapsed="false">
      <c r="AM636" s="43"/>
    </row>
    <row r="637" customFormat="false" ht="12.75" hidden="false" customHeight="false" outlineLevel="0" collapsed="false">
      <c r="AM637" s="43"/>
    </row>
    <row r="638" customFormat="false" ht="12.75" hidden="false" customHeight="false" outlineLevel="0" collapsed="false">
      <c r="AM638" s="43"/>
    </row>
    <row r="639" customFormat="false" ht="12.75" hidden="false" customHeight="false" outlineLevel="0" collapsed="false">
      <c r="AM639" s="43"/>
    </row>
    <row r="640" customFormat="false" ht="12.75" hidden="false" customHeight="false" outlineLevel="0" collapsed="false">
      <c r="AM640" s="43"/>
    </row>
    <row r="641" customFormat="false" ht="12.75" hidden="false" customHeight="false" outlineLevel="0" collapsed="false">
      <c r="AM641" s="43"/>
    </row>
    <row r="642" customFormat="false" ht="12.75" hidden="false" customHeight="false" outlineLevel="0" collapsed="false">
      <c r="AM642" s="43"/>
    </row>
    <row r="643" customFormat="false" ht="12.75" hidden="false" customHeight="false" outlineLevel="0" collapsed="false">
      <c r="AM643" s="43"/>
    </row>
    <row r="644" customFormat="false" ht="12.75" hidden="false" customHeight="false" outlineLevel="0" collapsed="false">
      <c r="AM644" s="43"/>
    </row>
    <row r="645" customFormat="false" ht="12.75" hidden="false" customHeight="false" outlineLevel="0" collapsed="false">
      <c r="AM645" s="43"/>
    </row>
    <row r="646" customFormat="false" ht="12.75" hidden="false" customHeight="false" outlineLevel="0" collapsed="false">
      <c r="AM646" s="43"/>
    </row>
    <row r="647" customFormat="false" ht="12.75" hidden="false" customHeight="false" outlineLevel="0" collapsed="false">
      <c r="AM647" s="43"/>
    </row>
    <row r="648" customFormat="false" ht="12.75" hidden="false" customHeight="false" outlineLevel="0" collapsed="false">
      <c r="AM648" s="43"/>
    </row>
    <row r="649" customFormat="false" ht="12.75" hidden="false" customHeight="false" outlineLevel="0" collapsed="false">
      <c r="AM649" s="43"/>
    </row>
    <row r="650" customFormat="false" ht="12.75" hidden="false" customHeight="false" outlineLevel="0" collapsed="false">
      <c r="AM650" s="43"/>
    </row>
    <row r="651" customFormat="false" ht="12.75" hidden="false" customHeight="false" outlineLevel="0" collapsed="false">
      <c r="AM651" s="43"/>
    </row>
    <row r="652" customFormat="false" ht="12.75" hidden="false" customHeight="false" outlineLevel="0" collapsed="false">
      <c r="AM652" s="43"/>
    </row>
    <row r="653" customFormat="false" ht="12.75" hidden="false" customHeight="false" outlineLevel="0" collapsed="false">
      <c r="AM653" s="43"/>
    </row>
    <row r="654" customFormat="false" ht="12.75" hidden="false" customHeight="false" outlineLevel="0" collapsed="false">
      <c r="AM654" s="43"/>
    </row>
    <row r="655" customFormat="false" ht="12.75" hidden="false" customHeight="false" outlineLevel="0" collapsed="false">
      <c r="AM655" s="43"/>
    </row>
    <row r="656" customFormat="false" ht="12.75" hidden="false" customHeight="false" outlineLevel="0" collapsed="false">
      <c r="AM656" s="43"/>
    </row>
    <row r="657" customFormat="false" ht="12.75" hidden="false" customHeight="false" outlineLevel="0" collapsed="false">
      <c r="AM657" s="43"/>
    </row>
    <row r="658" customFormat="false" ht="12.75" hidden="false" customHeight="false" outlineLevel="0" collapsed="false">
      <c r="AM658" s="43"/>
    </row>
    <row r="659" customFormat="false" ht="12.75" hidden="false" customHeight="false" outlineLevel="0" collapsed="false">
      <c r="AM659" s="43"/>
    </row>
    <row r="660" customFormat="false" ht="12.75" hidden="false" customHeight="false" outlineLevel="0" collapsed="false">
      <c r="AM660" s="43"/>
    </row>
    <row r="661" customFormat="false" ht="12.75" hidden="false" customHeight="false" outlineLevel="0" collapsed="false">
      <c r="AM661" s="43"/>
    </row>
    <row r="662" customFormat="false" ht="12.75" hidden="false" customHeight="false" outlineLevel="0" collapsed="false">
      <c r="AM662" s="43"/>
    </row>
    <row r="663" customFormat="false" ht="12.75" hidden="false" customHeight="false" outlineLevel="0" collapsed="false">
      <c r="AM663" s="43"/>
    </row>
    <row r="664" customFormat="false" ht="12.75" hidden="false" customHeight="false" outlineLevel="0" collapsed="false">
      <c r="AM664" s="43"/>
    </row>
    <row r="665" customFormat="false" ht="12.75" hidden="false" customHeight="false" outlineLevel="0" collapsed="false">
      <c r="AM665" s="43"/>
    </row>
    <row r="666" customFormat="false" ht="12.75" hidden="false" customHeight="false" outlineLevel="0" collapsed="false">
      <c r="AM666" s="43"/>
    </row>
    <row r="667" customFormat="false" ht="12.75" hidden="false" customHeight="false" outlineLevel="0" collapsed="false">
      <c r="AM667" s="43"/>
    </row>
    <row r="668" customFormat="false" ht="12.75" hidden="false" customHeight="false" outlineLevel="0" collapsed="false">
      <c r="AM668" s="43"/>
    </row>
    <row r="669" customFormat="false" ht="12.75" hidden="false" customHeight="false" outlineLevel="0" collapsed="false">
      <c r="AM669" s="43"/>
    </row>
    <row r="670" customFormat="false" ht="12.75" hidden="false" customHeight="false" outlineLevel="0" collapsed="false">
      <c r="AM670" s="43"/>
    </row>
    <row r="671" customFormat="false" ht="12.75" hidden="false" customHeight="false" outlineLevel="0" collapsed="false">
      <c r="AM671" s="43"/>
    </row>
    <row r="672" customFormat="false" ht="12.75" hidden="false" customHeight="false" outlineLevel="0" collapsed="false">
      <c r="AM672" s="43"/>
    </row>
    <row r="673" customFormat="false" ht="12.75" hidden="false" customHeight="false" outlineLevel="0" collapsed="false">
      <c r="AM673" s="43"/>
    </row>
    <row r="674" customFormat="false" ht="12.75" hidden="false" customHeight="false" outlineLevel="0" collapsed="false">
      <c r="AM674" s="43"/>
    </row>
    <row r="675" customFormat="false" ht="12.75" hidden="false" customHeight="false" outlineLevel="0" collapsed="false">
      <c r="AM675" s="43"/>
    </row>
    <row r="676" customFormat="false" ht="12.75" hidden="false" customHeight="false" outlineLevel="0" collapsed="false">
      <c r="AM676" s="43"/>
    </row>
    <row r="677" customFormat="false" ht="12.75" hidden="false" customHeight="false" outlineLevel="0" collapsed="false">
      <c r="AM677" s="43"/>
    </row>
    <row r="678" customFormat="false" ht="12.75" hidden="false" customHeight="false" outlineLevel="0" collapsed="false">
      <c r="AM678" s="43"/>
    </row>
    <row r="679" customFormat="false" ht="12.75" hidden="false" customHeight="false" outlineLevel="0" collapsed="false">
      <c r="AM679" s="43"/>
    </row>
    <row r="680" customFormat="false" ht="12.75" hidden="false" customHeight="false" outlineLevel="0" collapsed="false">
      <c r="AM680" s="43"/>
    </row>
    <row r="681" customFormat="false" ht="12.75" hidden="false" customHeight="false" outlineLevel="0" collapsed="false">
      <c r="AM681" s="43"/>
    </row>
    <row r="682" customFormat="false" ht="12.75" hidden="false" customHeight="false" outlineLevel="0" collapsed="false">
      <c r="AM682" s="43"/>
    </row>
    <row r="683" customFormat="false" ht="12.75" hidden="false" customHeight="false" outlineLevel="0" collapsed="false">
      <c r="AM683" s="43"/>
    </row>
    <row r="684" customFormat="false" ht="12.75" hidden="false" customHeight="false" outlineLevel="0" collapsed="false">
      <c r="AM684" s="43"/>
    </row>
    <row r="685" customFormat="false" ht="12.75" hidden="false" customHeight="false" outlineLevel="0" collapsed="false">
      <c r="AM685" s="43"/>
    </row>
    <row r="686" customFormat="false" ht="12.75" hidden="false" customHeight="false" outlineLevel="0" collapsed="false">
      <c r="AM686" s="43"/>
    </row>
    <row r="687" customFormat="false" ht="12.75" hidden="false" customHeight="false" outlineLevel="0" collapsed="false">
      <c r="AM687" s="43"/>
    </row>
    <row r="688" customFormat="false" ht="12.75" hidden="false" customHeight="false" outlineLevel="0" collapsed="false">
      <c r="AM688" s="43"/>
    </row>
    <row r="689" customFormat="false" ht="12.75" hidden="false" customHeight="false" outlineLevel="0" collapsed="false">
      <c r="AM689" s="43"/>
    </row>
    <row r="690" customFormat="false" ht="12.75" hidden="false" customHeight="false" outlineLevel="0" collapsed="false">
      <c r="AM690" s="43"/>
    </row>
    <row r="691" customFormat="false" ht="12.75" hidden="false" customHeight="false" outlineLevel="0" collapsed="false">
      <c r="AM691" s="43"/>
    </row>
    <row r="692" customFormat="false" ht="12.75" hidden="false" customHeight="false" outlineLevel="0" collapsed="false">
      <c r="AM692" s="43"/>
    </row>
    <row r="693" customFormat="false" ht="12.75" hidden="false" customHeight="false" outlineLevel="0" collapsed="false">
      <c r="AM693" s="43"/>
    </row>
    <row r="694" customFormat="false" ht="12.75" hidden="false" customHeight="false" outlineLevel="0" collapsed="false">
      <c r="AM694" s="43"/>
    </row>
    <row r="695" customFormat="false" ht="12.75" hidden="false" customHeight="false" outlineLevel="0" collapsed="false">
      <c r="AM695" s="43"/>
    </row>
    <row r="696" customFormat="false" ht="12.75" hidden="false" customHeight="false" outlineLevel="0" collapsed="false">
      <c r="AM696" s="43"/>
    </row>
    <row r="65536" customFormat="false" ht="12.75" hidden="false" customHeight="false" outlineLevel="0" collapsed="false">
      <c r="E65536" s="20" t="e">
        <f aca="false">E65454-#REF!</f>
        <v>#REF!</v>
      </c>
    </row>
  </sheetData>
  <mergeCells count="1">
    <mergeCell ref="A1:IV1"/>
  </mergeCells>
  <printOptions headings="false" gridLines="false" gridLinesSet="true" horizontalCentered="true" verticalCentered="true"/>
  <pageMargins left="0.25" right="0.25" top="0.25" bottom="0.25" header="0.511811023622047" footer="0.511811023622047"/>
  <pageSetup paperSize="5" scale="38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88" man="true" max="16383" min="0"/>
  </rowBreaks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xls.Module9.CopyPriorDay">
                <anchor moveWithCells="true" sizeWithCells="false">
                  <from>
                    <xdr:col>0</xdr:col>
                    <xdr:colOff>180720</xdr:colOff>
                    <xdr:row>0</xdr:row>
                    <xdr:rowOff>152280</xdr:rowOff>
                  </from>
                  <to>
                    <xdr:col>2</xdr:col>
                    <xdr:colOff>826560</xdr:colOff>
                    <xdr:row>2</xdr:row>
                    <xdr:rowOff>161640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dule8.Hunter">
                <anchor moveWithCells="true" sizeWithCells="false">
                  <from>
                    <xdr:col>3</xdr:col>
                    <xdr:colOff>0</xdr:colOff>
                    <xdr:row>3</xdr:row>
                    <xdr:rowOff>9360</xdr:rowOff>
                  </from>
                  <to>
                    <xdr:col>4</xdr:col>
                    <xdr:colOff>-190440</xdr:colOff>
                    <xdr:row>5</xdr:row>
                    <xdr:rowOff>10080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F194"/>
  <sheetViews>
    <sheetView showFormulas="false" showGridLines="true" showRowColHeaders="true" showZeros="true" rightToLeft="false" tabSelected="true" showOutlineSymbols="true" defaultGridColor="true" view="normal" topLeftCell="A160" colorId="64" zoomScale="100" zoomScaleNormal="100" zoomScalePageLayoutView="100" workbookViewId="0">
      <selection pane="topLeft" activeCell="E175" activeCellId="0" sqref="E1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8.99"/>
    <col collapsed="false" customWidth="true" hidden="false" outlineLevel="0" max="5" min="5" style="0" width="16.28"/>
  </cols>
  <sheetData>
    <row r="2" customFormat="false" ht="23.25" hidden="false" customHeight="false" outlineLevel="0" collapsed="false">
      <c r="C2" s="109" t="s">
        <v>105</v>
      </c>
    </row>
    <row r="3" customFormat="false" ht="15.75" hidden="false" customHeight="false" outlineLevel="0" collapsed="false">
      <c r="C3" s="10" t="s">
        <v>106</v>
      </c>
    </row>
    <row r="5" customFormat="false" ht="15.75" hidden="false" customHeight="false" outlineLevel="0" collapsed="false">
      <c r="F5" s="7"/>
    </row>
    <row r="6" customFormat="false" ht="15.75" hidden="false" customHeight="false" outlineLevel="0" collapsed="false">
      <c r="E6" s="15" t="s">
        <v>80</v>
      </c>
      <c r="F6" s="15"/>
    </row>
    <row r="7" customFormat="false" ht="13.5" hidden="false" customHeight="false" outlineLevel="0" collapsed="false">
      <c r="A7" s="17"/>
      <c r="B7" s="5"/>
      <c r="C7" s="17" t="n">
        <f aca="true">NOW()</f>
        <v>45926.9598776504</v>
      </c>
      <c r="D7" s="1"/>
      <c r="E7" s="20"/>
      <c r="F7" s="18"/>
    </row>
    <row r="8" customFormat="false" ht="13.5" hidden="false" customHeight="false" outlineLevel="0" collapsed="false">
      <c r="A8" s="21" t="s">
        <v>31</v>
      </c>
      <c r="B8" s="22"/>
      <c r="C8" s="23"/>
      <c r="D8" s="1"/>
      <c r="E8" s="20"/>
      <c r="F8" s="18"/>
    </row>
    <row r="9" customFormat="false" ht="13.5" hidden="false" customHeight="false" outlineLevel="0" collapsed="false">
      <c r="A9" s="1"/>
      <c r="B9" s="24" t="s">
        <v>32</v>
      </c>
      <c r="C9" s="22"/>
      <c r="D9" s="1"/>
      <c r="E9" s="20"/>
      <c r="F9" s="18"/>
    </row>
    <row r="10" customFormat="false" ht="12.75" hidden="false" customHeight="false" outlineLevel="0" collapsed="false">
      <c r="A10" s="1"/>
      <c r="B10" s="1"/>
      <c r="C10" s="1" t="s">
        <v>32</v>
      </c>
      <c r="D10" s="1"/>
      <c r="E10" s="20" t="n">
        <v>-1431805</v>
      </c>
      <c r="F10" s="20"/>
    </row>
    <row r="11" customFormat="false" ht="12.75" hidden="false" customHeight="false" outlineLevel="0" collapsed="false">
      <c r="A11" s="1"/>
      <c r="B11" s="1"/>
      <c r="C11" s="1" t="s">
        <v>33</v>
      </c>
      <c r="D11" s="1"/>
      <c r="E11" s="20" t="n">
        <v>0</v>
      </c>
      <c r="F11" s="20"/>
    </row>
    <row r="12" customFormat="false" ht="12.75" hidden="false" customHeight="false" outlineLevel="0" collapsed="false">
      <c r="A12" s="1"/>
      <c r="B12" s="1"/>
      <c r="C12" s="1" t="s">
        <v>34</v>
      </c>
      <c r="D12" s="1"/>
      <c r="E12" s="20" t="n">
        <v>0</v>
      </c>
      <c r="F12" s="20"/>
    </row>
    <row r="13" customFormat="false" ht="13.5" hidden="false" customHeight="false" outlineLevel="0" collapsed="false">
      <c r="A13" s="1"/>
      <c r="B13" s="1"/>
      <c r="C13" s="1" t="s">
        <v>35</v>
      </c>
      <c r="D13" s="1"/>
      <c r="E13" s="26" t="n">
        <v>0</v>
      </c>
      <c r="F13" s="20"/>
    </row>
    <row r="14" customFormat="false" ht="13.5" hidden="false" customHeight="false" outlineLevel="0" collapsed="false">
      <c r="A14" s="1"/>
      <c r="B14" s="1"/>
      <c r="C14" s="29" t="s">
        <v>36</v>
      </c>
      <c r="D14" s="1"/>
      <c r="E14" s="30" t="n">
        <v>-1431805</v>
      </c>
      <c r="F14" s="27"/>
    </row>
    <row r="15" customFormat="false" ht="12.75" hidden="false" customHeight="false" outlineLevel="0" collapsed="false">
      <c r="A15" s="1"/>
      <c r="B15" s="1"/>
      <c r="C15" s="29"/>
      <c r="D15" s="1"/>
      <c r="E15" s="20"/>
      <c r="F15" s="20"/>
    </row>
    <row r="16" customFormat="false" ht="13.5" hidden="false" customHeight="false" outlineLevel="0" collapsed="false">
      <c r="A16" s="1"/>
      <c r="B16" s="32" t="s">
        <v>37</v>
      </c>
      <c r="C16" s="33"/>
      <c r="D16" s="1"/>
      <c r="E16" s="20"/>
      <c r="F16" s="20"/>
    </row>
    <row r="17" customFormat="false" ht="12.75" hidden="false" customHeight="false" outlineLevel="0" collapsed="false">
      <c r="A17" s="1"/>
      <c r="B17" s="1"/>
      <c r="C17" s="1" t="s">
        <v>38</v>
      </c>
      <c r="D17" s="1"/>
      <c r="E17" s="20" t="n">
        <v>-556371.0088</v>
      </c>
      <c r="F17" s="20"/>
    </row>
    <row r="18" customFormat="false" ht="12.75" hidden="false" customHeight="false" outlineLevel="0" collapsed="false">
      <c r="A18" s="1"/>
      <c r="B18" s="1"/>
      <c r="C18" s="1" t="s">
        <v>39</v>
      </c>
      <c r="D18" s="1"/>
      <c r="E18" s="20"/>
      <c r="F18" s="20"/>
    </row>
    <row r="19" customFormat="false" ht="12.75" hidden="false" customHeight="false" outlineLevel="0" collapsed="false">
      <c r="A19" s="1"/>
      <c r="B19" s="1"/>
      <c r="C19" s="1" t="s">
        <v>40</v>
      </c>
      <c r="D19" s="1"/>
      <c r="E19" s="20" t="n">
        <v>-461524.1347</v>
      </c>
      <c r="F19" s="20"/>
    </row>
    <row r="20" customFormat="false" ht="12.75" hidden="false" customHeight="false" outlineLevel="0" collapsed="false">
      <c r="A20" s="1"/>
      <c r="B20" s="1"/>
      <c r="C20" s="1" t="s">
        <v>41</v>
      </c>
      <c r="D20" s="1"/>
      <c r="E20" s="20" t="n">
        <v>748432.4261</v>
      </c>
      <c r="F20" s="20"/>
    </row>
    <row r="21" customFormat="false" ht="12.75" hidden="false" customHeight="false" outlineLevel="0" collapsed="false">
      <c r="A21" s="1"/>
      <c r="B21" s="1"/>
      <c r="C21" s="1" t="s">
        <v>42</v>
      </c>
      <c r="D21" s="1"/>
      <c r="E21" s="20" t="n">
        <v>1128537.9574</v>
      </c>
      <c r="F21" s="20"/>
    </row>
    <row r="22" customFormat="false" ht="12.75" hidden="false" customHeight="false" outlineLevel="0" collapsed="false">
      <c r="A22" s="1"/>
      <c r="B22" s="1"/>
      <c r="C22" s="1" t="s">
        <v>43</v>
      </c>
      <c r="D22" s="1"/>
      <c r="E22" s="20" t="n">
        <v>0</v>
      </c>
      <c r="F22" s="20"/>
    </row>
    <row r="23" customFormat="false" ht="13.5" hidden="false" customHeight="false" outlineLevel="0" collapsed="false">
      <c r="A23" s="1"/>
      <c r="B23" s="1"/>
      <c r="C23" s="1" t="s">
        <v>44</v>
      </c>
      <c r="D23" s="1"/>
      <c r="E23" s="26" t="n">
        <v>0</v>
      </c>
      <c r="F23" s="20"/>
    </row>
    <row r="24" customFormat="false" ht="13.5" hidden="false" customHeight="false" outlineLevel="0" collapsed="false">
      <c r="A24" s="1"/>
      <c r="B24" s="1"/>
      <c r="C24" s="29" t="s">
        <v>36</v>
      </c>
      <c r="D24" s="1"/>
      <c r="E24" s="30" t="n">
        <v>859075.24</v>
      </c>
      <c r="F24" s="27"/>
    </row>
    <row r="25" customFormat="false" ht="12.75" hidden="false" customHeight="false" outlineLevel="0" collapsed="false">
      <c r="A25" s="1"/>
      <c r="B25" s="1"/>
      <c r="C25" s="1"/>
      <c r="D25" s="1"/>
      <c r="E25" s="20"/>
      <c r="F25" s="20"/>
    </row>
    <row r="26" customFormat="false" ht="13.5" hidden="false" customHeight="false" outlineLevel="0" collapsed="false">
      <c r="A26" s="1"/>
      <c r="B26" s="32" t="s">
        <v>45</v>
      </c>
      <c r="C26" s="33"/>
      <c r="D26" s="1"/>
      <c r="E26" s="20"/>
      <c r="F26" s="20"/>
    </row>
    <row r="27" customFormat="false" ht="13.5" hidden="false" customHeight="false" outlineLevel="0" collapsed="false">
      <c r="A27" s="1"/>
      <c r="B27" s="34"/>
      <c r="C27" s="35" t="s">
        <v>46</v>
      </c>
      <c r="D27" s="1"/>
      <c r="E27" s="26" t="n">
        <v>0</v>
      </c>
      <c r="F27" s="20"/>
    </row>
    <row r="28" customFormat="false" ht="13.5" hidden="false" customHeight="false" outlineLevel="0" collapsed="false">
      <c r="A28" s="1"/>
      <c r="B28" s="34"/>
      <c r="C28" s="34" t="s">
        <v>36</v>
      </c>
      <c r="D28" s="1"/>
      <c r="E28" s="26" t="n">
        <v>0</v>
      </c>
      <c r="F28" s="20"/>
    </row>
    <row r="29" customFormat="false" ht="13.5" hidden="false" customHeight="false" outlineLevel="0" collapsed="false">
      <c r="A29" s="1"/>
      <c r="B29" s="32"/>
      <c r="C29" s="33"/>
      <c r="D29" s="1"/>
      <c r="E29" s="20"/>
      <c r="F29" s="20"/>
    </row>
    <row r="30" customFormat="false" ht="13.5" hidden="false" customHeight="false" outlineLevel="0" collapsed="false">
      <c r="A30" s="1"/>
      <c r="B30" s="24" t="s">
        <v>47</v>
      </c>
      <c r="C30" s="22"/>
      <c r="D30" s="1"/>
      <c r="E30" s="20"/>
      <c r="F30" s="20"/>
    </row>
    <row r="31" customFormat="false" ht="12.75" hidden="false" customHeight="false" outlineLevel="0" collapsed="false">
      <c r="A31" s="1"/>
      <c r="B31" s="35"/>
      <c r="C31" s="35" t="s">
        <v>32</v>
      </c>
      <c r="D31" s="1"/>
      <c r="E31" s="20" t="n">
        <v>0</v>
      </c>
      <c r="F31" s="20"/>
    </row>
    <row r="32" customFormat="false" ht="13.5" hidden="false" customHeight="false" outlineLevel="0" collapsed="false">
      <c r="A32" s="1"/>
      <c r="B32" s="35"/>
      <c r="C32" s="35" t="s">
        <v>37</v>
      </c>
      <c r="D32" s="1"/>
      <c r="E32" s="26" t="n">
        <v>0</v>
      </c>
      <c r="F32" s="20"/>
    </row>
    <row r="33" customFormat="false" ht="13.5" hidden="false" customHeight="false" outlineLevel="0" collapsed="false">
      <c r="A33" s="1"/>
      <c r="B33" s="35"/>
      <c r="C33" s="34" t="s">
        <v>36</v>
      </c>
      <c r="D33" s="1"/>
      <c r="E33" s="30" t="n">
        <v>0</v>
      </c>
      <c r="F33" s="27"/>
    </row>
    <row r="34" customFormat="false" ht="12.75" hidden="false" customHeight="false" outlineLevel="0" collapsed="false">
      <c r="A34" s="1"/>
      <c r="B34" s="35"/>
      <c r="C34" s="35"/>
      <c r="D34" s="1"/>
      <c r="E34" s="20"/>
      <c r="F34" s="20"/>
    </row>
    <row r="35" customFormat="false" ht="13.5" hidden="false" customHeight="false" outlineLevel="0" collapsed="false">
      <c r="A35" s="1"/>
      <c r="B35" s="32" t="s">
        <v>48</v>
      </c>
      <c r="C35" s="33"/>
      <c r="D35" s="1"/>
      <c r="E35" s="20"/>
      <c r="F35" s="20"/>
    </row>
    <row r="36" customFormat="false" ht="12.75" hidden="false" customHeight="false" outlineLevel="0" collapsed="false">
      <c r="A36" s="1"/>
      <c r="B36" s="1"/>
      <c r="C36" s="1" t="s">
        <v>49</v>
      </c>
      <c r="D36" s="1"/>
      <c r="E36" s="20" t="n">
        <v>37650</v>
      </c>
      <c r="F36" s="20"/>
    </row>
    <row r="37" customFormat="false" ht="12.75" hidden="false" customHeight="false" outlineLevel="0" collapsed="false">
      <c r="A37" s="1"/>
      <c r="B37" s="1"/>
      <c r="C37" s="1" t="s">
        <v>50</v>
      </c>
      <c r="D37" s="1"/>
      <c r="E37" s="20" t="n">
        <v>-3280</v>
      </c>
      <c r="F37" s="20"/>
    </row>
    <row r="38" customFormat="false" ht="12.75" hidden="false" customHeight="false" outlineLevel="0" collapsed="false">
      <c r="A38" s="1"/>
      <c r="B38" s="1"/>
      <c r="C38" s="1" t="s">
        <v>51</v>
      </c>
      <c r="D38" s="1"/>
      <c r="E38" s="20" t="n">
        <v>-34715</v>
      </c>
      <c r="F38" s="20"/>
    </row>
    <row r="39" customFormat="false" ht="12.75" hidden="false" customHeight="false" outlineLevel="0" collapsed="false">
      <c r="A39" s="1"/>
      <c r="B39" s="1"/>
      <c r="C39" s="1" t="s">
        <v>52</v>
      </c>
      <c r="D39" s="1"/>
      <c r="E39" s="20" t="n">
        <v>-27120</v>
      </c>
      <c r="F39" s="20"/>
    </row>
    <row r="40" customFormat="false" ht="12.75" hidden="false" customHeight="false" outlineLevel="0" collapsed="false">
      <c r="A40" s="1"/>
      <c r="B40" s="1"/>
      <c r="C40" s="1" t="s">
        <v>53</v>
      </c>
      <c r="D40" s="1"/>
      <c r="E40" s="20" t="n">
        <v>0</v>
      </c>
      <c r="F40" s="20"/>
    </row>
    <row r="41" customFormat="false" ht="12.75" hidden="false" customHeight="false" outlineLevel="0" collapsed="false">
      <c r="A41" s="1"/>
      <c r="B41" s="1"/>
      <c r="C41" s="1" t="s">
        <v>54</v>
      </c>
      <c r="D41" s="1"/>
      <c r="E41" s="20" t="n">
        <v>0</v>
      </c>
      <c r="F41" s="20"/>
    </row>
    <row r="42" customFormat="false" ht="13.5" hidden="false" customHeight="false" outlineLevel="0" collapsed="false">
      <c r="A42" s="1"/>
      <c r="B42" s="1"/>
      <c r="C42" s="1" t="s">
        <v>55</v>
      </c>
      <c r="D42" s="1"/>
      <c r="E42" s="26" t="n">
        <v>0</v>
      </c>
      <c r="F42" s="20"/>
    </row>
    <row r="43" customFormat="false" ht="13.5" hidden="false" customHeight="false" outlineLevel="0" collapsed="false">
      <c r="A43" s="1"/>
      <c r="B43" s="1"/>
      <c r="C43" s="29" t="s">
        <v>36</v>
      </c>
      <c r="D43" s="1"/>
      <c r="E43" s="30" t="n">
        <v>-27465</v>
      </c>
      <c r="F43" s="27"/>
    </row>
    <row r="44" customFormat="false" ht="12.75" hidden="false" customHeight="false" outlineLevel="0" collapsed="false">
      <c r="A44" s="1"/>
      <c r="B44" s="1"/>
      <c r="C44" s="1"/>
      <c r="D44" s="1"/>
      <c r="E44" s="20"/>
      <c r="F44" s="20"/>
    </row>
    <row r="45" customFormat="false" ht="13.5" hidden="false" customHeight="false" outlineLevel="0" collapsed="false">
      <c r="A45" s="1"/>
      <c r="B45" s="32" t="s">
        <v>56</v>
      </c>
      <c r="C45" s="33"/>
      <c r="D45" s="1"/>
      <c r="E45" s="20"/>
      <c r="F45" s="20"/>
    </row>
    <row r="46" customFormat="false" ht="12.75" hidden="false" customHeight="false" outlineLevel="0" collapsed="false">
      <c r="A46" s="1"/>
      <c r="B46" s="1"/>
      <c r="C46" s="1" t="s">
        <v>49</v>
      </c>
      <c r="D46" s="1"/>
      <c r="E46" s="20" t="n">
        <v>169838</v>
      </c>
      <c r="F46" s="20"/>
    </row>
    <row r="47" customFormat="false" ht="12.75" hidden="false" customHeight="false" outlineLevel="0" collapsed="false">
      <c r="A47" s="1"/>
      <c r="B47" s="1"/>
      <c r="C47" s="1" t="s">
        <v>50</v>
      </c>
      <c r="D47" s="1"/>
      <c r="E47" s="20" t="n">
        <v>-26150</v>
      </c>
      <c r="F47" s="20"/>
    </row>
    <row r="48" customFormat="false" ht="12.75" hidden="false" customHeight="false" outlineLevel="0" collapsed="false">
      <c r="A48" s="1"/>
      <c r="B48" s="1"/>
      <c r="C48" s="1" t="s">
        <v>51</v>
      </c>
      <c r="D48" s="1"/>
      <c r="E48" s="20" t="n">
        <v>-433822</v>
      </c>
      <c r="F48" s="20"/>
    </row>
    <row r="49" customFormat="false" ht="12.75" hidden="false" customHeight="false" outlineLevel="0" collapsed="false">
      <c r="A49" s="1"/>
      <c r="B49" s="1"/>
      <c r="C49" s="1" t="s">
        <v>52</v>
      </c>
      <c r="D49" s="1"/>
      <c r="E49" s="20" t="n">
        <v>-253120</v>
      </c>
      <c r="F49" s="20"/>
    </row>
    <row r="50" customFormat="false" ht="12.75" hidden="false" customHeight="false" outlineLevel="0" collapsed="false">
      <c r="A50" s="1"/>
      <c r="B50" s="1"/>
      <c r="C50" s="1" t="s">
        <v>53</v>
      </c>
      <c r="D50" s="1"/>
      <c r="E50" s="20" t="n">
        <v>0</v>
      </c>
      <c r="F50" s="20"/>
    </row>
    <row r="51" customFormat="false" ht="12.75" hidden="false" customHeight="false" outlineLevel="0" collapsed="false">
      <c r="A51" s="1"/>
      <c r="B51" s="1"/>
      <c r="C51" s="1" t="s">
        <v>54</v>
      </c>
      <c r="D51" s="1"/>
      <c r="E51" s="20" t="n">
        <v>0</v>
      </c>
      <c r="F51" s="20"/>
    </row>
    <row r="52" customFormat="false" ht="13.5" hidden="false" customHeight="false" outlineLevel="0" collapsed="false">
      <c r="A52" s="1"/>
      <c r="B52" s="1"/>
      <c r="C52" s="1" t="s">
        <v>55</v>
      </c>
      <c r="D52" s="1"/>
      <c r="E52" s="26" t="n">
        <v>0</v>
      </c>
      <c r="F52" s="20"/>
    </row>
    <row r="53" customFormat="false" ht="13.5" hidden="false" customHeight="false" outlineLevel="0" collapsed="false">
      <c r="A53" s="1"/>
      <c r="B53" s="1"/>
      <c r="C53" s="29" t="s">
        <v>36</v>
      </c>
      <c r="D53" s="1"/>
      <c r="E53" s="30" t="n">
        <v>-543254</v>
      </c>
      <c r="F53" s="27"/>
    </row>
    <row r="54" customFormat="false" ht="12.75" hidden="false" customHeight="false" outlineLevel="0" collapsed="false">
      <c r="A54" s="1"/>
      <c r="B54" s="1"/>
      <c r="C54" s="1"/>
      <c r="D54" s="1"/>
      <c r="E54" s="20"/>
      <c r="F54" s="20"/>
    </row>
    <row r="55" customFormat="false" ht="13.5" hidden="false" customHeight="false" outlineLevel="0" collapsed="false">
      <c r="A55" s="1"/>
      <c r="B55" s="32" t="s">
        <v>57</v>
      </c>
      <c r="C55" s="33"/>
      <c r="D55" s="1"/>
      <c r="E55" s="27"/>
      <c r="F55" s="27"/>
    </row>
    <row r="56" customFormat="false" ht="12.75" hidden="false" customHeight="false" outlineLevel="0" collapsed="false">
      <c r="A56" s="1"/>
      <c r="B56" s="34"/>
      <c r="C56" s="35" t="s">
        <v>58</v>
      </c>
      <c r="D56" s="1"/>
      <c r="E56" s="27" t="n">
        <v>280240</v>
      </c>
      <c r="F56" s="20"/>
    </row>
    <row r="57" customFormat="false" ht="13.5" hidden="false" customHeight="false" outlineLevel="0" collapsed="false">
      <c r="A57" s="1"/>
      <c r="B57" s="34"/>
      <c r="C57" s="35" t="s">
        <v>40</v>
      </c>
      <c r="D57" s="1"/>
      <c r="E57" s="26" t="n">
        <v>0</v>
      </c>
      <c r="F57" s="20"/>
    </row>
    <row r="58" customFormat="false" ht="13.5" hidden="false" customHeight="false" outlineLevel="0" collapsed="false">
      <c r="A58" s="1"/>
      <c r="B58" s="34"/>
      <c r="C58" s="34" t="s">
        <v>36</v>
      </c>
      <c r="D58" s="1"/>
      <c r="E58" s="30" t="n">
        <v>280240</v>
      </c>
      <c r="F58" s="20"/>
    </row>
    <row r="59" customFormat="false" ht="12.75" hidden="false" customHeight="false" outlineLevel="0" collapsed="false">
      <c r="A59" s="1"/>
      <c r="B59" s="1"/>
      <c r="C59" s="1"/>
      <c r="D59" s="1"/>
      <c r="E59" s="20"/>
      <c r="F59" s="20"/>
    </row>
    <row r="60" customFormat="false" ht="13.5" hidden="false" customHeight="false" outlineLevel="0" collapsed="false">
      <c r="A60" s="1"/>
      <c r="B60" s="32" t="s">
        <v>59</v>
      </c>
      <c r="C60" s="33"/>
      <c r="D60" s="1"/>
      <c r="E60" s="20"/>
      <c r="F60" s="20"/>
    </row>
    <row r="61" customFormat="false" ht="12.75" hidden="false" customHeight="false" outlineLevel="0" collapsed="false">
      <c r="A61" s="1"/>
      <c r="B61" s="34"/>
      <c r="C61" s="35" t="s">
        <v>60</v>
      </c>
      <c r="D61" s="1"/>
      <c r="E61" s="20" t="n">
        <v>0</v>
      </c>
      <c r="F61" s="20"/>
    </row>
    <row r="62" customFormat="false" ht="12.75" hidden="false" customHeight="false" outlineLevel="0" collapsed="false">
      <c r="A62" s="1"/>
      <c r="B62" s="34"/>
      <c r="C62" s="35" t="s">
        <v>61</v>
      </c>
      <c r="D62" s="1"/>
      <c r="E62" s="20" t="n">
        <v>0</v>
      </c>
      <c r="F62" s="20"/>
    </row>
    <row r="63" customFormat="false" ht="12.75" hidden="false" customHeight="false" outlineLevel="0" collapsed="false">
      <c r="A63" s="1"/>
      <c r="B63" s="34"/>
      <c r="C63" s="35" t="s">
        <v>62</v>
      </c>
      <c r="D63" s="1"/>
      <c r="E63" s="20" t="n">
        <v>0</v>
      </c>
      <c r="F63" s="20"/>
    </row>
    <row r="64" customFormat="false" ht="12.75" hidden="false" customHeight="false" outlineLevel="0" collapsed="false">
      <c r="A64" s="1"/>
      <c r="B64" s="34"/>
      <c r="C64" s="35" t="s">
        <v>63</v>
      </c>
      <c r="D64" s="1"/>
      <c r="E64" s="20" t="n">
        <v>0</v>
      </c>
      <c r="F64" s="20"/>
    </row>
    <row r="65" customFormat="false" ht="13.5" hidden="false" customHeight="false" outlineLevel="0" collapsed="false">
      <c r="A65" s="1"/>
      <c r="B65" s="34"/>
      <c r="C65" s="35" t="s">
        <v>64</v>
      </c>
      <c r="D65" s="1"/>
      <c r="E65" s="26" t="n">
        <v>0</v>
      </c>
      <c r="F65" s="20"/>
    </row>
    <row r="66" customFormat="false" ht="13.5" hidden="false" customHeight="false" outlineLevel="0" collapsed="false">
      <c r="A66" s="1"/>
      <c r="B66" s="34"/>
      <c r="C66" s="34" t="s">
        <v>36</v>
      </c>
      <c r="D66" s="1"/>
      <c r="E66" s="30" t="n">
        <v>0</v>
      </c>
      <c r="F66" s="20"/>
    </row>
    <row r="67" customFormat="false" ht="12.75" hidden="false" customHeight="false" outlineLevel="0" collapsed="false">
      <c r="A67" s="1"/>
      <c r="B67" s="1"/>
      <c r="C67" s="1"/>
      <c r="D67" s="1"/>
      <c r="E67" s="20"/>
      <c r="F67" s="20"/>
    </row>
    <row r="68" customFormat="false" ht="13.5" hidden="false" customHeight="false" outlineLevel="0" collapsed="false">
      <c r="A68" s="1"/>
      <c r="B68" s="32" t="s">
        <v>33</v>
      </c>
      <c r="C68" s="33"/>
      <c r="D68" s="1"/>
      <c r="E68" s="20"/>
      <c r="F68" s="20"/>
    </row>
    <row r="69" customFormat="false" ht="12.75" hidden="false" customHeight="false" outlineLevel="0" collapsed="false">
      <c r="A69" s="1"/>
      <c r="B69" s="1"/>
      <c r="C69" s="1" t="s">
        <v>44</v>
      </c>
      <c r="D69" s="1"/>
      <c r="E69" s="20" t="n">
        <v>0</v>
      </c>
      <c r="F69" s="20"/>
    </row>
    <row r="70" customFormat="false" ht="12.75" hidden="false" customHeight="false" outlineLevel="0" collapsed="false">
      <c r="A70" s="1"/>
      <c r="B70" s="1"/>
      <c r="C70" s="1" t="s">
        <v>65</v>
      </c>
      <c r="D70" s="1"/>
      <c r="E70" s="20" t="n">
        <v>706242</v>
      </c>
      <c r="F70" s="20"/>
    </row>
    <row r="71" customFormat="false" ht="13.5" hidden="false" customHeight="false" outlineLevel="0" collapsed="false">
      <c r="A71" s="1"/>
      <c r="B71" s="1"/>
      <c r="C71" s="1" t="s">
        <v>66</v>
      </c>
      <c r="D71" s="1"/>
      <c r="E71" s="26" t="n">
        <v>0</v>
      </c>
      <c r="F71" s="20"/>
    </row>
    <row r="72" customFormat="false" ht="13.5" hidden="false" customHeight="false" outlineLevel="0" collapsed="false">
      <c r="A72" s="1"/>
      <c r="B72" s="1"/>
      <c r="C72" s="29" t="s">
        <v>36</v>
      </c>
      <c r="D72" s="1"/>
      <c r="E72" s="30" t="n">
        <v>706242</v>
      </c>
      <c r="F72" s="27"/>
    </row>
    <row r="73" customFormat="false" ht="12.75" hidden="false" customHeight="false" outlineLevel="0" collapsed="false">
      <c r="A73" s="1"/>
      <c r="B73" s="1"/>
      <c r="C73" s="1"/>
      <c r="D73" s="1"/>
      <c r="E73" s="20"/>
      <c r="F73" s="20"/>
    </row>
    <row r="74" customFormat="false" ht="13.5" hidden="false" customHeight="false" outlineLevel="0" collapsed="false">
      <c r="A74" s="1"/>
      <c r="B74" s="32" t="s">
        <v>67</v>
      </c>
      <c r="C74" s="33"/>
      <c r="D74" s="1"/>
      <c r="E74" s="20"/>
      <c r="F74" s="20"/>
    </row>
    <row r="75" customFormat="false" ht="12.75" hidden="false" customHeight="false" outlineLevel="0" collapsed="false">
      <c r="A75" s="1"/>
      <c r="B75" s="1"/>
      <c r="C75" s="1" t="s">
        <v>68</v>
      </c>
      <c r="D75" s="1"/>
      <c r="E75" s="20" t="n">
        <v>0</v>
      </c>
      <c r="F75" s="20"/>
    </row>
    <row r="76" customFormat="false" ht="12.75" hidden="false" customHeight="false" outlineLevel="0" collapsed="false">
      <c r="A76" s="1"/>
      <c r="B76" s="1"/>
      <c r="C76" s="1" t="s">
        <v>69</v>
      </c>
      <c r="D76" s="1"/>
      <c r="E76" s="20" t="n">
        <v>0</v>
      </c>
      <c r="F76" s="20"/>
    </row>
    <row r="77" customFormat="false" ht="12.75" hidden="false" customHeight="false" outlineLevel="0" collapsed="false">
      <c r="A77" s="1"/>
      <c r="B77" s="1"/>
      <c r="C77" s="1" t="s">
        <v>70</v>
      </c>
      <c r="D77" s="1"/>
      <c r="E77" s="20" t="n">
        <v>0</v>
      </c>
      <c r="F77" s="20"/>
    </row>
    <row r="78" customFormat="false" ht="12.75" hidden="false" customHeight="false" outlineLevel="0" collapsed="false">
      <c r="A78" s="1"/>
      <c r="B78" s="1"/>
      <c r="C78" s="1" t="s">
        <v>71</v>
      </c>
      <c r="D78" s="1"/>
      <c r="E78" s="20" t="n">
        <v>0</v>
      </c>
      <c r="F78" s="20"/>
    </row>
    <row r="79" customFormat="false" ht="12.75" hidden="false" customHeight="false" outlineLevel="0" collapsed="false">
      <c r="A79" s="1"/>
      <c r="B79" s="1"/>
      <c r="C79" s="1" t="s">
        <v>72</v>
      </c>
      <c r="D79" s="1"/>
      <c r="E79" s="20" t="n">
        <v>0</v>
      </c>
      <c r="F79" s="20"/>
    </row>
    <row r="80" customFormat="false" ht="12.75" hidden="false" customHeight="false" outlineLevel="0" collapsed="false">
      <c r="A80" s="1"/>
      <c r="B80" s="1"/>
      <c r="C80" s="1" t="s">
        <v>73</v>
      </c>
      <c r="D80" s="1"/>
      <c r="E80" s="20" t="n">
        <v>0</v>
      </c>
      <c r="F80" s="20"/>
    </row>
    <row r="81" customFormat="false" ht="12.75" hidden="false" customHeight="false" outlineLevel="0" collapsed="false">
      <c r="A81" s="1"/>
      <c r="B81" s="1"/>
      <c r="C81" s="1" t="s">
        <v>74</v>
      </c>
      <c r="D81" s="1"/>
      <c r="E81" s="20" t="n">
        <v>0</v>
      </c>
      <c r="F81" s="20"/>
    </row>
    <row r="82" customFormat="false" ht="12.75" hidden="false" customHeight="false" outlineLevel="0" collapsed="false">
      <c r="A82" s="1"/>
      <c r="B82" s="1"/>
      <c r="C82" s="1" t="s">
        <v>75</v>
      </c>
      <c r="D82" s="1"/>
      <c r="E82" s="20" t="n">
        <v>0</v>
      </c>
      <c r="F82" s="20"/>
    </row>
    <row r="83" customFormat="false" ht="12.75" hidden="false" customHeight="false" outlineLevel="0" collapsed="false">
      <c r="A83" s="1"/>
      <c r="B83" s="1"/>
      <c r="C83" s="1" t="s">
        <v>76</v>
      </c>
      <c r="D83" s="1"/>
      <c r="E83" s="20" t="n">
        <v>0</v>
      </c>
      <c r="F83" s="20"/>
    </row>
    <row r="84" customFormat="false" ht="13.5" hidden="false" customHeight="false" outlineLevel="0" collapsed="false">
      <c r="A84" s="1"/>
      <c r="B84" s="1"/>
      <c r="C84" s="1" t="s">
        <v>33</v>
      </c>
      <c r="D84" s="1"/>
      <c r="E84" s="26" t="n">
        <v>0</v>
      </c>
      <c r="F84" s="20"/>
    </row>
    <row r="85" customFormat="false" ht="13.5" hidden="false" customHeight="false" outlineLevel="0" collapsed="false">
      <c r="A85" s="1"/>
      <c r="B85" s="1"/>
      <c r="C85" s="29" t="s">
        <v>36</v>
      </c>
      <c r="D85" s="1"/>
      <c r="E85" s="30" t="n">
        <v>0</v>
      </c>
      <c r="F85" s="20"/>
    </row>
    <row r="86" customFormat="false" ht="12.75" hidden="false" customHeight="false" outlineLevel="0" collapsed="false">
      <c r="A86" s="1"/>
      <c r="B86" s="1"/>
      <c r="C86" s="1"/>
      <c r="D86" s="1"/>
      <c r="E86" s="20"/>
      <c r="F86" s="20"/>
    </row>
    <row r="87" customFormat="false" ht="12.75" hidden="false" customHeight="false" outlineLevel="0" collapsed="false">
      <c r="A87" s="1"/>
      <c r="B87" s="1"/>
      <c r="C87" s="1"/>
      <c r="D87" s="1"/>
      <c r="E87" s="20"/>
      <c r="F87" s="20"/>
    </row>
    <row r="88" customFormat="false" ht="13.5" hidden="false" customHeight="false" outlineLevel="0" collapsed="false">
      <c r="A88" s="37" t="s">
        <v>77</v>
      </c>
      <c r="B88" s="37"/>
      <c r="C88" s="37"/>
      <c r="D88" s="37"/>
      <c r="E88" s="38" t="n">
        <v>-156966.76</v>
      </c>
    </row>
    <row r="89" customFormat="false" ht="13.5" hidden="false" customHeight="false" outlineLevel="0" collapsed="false">
      <c r="A89" s="1"/>
      <c r="B89" s="1"/>
      <c r="C89" s="1"/>
      <c r="D89" s="1"/>
      <c r="E89" s="20"/>
      <c r="F89" s="20"/>
    </row>
    <row r="90" customFormat="false" ht="13.5" hidden="false" customHeight="false" outlineLevel="0" collapsed="false">
      <c r="A90" s="21" t="s">
        <v>78</v>
      </c>
      <c r="B90" s="24"/>
      <c r="C90" s="41"/>
      <c r="D90" s="1"/>
      <c r="E90" s="20"/>
      <c r="F90" s="20"/>
    </row>
    <row r="91" customFormat="false" ht="13.5" hidden="false" customHeight="false" outlineLevel="0" collapsed="false">
      <c r="A91" s="1"/>
      <c r="B91" s="32" t="s">
        <v>32</v>
      </c>
      <c r="C91" s="33"/>
      <c r="D91" s="1"/>
      <c r="E91" s="20"/>
      <c r="F91" s="20"/>
    </row>
    <row r="92" customFormat="false" ht="12.75" hidden="false" customHeight="false" outlineLevel="0" collapsed="false">
      <c r="A92" s="1"/>
      <c r="B92" s="1"/>
      <c r="C92" s="1" t="s">
        <v>32</v>
      </c>
      <c r="D92" s="1"/>
      <c r="E92" s="20" t="n">
        <v>774620</v>
      </c>
      <c r="F92" s="20"/>
    </row>
    <row r="93" customFormat="false" ht="12.75" hidden="false" customHeight="false" outlineLevel="0" collapsed="false">
      <c r="A93" s="1"/>
      <c r="B93" s="1"/>
      <c r="C93" s="1" t="s">
        <v>79</v>
      </c>
      <c r="D93" s="1"/>
      <c r="E93" s="20" t="n">
        <v>0</v>
      </c>
      <c r="F93" s="20"/>
    </row>
    <row r="94" customFormat="false" ht="12.75" hidden="false" customHeight="false" outlineLevel="0" collapsed="false">
      <c r="A94" s="1"/>
      <c r="B94" s="1"/>
      <c r="C94" s="1" t="s">
        <v>34</v>
      </c>
      <c r="D94" s="1"/>
      <c r="E94" s="20" t="n">
        <v>0</v>
      </c>
      <c r="F94" s="20"/>
    </row>
    <row r="95" customFormat="false" ht="12.75" hidden="false" customHeight="false" outlineLevel="0" collapsed="false">
      <c r="A95" s="1" t="s">
        <v>80</v>
      </c>
      <c r="B95" s="1"/>
      <c r="C95" s="1" t="s">
        <v>35</v>
      </c>
      <c r="D95" s="1"/>
      <c r="E95" s="110" t="n">
        <v>0</v>
      </c>
      <c r="F95" s="20"/>
    </row>
    <row r="96" customFormat="false" ht="12.75" hidden="false" customHeight="false" outlineLevel="0" collapsed="false">
      <c r="A96" s="1"/>
      <c r="B96" s="1"/>
      <c r="C96" s="29" t="s">
        <v>36</v>
      </c>
      <c r="D96" s="1"/>
      <c r="E96" s="20" t="n">
        <v>774620</v>
      </c>
      <c r="F96" s="36"/>
    </row>
    <row r="97" customFormat="false" ht="12.75" hidden="false" customHeight="false" outlineLevel="0" collapsed="false">
      <c r="A97" s="1"/>
      <c r="B97" s="1"/>
      <c r="C97" s="29"/>
      <c r="D97" s="1"/>
      <c r="E97" s="20"/>
      <c r="F97" s="20"/>
    </row>
    <row r="98" customFormat="false" ht="13.5" hidden="false" customHeight="false" outlineLevel="0" collapsed="false">
      <c r="A98" s="1"/>
      <c r="B98" s="32" t="s">
        <v>37</v>
      </c>
      <c r="C98" s="33"/>
      <c r="D98" s="1"/>
      <c r="E98" s="20"/>
      <c r="F98" s="20"/>
    </row>
    <row r="99" customFormat="false" ht="12.75" hidden="false" customHeight="false" outlineLevel="0" collapsed="false">
      <c r="A99" s="1"/>
      <c r="B99" s="1"/>
      <c r="C99" s="1" t="s">
        <v>38</v>
      </c>
      <c r="D99" s="1"/>
      <c r="E99" s="20" t="n">
        <v>-15926.4469999995</v>
      </c>
      <c r="F99" s="20"/>
    </row>
    <row r="100" customFormat="false" ht="12.75" hidden="false" customHeight="false" outlineLevel="0" collapsed="false">
      <c r="A100" s="1"/>
      <c r="B100" s="1"/>
      <c r="C100" s="1" t="s">
        <v>39</v>
      </c>
      <c r="D100" s="1"/>
      <c r="E100" s="20" t="n">
        <v>0</v>
      </c>
      <c r="F100" s="20"/>
    </row>
    <row r="101" customFormat="false" ht="12.75" hidden="false" customHeight="false" outlineLevel="0" collapsed="false">
      <c r="A101" s="1"/>
      <c r="B101" s="1"/>
      <c r="C101" s="1" t="s">
        <v>40</v>
      </c>
      <c r="D101" s="1"/>
      <c r="E101" s="20" t="n">
        <v>-247263.8387</v>
      </c>
      <c r="F101" s="20"/>
    </row>
    <row r="102" customFormat="false" ht="12.75" hidden="false" customHeight="false" outlineLevel="0" collapsed="false">
      <c r="A102" s="1"/>
      <c r="B102" s="1"/>
      <c r="C102" s="1" t="s">
        <v>41</v>
      </c>
      <c r="D102" s="1"/>
      <c r="E102" s="20" t="n">
        <v>-109.715499999933</v>
      </c>
      <c r="F102" s="20"/>
    </row>
    <row r="103" customFormat="false" ht="12.75" hidden="false" customHeight="false" outlineLevel="0" collapsed="false">
      <c r="A103" s="1"/>
      <c r="B103" s="1"/>
      <c r="C103" s="1" t="s">
        <v>42</v>
      </c>
      <c r="D103" s="1"/>
      <c r="E103" s="20" t="n">
        <v>-522092.569</v>
      </c>
      <c r="F103" s="20"/>
    </row>
    <row r="104" customFormat="false" ht="12.75" hidden="false" customHeight="false" outlineLevel="0" collapsed="false">
      <c r="A104" s="1"/>
      <c r="B104" s="1"/>
      <c r="C104" s="1" t="s">
        <v>43</v>
      </c>
      <c r="D104" s="1"/>
      <c r="E104" s="20" t="n">
        <v>0</v>
      </c>
      <c r="F104" s="20"/>
    </row>
    <row r="105" customFormat="false" ht="13.5" hidden="false" customHeight="false" outlineLevel="0" collapsed="false">
      <c r="A105" s="1"/>
      <c r="B105" s="1"/>
      <c r="C105" s="1" t="s">
        <v>44</v>
      </c>
      <c r="D105" s="1"/>
      <c r="E105" s="110" t="n">
        <v>0</v>
      </c>
      <c r="F105" s="20"/>
    </row>
    <row r="106" customFormat="false" ht="13.5" hidden="false" customHeight="false" outlineLevel="0" collapsed="false">
      <c r="A106" s="1"/>
      <c r="B106" s="1"/>
      <c r="C106" s="29" t="s">
        <v>36</v>
      </c>
      <c r="D106" s="1"/>
      <c r="E106" s="30" t="n">
        <v>-785392.570199999</v>
      </c>
      <c r="F106" s="36"/>
    </row>
    <row r="107" customFormat="false" ht="12.75" hidden="false" customHeight="false" outlineLevel="0" collapsed="false">
      <c r="A107" s="1"/>
      <c r="B107" s="1"/>
      <c r="C107" s="1"/>
      <c r="D107" s="1"/>
      <c r="E107" s="27"/>
      <c r="F107" s="27"/>
    </row>
    <row r="108" customFormat="false" ht="13.5" hidden="false" customHeight="false" outlineLevel="0" collapsed="false">
      <c r="A108" s="1"/>
      <c r="B108" s="32" t="s">
        <v>45</v>
      </c>
      <c r="C108" s="33"/>
      <c r="D108" s="1"/>
      <c r="E108" s="20"/>
      <c r="F108" s="20"/>
    </row>
    <row r="109" customFormat="false" ht="13.5" hidden="false" customHeight="false" outlineLevel="0" collapsed="false">
      <c r="A109" s="1"/>
      <c r="B109" s="34"/>
      <c r="C109" s="35" t="s">
        <v>37</v>
      </c>
      <c r="D109" s="1"/>
      <c r="E109" s="26" t="n">
        <v>0</v>
      </c>
      <c r="F109" s="20"/>
    </row>
    <row r="110" customFormat="false" ht="13.5" hidden="false" customHeight="false" outlineLevel="0" collapsed="false">
      <c r="A110" s="1"/>
      <c r="B110" s="34"/>
      <c r="C110" s="34" t="s">
        <v>36</v>
      </c>
      <c r="D110" s="1"/>
      <c r="E110" s="30" t="n">
        <v>0</v>
      </c>
      <c r="F110" s="20"/>
    </row>
    <row r="111" customFormat="false" ht="12.75" hidden="false" customHeight="false" outlineLevel="0" collapsed="false">
      <c r="A111" s="1"/>
      <c r="B111" s="34"/>
      <c r="C111" s="35"/>
      <c r="D111" s="1"/>
      <c r="E111" s="20"/>
      <c r="F111" s="20"/>
    </row>
    <row r="112" customFormat="false" ht="13.5" hidden="false" customHeight="false" outlineLevel="0" collapsed="false">
      <c r="A112" s="1"/>
      <c r="B112" s="32" t="s">
        <v>47</v>
      </c>
      <c r="C112" s="33"/>
      <c r="D112" s="1"/>
      <c r="E112" s="20"/>
      <c r="F112" s="20"/>
    </row>
    <row r="113" customFormat="false" ht="12.75" hidden="false" customHeight="false" outlineLevel="0" collapsed="false">
      <c r="A113" s="1"/>
      <c r="B113" s="35"/>
      <c r="C113" s="35" t="s">
        <v>32</v>
      </c>
      <c r="D113" s="1"/>
      <c r="E113" s="20" t="n">
        <v>0</v>
      </c>
      <c r="F113" s="20"/>
    </row>
    <row r="114" customFormat="false" ht="13.5" hidden="false" customHeight="false" outlineLevel="0" collapsed="false">
      <c r="A114" s="1"/>
      <c r="B114" s="35"/>
      <c r="C114" s="35" t="s">
        <v>37</v>
      </c>
      <c r="D114" s="1"/>
      <c r="E114" s="20" t="n">
        <v>0</v>
      </c>
      <c r="F114" s="20"/>
    </row>
    <row r="115" customFormat="false" ht="13.5" hidden="false" customHeight="false" outlineLevel="0" collapsed="false">
      <c r="A115" s="1"/>
      <c r="B115" s="35"/>
      <c r="C115" s="34" t="s">
        <v>36</v>
      </c>
      <c r="D115" s="1"/>
      <c r="E115" s="30" t="n">
        <v>0</v>
      </c>
      <c r="F115" s="27"/>
    </row>
    <row r="116" customFormat="false" ht="12.75" hidden="false" customHeight="false" outlineLevel="0" collapsed="false">
      <c r="A116" s="1"/>
      <c r="B116" s="35"/>
      <c r="C116" s="35"/>
      <c r="D116" s="1"/>
      <c r="E116" s="27"/>
      <c r="F116" s="27"/>
    </row>
    <row r="117" customFormat="false" ht="13.5" hidden="false" customHeight="false" outlineLevel="0" collapsed="false">
      <c r="A117" s="1"/>
      <c r="B117" s="32" t="s">
        <v>48</v>
      </c>
      <c r="C117" s="33"/>
      <c r="D117" s="1"/>
      <c r="E117" s="27"/>
      <c r="F117" s="27"/>
    </row>
    <row r="118" customFormat="false" ht="12.75" hidden="false" customHeight="false" outlineLevel="0" collapsed="false">
      <c r="A118" s="1"/>
      <c r="B118" s="1"/>
      <c r="C118" s="1" t="s">
        <v>49</v>
      </c>
      <c r="D118" s="1"/>
      <c r="E118" s="20" t="n">
        <v>23950</v>
      </c>
      <c r="F118" s="20"/>
    </row>
    <row r="119" customFormat="false" ht="12.75" hidden="false" customHeight="false" outlineLevel="0" collapsed="false">
      <c r="A119" s="1"/>
      <c r="B119" s="1"/>
      <c r="C119" s="1" t="s">
        <v>50</v>
      </c>
      <c r="D119" s="1"/>
      <c r="E119" s="20" t="n">
        <v>-1920</v>
      </c>
      <c r="F119" s="20"/>
    </row>
    <row r="120" customFormat="false" ht="12.75" hidden="false" customHeight="false" outlineLevel="0" collapsed="false">
      <c r="A120" s="1"/>
      <c r="B120" s="1"/>
      <c r="C120" s="1" t="s">
        <v>51</v>
      </c>
      <c r="D120" s="1"/>
      <c r="E120" s="20" t="n">
        <v>-34715</v>
      </c>
      <c r="F120" s="20"/>
    </row>
    <row r="121" customFormat="false" ht="12.75" hidden="false" customHeight="false" outlineLevel="0" collapsed="false">
      <c r="A121" s="1"/>
      <c r="B121" s="1"/>
      <c r="C121" s="1" t="s">
        <v>52</v>
      </c>
      <c r="D121" s="1"/>
      <c r="E121" s="20" t="n">
        <v>-9040</v>
      </c>
      <c r="F121" s="20"/>
    </row>
    <row r="122" customFormat="false" ht="12.75" hidden="false" customHeight="false" outlineLevel="0" collapsed="false">
      <c r="A122" s="1"/>
      <c r="B122" s="1"/>
      <c r="C122" s="1" t="s">
        <v>53</v>
      </c>
      <c r="D122" s="1"/>
      <c r="E122" s="20" t="n">
        <v>0</v>
      </c>
      <c r="F122" s="20"/>
    </row>
    <row r="123" customFormat="false" ht="12.75" hidden="false" customHeight="false" outlineLevel="0" collapsed="false">
      <c r="A123" s="1"/>
      <c r="B123" s="1"/>
      <c r="C123" s="1" t="s">
        <v>54</v>
      </c>
      <c r="D123" s="1"/>
      <c r="E123" s="20" t="n">
        <v>0</v>
      </c>
      <c r="F123" s="20"/>
    </row>
    <row r="124" customFormat="false" ht="13.5" hidden="false" customHeight="false" outlineLevel="0" collapsed="false">
      <c r="A124" s="1"/>
      <c r="B124" s="1"/>
      <c r="C124" s="1" t="s">
        <v>55</v>
      </c>
      <c r="D124" s="1"/>
      <c r="E124" s="20" t="n">
        <v>0</v>
      </c>
      <c r="F124" s="20"/>
    </row>
    <row r="125" customFormat="false" ht="13.5" hidden="false" customHeight="false" outlineLevel="0" collapsed="false">
      <c r="A125" s="1"/>
      <c r="B125" s="1"/>
      <c r="C125" s="29" t="s">
        <v>36</v>
      </c>
      <c r="D125" s="1"/>
      <c r="E125" s="30" t="n">
        <v>-27465</v>
      </c>
      <c r="F125" s="27"/>
    </row>
    <row r="126" customFormat="false" ht="12.75" hidden="false" customHeight="false" outlineLevel="0" collapsed="false">
      <c r="A126" s="1"/>
      <c r="B126" s="1"/>
      <c r="C126" s="1"/>
      <c r="D126" s="1"/>
      <c r="E126" s="27"/>
      <c r="F126" s="27"/>
    </row>
    <row r="127" customFormat="false" ht="13.5" hidden="false" customHeight="false" outlineLevel="0" collapsed="false">
      <c r="A127" s="1"/>
      <c r="B127" s="32" t="s">
        <v>56</v>
      </c>
      <c r="C127" s="33"/>
      <c r="D127" s="1"/>
      <c r="E127" s="27"/>
      <c r="F127" s="27"/>
    </row>
    <row r="128" customFormat="false" ht="12.75" hidden="false" customHeight="false" outlineLevel="0" collapsed="false">
      <c r="A128" s="1"/>
      <c r="B128" s="1"/>
      <c r="C128" s="1" t="s">
        <v>49</v>
      </c>
      <c r="D128" s="1"/>
      <c r="E128" s="20" t="n">
        <v>-632200</v>
      </c>
      <c r="F128" s="20"/>
    </row>
    <row r="129" customFormat="false" ht="12.75" hidden="false" customHeight="false" outlineLevel="0" collapsed="false">
      <c r="A129" s="1"/>
      <c r="B129" s="1"/>
      <c r="C129" s="1" t="s">
        <v>50</v>
      </c>
      <c r="D129" s="1"/>
      <c r="E129" s="20" t="n">
        <v>2715</v>
      </c>
      <c r="F129" s="20"/>
    </row>
    <row r="130" customFormat="false" ht="12.75" hidden="false" customHeight="false" outlineLevel="0" collapsed="false">
      <c r="A130" s="1"/>
      <c r="B130" s="1"/>
      <c r="C130" s="1" t="s">
        <v>51</v>
      </c>
      <c r="D130" s="1"/>
      <c r="E130" s="20" t="n">
        <v>41276</v>
      </c>
      <c r="F130" s="20"/>
    </row>
    <row r="131" customFormat="false" ht="12.75" hidden="false" customHeight="false" outlineLevel="0" collapsed="false">
      <c r="A131" s="1"/>
      <c r="B131" s="1"/>
      <c r="C131" s="1" t="s">
        <v>52</v>
      </c>
      <c r="D131" s="1"/>
      <c r="E131" s="20" t="n">
        <v>9040</v>
      </c>
      <c r="F131" s="20"/>
    </row>
    <row r="132" customFormat="false" ht="12.75" hidden="false" customHeight="false" outlineLevel="0" collapsed="false">
      <c r="A132" s="1"/>
      <c r="B132" s="1"/>
      <c r="C132" s="1" t="s">
        <v>53</v>
      </c>
      <c r="D132" s="1"/>
      <c r="E132" s="20" t="n">
        <v>0</v>
      </c>
      <c r="F132" s="20"/>
    </row>
    <row r="133" customFormat="false" ht="12.75" hidden="false" customHeight="false" outlineLevel="0" collapsed="false">
      <c r="A133" s="1"/>
      <c r="B133" s="1"/>
      <c r="C133" s="1" t="s">
        <v>54</v>
      </c>
      <c r="D133" s="1"/>
      <c r="E133" s="20" t="n">
        <v>0</v>
      </c>
    </row>
    <row r="134" customFormat="false" ht="13.5" hidden="false" customHeight="false" outlineLevel="0" collapsed="false">
      <c r="A134" s="1"/>
      <c r="B134" s="1"/>
      <c r="C134" s="1" t="s">
        <v>55</v>
      </c>
      <c r="D134" s="1"/>
      <c r="E134" s="20" t="n">
        <v>0</v>
      </c>
    </row>
    <row r="135" customFormat="false" ht="13.5" hidden="false" customHeight="false" outlineLevel="0" collapsed="false">
      <c r="A135" s="1"/>
      <c r="B135" s="1"/>
      <c r="C135" s="29" t="s">
        <v>36</v>
      </c>
      <c r="D135" s="1"/>
      <c r="E135" s="30" t="n">
        <v>-579169</v>
      </c>
    </row>
    <row r="136" customFormat="false" ht="12.75" hidden="false" customHeight="false" outlineLevel="0" collapsed="false">
      <c r="A136" s="1"/>
      <c r="B136" s="1"/>
      <c r="C136" s="1"/>
      <c r="D136" s="1"/>
      <c r="E136" s="27"/>
    </row>
    <row r="137" customFormat="false" ht="13.5" hidden="false" customHeight="false" outlineLevel="0" collapsed="false">
      <c r="A137" s="1"/>
      <c r="B137" s="32" t="s">
        <v>57</v>
      </c>
      <c r="C137" s="33"/>
      <c r="D137" s="1"/>
      <c r="E137" s="20"/>
    </row>
    <row r="138" customFormat="false" ht="12.75" hidden="false" customHeight="false" outlineLevel="0" collapsed="false">
      <c r="A138" s="1"/>
      <c r="B138" s="34"/>
      <c r="C138" s="35" t="s">
        <v>58</v>
      </c>
      <c r="D138" s="1"/>
      <c r="E138" s="20" t="n">
        <v>0</v>
      </c>
    </row>
    <row r="139" customFormat="false" ht="13.5" hidden="false" customHeight="false" outlineLevel="0" collapsed="false">
      <c r="A139" s="1"/>
      <c r="B139" s="34"/>
      <c r="C139" s="35" t="s">
        <v>40</v>
      </c>
      <c r="D139" s="1"/>
      <c r="E139" s="20" t="n">
        <v>0</v>
      </c>
    </row>
    <row r="140" customFormat="false" ht="13.5" hidden="false" customHeight="false" outlineLevel="0" collapsed="false">
      <c r="A140" s="1"/>
      <c r="B140" s="34"/>
      <c r="C140" s="34" t="s">
        <v>36</v>
      </c>
      <c r="D140" s="1"/>
      <c r="E140" s="30" t="n">
        <v>0</v>
      </c>
    </row>
    <row r="141" customFormat="false" ht="12.75" hidden="false" customHeight="false" outlineLevel="0" collapsed="false">
      <c r="A141" s="1"/>
      <c r="B141" s="34"/>
      <c r="C141" s="35"/>
      <c r="D141" s="1"/>
      <c r="E141" s="20"/>
    </row>
    <row r="142" customFormat="false" ht="13.5" hidden="false" customHeight="false" outlineLevel="0" collapsed="false">
      <c r="A142" s="1"/>
      <c r="B142" s="32" t="s">
        <v>59</v>
      </c>
      <c r="C142" s="33"/>
      <c r="D142" s="1"/>
      <c r="E142" s="20"/>
    </row>
    <row r="143" customFormat="false" ht="12.75" hidden="false" customHeight="false" outlineLevel="0" collapsed="false">
      <c r="A143" s="1"/>
      <c r="B143" s="34"/>
      <c r="C143" s="35" t="s">
        <v>60</v>
      </c>
      <c r="D143" s="1"/>
      <c r="E143" s="20" t="n">
        <v>0</v>
      </c>
    </row>
    <row r="144" customFormat="false" ht="12.75" hidden="false" customHeight="false" outlineLevel="0" collapsed="false">
      <c r="A144" s="1"/>
      <c r="B144" s="34"/>
      <c r="C144" s="35" t="s">
        <v>61</v>
      </c>
      <c r="D144" s="1"/>
      <c r="E144" s="20" t="n">
        <v>0</v>
      </c>
    </row>
    <row r="145" customFormat="false" ht="12.75" hidden="false" customHeight="false" outlineLevel="0" collapsed="false">
      <c r="A145" s="1"/>
      <c r="B145" s="34"/>
      <c r="C145" s="35" t="s">
        <v>62</v>
      </c>
      <c r="D145" s="1"/>
      <c r="E145" s="20" t="n">
        <v>0</v>
      </c>
    </row>
    <row r="146" customFormat="false" ht="12.75" hidden="false" customHeight="false" outlineLevel="0" collapsed="false">
      <c r="A146" s="1"/>
      <c r="B146" s="34"/>
      <c r="C146" s="35" t="s">
        <v>63</v>
      </c>
      <c r="D146" s="1"/>
      <c r="E146" s="20" t="n">
        <v>0</v>
      </c>
    </row>
    <row r="147" customFormat="false" ht="13.5" hidden="false" customHeight="false" outlineLevel="0" collapsed="false">
      <c r="A147" s="1"/>
      <c r="B147" s="34"/>
      <c r="C147" s="35" t="s">
        <v>64</v>
      </c>
      <c r="D147" s="1"/>
      <c r="E147" s="26" t="n">
        <v>0</v>
      </c>
    </row>
    <row r="148" customFormat="false" ht="13.5" hidden="false" customHeight="false" outlineLevel="0" collapsed="false">
      <c r="A148" s="1"/>
      <c r="B148" s="34"/>
      <c r="C148" s="34" t="s">
        <v>36</v>
      </c>
      <c r="D148" s="1"/>
      <c r="E148" s="30" t="n">
        <v>0</v>
      </c>
    </row>
    <row r="149" customFormat="false" ht="12.75" hidden="false" customHeight="false" outlineLevel="0" collapsed="false">
      <c r="A149" s="1"/>
      <c r="B149" s="1"/>
      <c r="C149" s="1"/>
      <c r="D149" s="1"/>
      <c r="E149" s="27"/>
    </row>
    <row r="150" customFormat="false" ht="13.5" hidden="false" customHeight="false" outlineLevel="0" collapsed="false">
      <c r="A150" s="1"/>
      <c r="B150" s="32" t="s">
        <v>33</v>
      </c>
      <c r="C150" s="33"/>
      <c r="D150" s="1"/>
      <c r="E150" s="27"/>
    </row>
    <row r="151" customFormat="false" ht="12.75" hidden="false" customHeight="false" outlineLevel="0" collapsed="false">
      <c r="A151" s="1"/>
      <c r="B151" s="1"/>
      <c r="C151" s="1" t="s">
        <v>81</v>
      </c>
      <c r="D151" s="1"/>
      <c r="E151" s="20" t="n">
        <v>0</v>
      </c>
    </row>
    <row r="152" customFormat="false" ht="12.75" hidden="false" customHeight="false" outlineLevel="0" collapsed="false">
      <c r="A152" s="1"/>
      <c r="B152" s="1"/>
      <c r="C152" s="1" t="s">
        <v>65</v>
      </c>
      <c r="D152" s="1"/>
      <c r="E152" s="20" t="n">
        <v>553143.125</v>
      </c>
    </row>
    <row r="153" customFormat="false" ht="13.5" hidden="false" customHeight="false" outlineLevel="0" collapsed="false">
      <c r="A153" s="1"/>
      <c r="B153" s="1"/>
      <c r="C153" s="1" t="s">
        <v>66</v>
      </c>
      <c r="D153" s="1"/>
      <c r="E153" s="20" t="n">
        <v>0</v>
      </c>
    </row>
    <row r="154" customFormat="false" ht="13.5" hidden="false" customHeight="false" outlineLevel="0" collapsed="false">
      <c r="A154" s="1"/>
      <c r="B154" s="1"/>
      <c r="C154" s="29" t="s">
        <v>36</v>
      </c>
      <c r="D154" s="1"/>
      <c r="E154" s="30" t="n">
        <v>553143.125</v>
      </c>
    </row>
    <row r="155" customFormat="false" ht="12.75" hidden="false" customHeight="false" outlineLevel="0" collapsed="false">
      <c r="A155" s="1"/>
      <c r="B155" s="1"/>
      <c r="C155" s="1"/>
      <c r="D155" s="1"/>
      <c r="E155" s="27"/>
    </row>
    <row r="156" customFormat="false" ht="13.5" hidden="false" customHeight="false" outlineLevel="0" collapsed="false">
      <c r="A156" s="1"/>
      <c r="B156" s="32" t="s">
        <v>67</v>
      </c>
      <c r="C156" s="33"/>
      <c r="D156" s="1"/>
      <c r="E156" s="27"/>
    </row>
    <row r="157" customFormat="false" ht="12.75" hidden="false" customHeight="false" outlineLevel="0" collapsed="false">
      <c r="A157" s="1"/>
      <c r="B157" s="1"/>
      <c r="C157" s="1" t="s">
        <v>68</v>
      </c>
      <c r="D157" s="1"/>
      <c r="E157" s="27" t="n">
        <v>0</v>
      </c>
    </row>
    <row r="158" customFormat="false" ht="12.75" hidden="false" customHeight="false" outlineLevel="0" collapsed="false">
      <c r="A158" s="1"/>
      <c r="B158" s="1"/>
      <c r="C158" s="1" t="s">
        <v>69</v>
      </c>
      <c r="D158" s="1"/>
      <c r="E158" s="27" t="n">
        <v>0</v>
      </c>
    </row>
    <row r="159" customFormat="false" ht="12.75" hidden="false" customHeight="false" outlineLevel="0" collapsed="false">
      <c r="A159" s="1"/>
      <c r="B159" s="1"/>
      <c r="C159" s="1" t="s">
        <v>70</v>
      </c>
      <c r="D159" s="1"/>
      <c r="E159" s="27" t="n">
        <v>0</v>
      </c>
    </row>
    <row r="160" customFormat="false" ht="12.75" hidden="false" customHeight="false" outlineLevel="0" collapsed="false">
      <c r="A160" s="1"/>
      <c r="B160" s="1"/>
      <c r="C160" s="1" t="s">
        <v>71</v>
      </c>
      <c r="D160" s="1"/>
      <c r="E160" s="27" t="n">
        <v>0</v>
      </c>
    </row>
    <row r="161" customFormat="false" ht="12.75" hidden="false" customHeight="false" outlineLevel="0" collapsed="false">
      <c r="A161" s="1"/>
      <c r="B161" s="1"/>
      <c r="C161" s="1" t="s">
        <v>72</v>
      </c>
      <c r="D161" s="1"/>
      <c r="E161" s="27" t="n">
        <v>0</v>
      </c>
    </row>
    <row r="162" customFormat="false" ht="12.75" hidden="false" customHeight="false" outlineLevel="0" collapsed="false">
      <c r="A162" s="1"/>
      <c r="B162" s="1"/>
      <c r="C162" s="1" t="s">
        <v>73</v>
      </c>
      <c r="D162" s="1"/>
      <c r="E162" s="27" t="n">
        <v>0</v>
      </c>
    </row>
    <row r="163" customFormat="false" ht="12.75" hidden="false" customHeight="false" outlineLevel="0" collapsed="false">
      <c r="A163" s="1"/>
      <c r="B163" s="1"/>
      <c r="C163" s="1" t="s">
        <v>74</v>
      </c>
      <c r="D163" s="1"/>
      <c r="E163" s="27" t="n">
        <v>0</v>
      </c>
    </row>
    <row r="164" customFormat="false" ht="12.75" hidden="false" customHeight="false" outlineLevel="0" collapsed="false">
      <c r="A164" s="1"/>
      <c r="B164" s="1"/>
      <c r="C164" s="1" t="s">
        <v>75</v>
      </c>
      <c r="D164" s="1"/>
      <c r="E164" s="27" t="n">
        <v>0</v>
      </c>
    </row>
    <row r="165" customFormat="false" ht="12.75" hidden="false" customHeight="false" outlineLevel="0" collapsed="false">
      <c r="A165" s="1"/>
      <c r="B165" s="1"/>
      <c r="C165" s="1" t="s">
        <v>76</v>
      </c>
      <c r="D165" s="1"/>
      <c r="E165" s="27" t="n">
        <v>0</v>
      </c>
    </row>
    <row r="166" customFormat="false" ht="13.5" hidden="false" customHeight="false" outlineLevel="0" collapsed="false">
      <c r="A166" s="1"/>
      <c r="B166" s="1"/>
      <c r="C166" s="1" t="s">
        <v>33</v>
      </c>
      <c r="D166" s="1"/>
      <c r="E166" s="26" t="n">
        <v>0</v>
      </c>
    </row>
    <row r="167" customFormat="false" ht="13.5" hidden="false" customHeight="false" outlineLevel="0" collapsed="false">
      <c r="A167" s="1"/>
      <c r="B167" s="1"/>
      <c r="C167" s="29" t="s">
        <v>36</v>
      </c>
      <c r="D167" s="1"/>
      <c r="E167" s="30" t="n">
        <v>0</v>
      </c>
    </row>
    <row r="168" customFormat="false" ht="12.75" hidden="false" customHeight="false" outlineLevel="0" collapsed="false">
      <c r="A168" s="1"/>
      <c r="B168" s="1"/>
      <c r="C168" s="1"/>
      <c r="D168" s="1"/>
      <c r="E168" s="27"/>
    </row>
    <row r="169" customFormat="false" ht="12.75" hidden="false" customHeight="false" outlineLevel="0" collapsed="false">
      <c r="A169" s="1"/>
      <c r="B169" s="1"/>
      <c r="C169" s="1"/>
      <c r="D169" s="1"/>
      <c r="E169" s="27"/>
    </row>
    <row r="170" customFormat="false" ht="13.5" hidden="false" customHeight="false" outlineLevel="0" collapsed="false">
      <c r="A170" s="37" t="s">
        <v>82</v>
      </c>
      <c r="B170" s="37"/>
      <c r="C170" s="37"/>
      <c r="D170" s="37"/>
      <c r="E170" s="38" t="n">
        <v>-64263.4451999993</v>
      </c>
    </row>
    <row r="171" customFormat="false" ht="13.5" hidden="false" customHeight="false" outlineLevel="0" collapsed="false">
      <c r="A171" s="1"/>
      <c r="B171" s="1"/>
      <c r="C171" s="1"/>
      <c r="D171" s="1"/>
      <c r="E171" s="20"/>
    </row>
    <row r="172" customFormat="false" ht="13.5" hidden="false" customHeight="false" outlineLevel="0" collapsed="false">
      <c r="A172" s="21" t="s">
        <v>83</v>
      </c>
      <c r="B172" s="22"/>
      <c r="C172" s="22"/>
      <c r="D172" s="22"/>
      <c r="E172" s="30" t="n">
        <v>-156966.76</v>
      </c>
    </row>
    <row r="173" customFormat="false" ht="13.5" hidden="false" customHeight="false" outlineLevel="0" collapsed="false">
      <c r="A173" s="29"/>
      <c r="B173" s="1"/>
      <c r="C173" s="1"/>
      <c r="D173" s="1"/>
      <c r="E173" s="20"/>
    </row>
    <row r="174" customFormat="false" ht="13.5" hidden="false" customHeight="false" outlineLevel="0" collapsed="false">
      <c r="A174" s="45" t="s">
        <v>84</v>
      </c>
      <c r="B174" s="46"/>
      <c r="C174" s="46"/>
      <c r="D174" s="46"/>
      <c r="E174" s="31" t="n">
        <v>-156966.76</v>
      </c>
    </row>
    <row r="175" customFormat="false" ht="13.5" hidden="false" customHeight="false" outlineLevel="0" collapsed="false">
      <c r="A175" s="22"/>
      <c r="B175" s="22"/>
      <c r="C175" s="22"/>
      <c r="D175" s="22"/>
      <c r="E175" s="50"/>
    </row>
    <row r="176" customFormat="false" ht="13.5" hidden="false" customHeight="false" outlineLevel="0" collapsed="false">
      <c r="A176" s="32" t="s">
        <v>85</v>
      </c>
      <c r="B176" s="32"/>
      <c r="C176" s="32"/>
      <c r="D176" s="32"/>
      <c r="E176" s="52" t="n">
        <v>58908</v>
      </c>
    </row>
    <row r="177" customFormat="false" ht="16.5" hidden="false" customHeight="false" outlineLevel="0" collapsed="false">
      <c r="A177" s="54"/>
      <c r="B177" s="54"/>
      <c r="C177" s="55"/>
      <c r="D177" s="54"/>
      <c r="E177" s="56"/>
    </row>
    <row r="178" customFormat="false" ht="16.5" hidden="false" customHeight="false" outlineLevel="0" collapsed="false">
      <c r="A178" s="59" t="s">
        <v>86</v>
      </c>
      <c r="B178" s="60"/>
      <c r="C178" s="61"/>
      <c r="D178" s="60"/>
      <c r="E178" s="52" t="n">
        <v>0</v>
      </c>
    </row>
    <row r="179" customFormat="false" ht="12.75" hidden="false" customHeight="false" outlineLevel="0" collapsed="false">
      <c r="A179" s="1"/>
      <c r="B179" s="1"/>
      <c r="C179" s="1"/>
      <c r="D179" s="1"/>
      <c r="E179" s="1"/>
    </row>
    <row r="180" customFormat="false" ht="15.75" hidden="false" customHeight="false" outlineLevel="0" collapsed="false">
      <c r="A180" s="12"/>
      <c r="B180" s="12"/>
      <c r="C180" s="12"/>
      <c r="D180" s="12"/>
      <c r="E180" s="63" t="s">
        <v>107</v>
      </c>
    </row>
    <row r="181" customFormat="false" ht="15.75" hidden="false" customHeight="false" outlineLevel="0" collapsed="false">
      <c r="A181" s="12"/>
      <c r="B181" s="12"/>
      <c r="C181" s="67" t="s">
        <v>92</v>
      </c>
      <c r="D181" s="68"/>
      <c r="E181" s="69" t="n">
        <v>0</v>
      </c>
    </row>
    <row r="182" customFormat="false" ht="15.75" hidden="false" customHeight="false" outlineLevel="0" collapsed="false">
      <c r="A182" s="12"/>
      <c r="B182" s="12"/>
      <c r="C182" s="72" t="s">
        <v>93</v>
      </c>
      <c r="D182" s="73"/>
      <c r="E182" s="66" t="n">
        <v>0</v>
      </c>
    </row>
    <row r="183" customFormat="false" ht="15.75" hidden="false" customHeight="false" outlineLevel="0" collapsed="false">
      <c r="A183" s="12"/>
      <c r="B183" s="12"/>
      <c r="C183" s="81" t="s">
        <v>94</v>
      </c>
      <c r="D183" s="82"/>
      <c r="E183" s="66" t="n">
        <v>0</v>
      </c>
    </row>
    <row r="184" customFormat="false" ht="15.75" hidden="false" customHeight="false" outlineLevel="0" collapsed="false">
      <c r="A184" s="12"/>
      <c r="B184" s="12"/>
      <c r="C184" s="81" t="s">
        <v>95</v>
      </c>
      <c r="D184" s="82"/>
      <c r="E184" s="66" t="n">
        <v>0</v>
      </c>
    </row>
    <row r="185" customFormat="false" ht="15.75" hidden="false" customHeight="false" outlineLevel="0" collapsed="false">
      <c r="A185" s="12"/>
      <c r="B185" s="12"/>
      <c r="C185" s="81" t="s">
        <v>96</v>
      </c>
      <c r="D185" s="82"/>
      <c r="E185" s="66" t="n">
        <v>0</v>
      </c>
    </row>
    <row r="186" customFormat="false" ht="15.75" hidden="false" customHeight="false" outlineLevel="0" collapsed="false">
      <c r="A186" s="12"/>
      <c r="B186" s="12"/>
      <c r="C186" s="84" t="s">
        <v>97</v>
      </c>
      <c r="D186" s="85"/>
      <c r="E186" s="88" t="n">
        <v>0</v>
      </c>
    </row>
    <row r="187" customFormat="false" ht="15.75" hidden="false" customHeight="false" outlineLevel="0" collapsed="false">
      <c r="A187" s="12"/>
      <c r="B187" s="12"/>
      <c r="C187" s="67" t="s">
        <v>98</v>
      </c>
      <c r="D187" s="68"/>
      <c r="E187" s="69" t="n">
        <f aca="false">SUM(E188:E191)</f>
        <v>-68284.1663</v>
      </c>
    </row>
    <row r="188" customFormat="false" ht="15.75" hidden="false" customHeight="false" outlineLevel="0" collapsed="false">
      <c r="A188" s="12"/>
      <c r="B188" s="12"/>
      <c r="C188" s="72" t="s">
        <v>99</v>
      </c>
      <c r="D188" s="73"/>
      <c r="E188" s="66" t="n">
        <f aca="false">+'[1]Top Pages'!$I$2+'[1]Top Pages'!$I$17+'[1]Top Pages'!$I$32</f>
        <v>-68525.5451</v>
      </c>
    </row>
    <row r="189" customFormat="false" ht="15.75" hidden="false" customHeight="false" outlineLevel="0" collapsed="false">
      <c r="A189" s="12"/>
      <c r="B189" s="12"/>
      <c r="C189" s="81" t="s">
        <v>100</v>
      </c>
      <c r="D189" s="82"/>
      <c r="E189" s="66" t="n">
        <f aca="false">+'[1]Top Pages'!$I$7+'[1]Top Pages'!$I$22+'[1]Top Pages'!$I$37</f>
        <v>321.8378</v>
      </c>
    </row>
    <row r="190" customFormat="false" ht="15.75" hidden="false" customHeight="false" outlineLevel="0" collapsed="false">
      <c r="A190" s="12"/>
      <c r="B190" s="12"/>
      <c r="C190" s="81" t="s">
        <v>101</v>
      </c>
      <c r="D190" s="82"/>
      <c r="E190" s="66" t="n">
        <f aca="false">+'[1]Top Pages'!$I$12+'[1]Top Pages'!$I$27+'[1]Top Pages'!$I$42</f>
        <v>-80.459</v>
      </c>
    </row>
    <row r="191" customFormat="false" ht="15.75" hidden="false" customHeight="false" outlineLevel="0" collapsed="false">
      <c r="A191" s="12"/>
      <c r="B191" s="12"/>
      <c r="C191" s="84" t="s">
        <v>102</v>
      </c>
      <c r="D191" s="85"/>
      <c r="E191" s="88" t="n">
        <v>0</v>
      </c>
    </row>
    <row r="192" customFormat="false" ht="15.75" hidden="false" customHeight="false" outlineLevel="0" collapsed="false">
      <c r="A192" s="12"/>
      <c r="B192" s="12"/>
      <c r="C192" s="12"/>
      <c r="D192" s="12"/>
      <c r="E192" s="77"/>
    </row>
    <row r="193" customFormat="false" ht="15.75" hidden="false" customHeight="false" outlineLevel="0" collapsed="false">
      <c r="A193" s="77"/>
      <c r="B193" s="92"/>
      <c r="C193" s="77"/>
      <c r="D193" s="93" t="s">
        <v>103</v>
      </c>
      <c r="E193" s="94" t="n">
        <f aca="false">E172</f>
        <v>-156966.76</v>
      </c>
      <c r="F193" s="111"/>
    </row>
    <row r="194" customFormat="false" ht="15.75" hidden="false" customHeight="false" outlineLevel="0" collapsed="false">
      <c r="A194" s="77"/>
      <c r="B194" s="92"/>
      <c r="C194" s="77"/>
      <c r="D194" s="96" t="s">
        <v>104</v>
      </c>
      <c r="E194" s="97" t="n">
        <f aca="false">E170</f>
        <v>-64263.4451999993</v>
      </c>
      <c r="F194" s="1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5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rowBreaks count="1" manualBreakCount="1">
    <brk id="88" man="true" max="16383" min="0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1997-05-01T19:46:36Z</dcterms:created>
  <dc:creator>Bradford T. Morse</dc:creator>
  <dc:description>- Oracle 8i ODBC QueryFix Applied</dc:description>
  <dc:language>en-US</dc:language>
  <cp:lastModifiedBy>bmills</cp:lastModifiedBy>
  <cp:lastPrinted>2001-01-05T22:22:04Z</cp:lastPrinted>
  <cp:revision>0</cp:revision>
  <dc:subject/>
  <dc:title/>
</cp:coreProperties>
</file>