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<sst xmlns="http://schemas.openxmlformats.org/spreadsheetml/2006/main" count="30" uniqueCount="24">
  <si>
    <t xml:space="preserve">Actuals</t>
  </si>
  <si>
    <t xml:space="preserve">Diff</t>
  </si>
  <si>
    <t xml:space="preserve">Goats</t>
  </si>
  <si>
    <t xml:space="preserve">Hogs</t>
  </si>
  <si>
    <t xml:space="preserve">Cows</t>
  </si>
  <si>
    <t xml:space="preserve">Horses</t>
  </si>
  <si>
    <t xml:space="preserve">Turkeys</t>
  </si>
  <si>
    <t xml:space="preserve">Total</t>
  </si>
  <si>
    <t xml:space="preserve">Mark Anthony</t>
  </si>
  <si>
    <t xml:space="preserve">Jen Fraser</t>
  </si>
  <si>
    <t xml:space="preserve">Lenny Hochschild</t>
  </si>
  <si>
    <t xml:space="preserve">Marc Wharton</t>
  </si>
  <si>
    <t xml:space="preserve">Adam Giannone</t>
  </si>
  <si>
    <t xml:space="preserve">Tom Mcquade</t>
  </si>
  <si>
    <t xml:space="preserve">Mike Taylor</t>
  </si>
  <si>
    <t xml:space="preserve">Trevor Woods</t>
  </si>
  <si>
    <t xml:space="preserve">Scott Pack</t>
  </si>
  <si>
    <t xml:space="preserve">Chad Pennix</t>
  </si>
  <si>
    <t xml:space="preserve">Derek Wilson</t>
  </si>
  <si>
    <t xml:space="preserve">John Massey</t>
  </si>
  <si>
    <t xml:space="preserve">Sean Keenan</t>
  </si>
  <si>
    <t xml:space="preserve">Mark Friedman</t>
  </si>
  <si>
    <t xml:space="preserve">Min</t>
  </si>
  <si>
    <t xml:space="preserve">Max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</si>
</sst>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  <dxf>
      <fill>
        <patternFill>
          <bgColor rgb="FFCCFFCC"/>
        </patternFill>
      </fill>
    </dxf>
    <dxf>
      <fill>
        <patternFill>
          <bgColor rgb="FFFF808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99"/>
    <col collapsed="false" customWidth="true" hidden="false" outlineLevel="0" max="2" min="2" style="1" width="10.41"/>
    <col collapsed="false" customWidth="true" hidden="false" outlineLevel="0" max="4" min="3" style="1" width="11.28"/>
    <col collapsed="false" customWidth="true" hidden="false" outlineLevel="0" max="5" min="5" style="1" width="10.41"/>
    <col collapsed="false" customWidth="true" hidden="false" outlineLevel="0" max="7" min="6" style="1" width="11.28"/>
    <col collapsed="false" customWidth="false" hidden="false" outlineLevel="0" max="8" min="8" style="1" width="9.14"/>
    <col collapsed="false" customWidth="true" hidden="false" outlineLevel="0" max="9" min="9" style="1" width="9.56"/>
    <col collapsed="false" customWidth="true" hidden="false" outlineLevel="0" max="11" min="10" style="1" width="11.28"/>
    <col collapsed="false" customWidth="true" hidden="false" outlineLevel="0" max="12" min="12" style="1" width="9.56"/>
    <col collapsed="false" customWidth="true" hidden="false" outlineLevel="0" max="14" min="13" style="1" width="11.28"/>
    <col collapsed="false" customWidth="false" hidden="false" outlineLevel="0" max="257" min="15" style="1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2" t="s">
        <v>0</v>
      </c>
      <c r="B2" s="3" t="n">
        <v>11329</v>
      </c>
      <c r="C2" s="3" t="n">
        <v>207342</v>
      </c>
      <c r="D2" s="3" t="n">
        <v>690860</v>
      </c>
      <c r="E2" s="3" t="n">
        <v>803</v>
      </c>
      <c r="F2" s="3" t="n">
        <v>2226</v>
      </c>
      <c r="G2" s="4" t="n">
        <f aca="false">SUM(B2:F2)</f>
        <v>912560</v>
      </c>
      <c r="I2" s="1" t="s">
        <v>1</v>
      </c>
    </row>
    <row r="3" customFormat="false" ht="13.5" hidden="false" customHeight="false" outlineLevel="0" collapsed="false"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I3" s="1" t="s">
        <v>2</v>
      </c>
      <c r="J3" s="1" t="s">
        <v>3</v>
      </c>
      <c r="K3" s="1" t="s">
        <v>4</v>
      </c>
      <c r="L3" s="1" t="s">
        <v>5</v>
      </c>
      <c r="M3" s="1" t="s">
        <v>6</v>
      </c>
      <c r="N3" s="1" t="s">
        <v>7</v>
      </c>
    </row>
    <row r="4" customFormat="false" ht="12.75" hidden="false" customHeight="false" outlineLevel="0" collapsed="false">
      <c r="A4" s="1" t="s">
        <v>8</v>
      </c>
      <c r="B4" s="5" t="n">
        <v>34000</v>
      </c>
      <c r="C4" s="6" t="n">
        <v>72000</v>
      </c>
      <c r="D4" s="6" t="n">
        <v>75000</v>
      </c>
      <c r="E4" s="6" t="n">
        <v>15000</v>
      </c>
      <c r="F4" s="7" t="n">
        <v>63000</v>
      </c>
      <c r="G4" s="1" t="n">
        <f aca="false">SUM(B4:F4)</f>
        <v>259000</v>
      </c>
      <c r="I4" s="5" t="n">
        <f aca="false">ABS(+B4-B$2)</f>
        <v>22671</v>
      </c>
      <c r="J4" s="6" t="n">
        <f aca="false">ABS(+C4-C$2)</f>
        <v>135342</v>
      </c>
      <c r="K4" s="6" t="n">
        <f aca="false">ABS(+D4-D$2)</f>
        <v>615860</v>
      </c>
      <c r="L4" s="6" t="n">
        <f aca="false">ABS(+E4-E$2)</f>
        <v>14197</v>
      </c>
      <c r="M4" s="7" t="n">
        <f aca="false">ABS(+F4-F$2)</f>
        <v>60774</v>
      </c>
      <c r="N4" s="1" t="n">
        <f aca="false">ABS(+G4-G$2)</f>
        <v>653560</v>
      </c>
    </row>
    <row r="5" customFormat="false" ht="12.75" hidden="false" customHeight="false" outlineLevel="0" collapsed="false">
      <c r="A5" s="1" t="s">
        <v>9</v>
      </c>
      <c r="B5" s="8" t="n">
        <v>9999</v>
      </c>
      <c r="C5" s="1" t="n">
        <v>12502</v>
      </c>
      <c r="D5" s="1" t="n">
        <v>29952</v>
      </c>
      <c r="E5" s="1" t="n">
        <v>572</v>
      </c>
      <c r="F5" s="9" t="n">
        <v>1099</v>
      </c>
      <c r="G5" s="1" t="n">
        <f aca="false">SUM(B5:F5)</f>
        <v>54124</v>
      </c>
      <c r="I5" s="8" t="n">
        <f aca="false">ABS(+B5-B$2)</f>
        <v>1330</v>
      </c>
      <c r="J5" s="1" t="n">
        <f aca="false">ABS(+C5-C$2)</f>
        <v>194840</v>
      </c>
      <c r="K5" s="1" t="n">
        <f aca="false">ABS(+D5-D$2)</f>
        <v>660908</v>
      </c>
      <c r="L5" s="1" t="n">
        <f aca="false">ABS(+E5-E$2)</f>
        <v>231</v>
      </c>
      <c r="M5" s="9" t="n">
        <f aca="false">ABS(+F5-F$2)</f>
        <v>1127</v>
      </c>
      <c r="N5" s="1" t="n">
        <f aca="false">ABS(+G5-G$2)</f>
        <v>858436</v>
      </c>
    </row>
    <row r="6" customFormat="false" ht="12.75" hidden="false" customHeight="false" outlineLevel="0" collapsed="false">
      <c r="A6" s="1" t="s">
        <v>10</v>
      </c>
      <c r="B6" s="8" t="n">
        <v>4652</v>
      </c>
      <c r="C6" s="1" t="n">
        <v>12889</v>
      </c>
      <c r="D6" s="1" t="n">
        <v>16500</v>
      </c>
      <c r="E6" s="1" t="n">
        <v>4283</v>
      </c>
      <c r="F6" s="9" t="n">
        <v>15822</v>
      </c>
      <c r="G6" s="1" t="n">
        <f aca="false">SUM(B6:F6)</f>
        <v>54146</v>
      </c>
      <c r="I6" s="8" t="n">
        <f aca="false">ABS(+B6-B$2)</f>
        <v>6677</v>
      </c>
      <c r="J6" s="1" t="n">
        <f aca="false">ABS(+C6-C$2)</f>
        <v>194453</v>
      </c>
      <c r="K6" s="1" t="n">
        <f aca="false">ABS(+D6-D$2)</f>
        <v>674360</v>
      </c>
      <c r="L6" s="1" t="n">
        <f aca="false">ABS(+E6-E$2)</f>
        <v>3480</v>
      </c>
      <c r="M6" s="9" t="n">
        <f aca="false">ABS(+F6-F$2)</f>
        <v>13596</v>
      </c>
      <c r="N6" s="1" t="n">
        <f aca="false">ABS(+G6-G$2)</f>
        <v>858414</v>
      </c>
    </row>
    <row r="7" customFormat="false" ht="12.75" hidden="false" customHeight="false" outlineLevel="0" collapsed="false">
      <c r="A7" s="1" t="s">
        <v>11</v>
      </c>
      <c r="B7" s="8" t="n">
        <v>50000</v>
      </c>
      <c r="C7" s="1" t="n">
        <v>3000000</v>
      </c>
      <c r="D7" s="1" t="n">
        <v>2000000</v>
      </c>
      <c r="E7" s="1" t="n">
        <v>100000</v>
      </c>
      <c r="F7" s="9" t="n">
        <v>2000000</v>
      </c>
      <c r="G7" s="1" t="n">
        <f aca="false">SUM(B7:F7)</f>
        <v>7150000</v>
      </c>
      <c r="I7" s="8" t="n">
        <f aca="false">ABS(+B7-B$2)</f>
        <v>38671</v>
      </c>
      <c r="J7" s="1" t="n">
        <f aca="false">ABS(+C7-C$2)</f>
        <v>2792658</v>
      </c>
      <c r="K7" s="1" t="n">
        <f aca="false">ABS(+D7-D$2)</f>
        <v>1309140</v>
      </c>
      <c r="L7" s="1" t="n">
        <f aca="false">ABS(+E7-E$2)</f>
        <v>99197</v>
      </c>
      <c r="M7" s="9" t="n">
        <f aca="false">ABS(+F7-F$2)</f>
        <v>1997774</v>
      </c>
      <c r="N7" s="1" t="n">
        <f aca="false">ABS(+G7-G$2)</f>
        <v>6237440</v>
      </c>
    </row>
    <row r="8" customFormat="false" ht="12.75" hidden="false" customHeight="false" outlineLevel="0" collapsed="false">
      <c r="A8" s="1" t="s">
        <v>12</v>
      </c>
      <c r="B8" s="8" t="n">
        <v>500</v>
      </c>
      <c r="C8" s="1" t="n">
        <v>250000</v>
      </c>
      <c r="D8" s="1" t="n">
        <v>59000</v>
      </c>
      <c r="E8" s="1" t="n">
        <v>13000</v>
      </c>
      <c r="F8" s="9" t="n">
        <v>300000</v>
      </c>
      <c r="G8" s="1" t="n">
        <f aca="false">SUM(B8:F8)</f>
        <v>622500</v>
      </c>
      <c r="I8" s="8" t="n">
        <f aca="false">ABS(+B8-B$2)</f>
        <v>10829</v>
      </c>
      <c r="J8" s="1" t="n">
        <f aca="false">ABS(+C8-C$2)</f>
        <v>42658</v>
      </c>
      <c r="K8" s="1" t="n">
        <f aca="false">ABS(+D8-D$2)</f>
        <v>631860</v>
      </c>
      <c r="L8" s="1" t="n">
        <f aca="false">ABS(+E8-E$2)</f>
        <v>12197</v>
      </c>
      <c r="M8" s="9" t="n">
        <f aca="false">ABS(+F8-F$2)</f>
        <v>297774</v>
      </c>
      <c r="N8" s="1" t="n">
        <f aca="false">ABS(+G8-G$2)</f>
        <v>290060</v>
      </c>
    </row>
    <row r="9" customFormat="false" ht="12.75" hidden="false" customHeight="false" outlineLevel="0" collapsed="false">
      <c r="A9" s="1" t="s">
        <v>13</v>
      </c>
      <c r="B9" s="8" t="n">
        <v>376</v>
      </c>
      <c r="C9" s="1" t="n">
        <v>16800</v>
      </c>
      <c r="D9" s="1" t="n">
        <v>24250</v>
      </c>
      <c r="E9" s="1" t="n">
        <v>210</v>
      </c>
      <c r="F9" s="9" t="n">
        <v>8500</v>
      </c>
      <c r="G9" s="1" t="n">
        <f aca="false">SUM(B9:F9)</f>
        <v>50136</v>
      </c>
      <c r="I9" s="8" t="n">
        <f aca="false">ABS(+B9-B$2)</f>
        <v>10953</v>
      </c>
      <c r="J9" s="1" t="n">
        <f aca="false">ABS(+C9-C$2)</f>
        <v>190542</v>
      </c>
      <c r="K9" s="1" t="n">
        <f aca="false">ABS(+D9-D$2)</f>
        <v>666610</v>
      </c>
      <c r="L9" s="1" t="n">
        <f aca="false">ABS(+E9-E$2)</f>
        <v>593</v>
      </c>
      <c r="M9" s="9" t="n">
        <f aca="false">ABS(+F9-F$2)</f>
        <v>6274</v>
      </c>
      <c r="N9" s="1" t="n">
        <f aca="false">ABS(+G9-G$2)</f>
        <v>862424</v>
      </c>
    </row>
    <row r="10" customFormat="false" ht="12.75" hidden="false" customHeight="false" outlineLevel="0" collapsed="false">
      <c r="A10" s="1" t="s">
        <v>14</v>
      </c>
      <c r="B10" s="8" t="n">
        <v>170000</v>
      </c>
      <c r="C10" s="1" t="n">
        <v>185000</v>
      </c>
      <c r="D10" s="1" t="n">
        <v>106000</v>
      </c>
      <c r="E10" s="1" t="n">
        <v>4400</v>
      </c>
      <c r="F10" s="9" t="n">
        <v>1000000</v>
      </c>
      <c r="G10" s="1" t="n">
        <f aca="false">SUM(B10:F10)</f>
        <v>1465400</v>
      </c>
      <c r="I10" s="8" t="n">
        <f aca="false">ABS(+B10-B$2)</f>
        <v>158671</v>
      </c>
      <c r="J10" s="1" t="n">
        <f aca="false">ABS(+C10-C$2)</f>
        <v>22342</v>
      </c>
      <c r="K10" s="1" t="n">
        <f aca="false">ABS(+D10-D$2)</f>
        <v>584860</v>
      </c>
      <c r="L10" s="1" t="n">
        <f aca="false">ABS(+E10-E$2)</f>
        <v>3597</v>
      </c>
      <c r="M10" s="9" t="n">
        <f aca="false">ABS(+F10-F$2)</f>
        <v>997774</v>
      </c>
      <c r="N10" s="1" t="n">
        <f aca="false">ABS(+G10-G$2)</f>
        <v>552840</v>
      </c>
    </row>
    <row r="11" customFormat="false" ht="12.75" hidden="false" customHeight="false" outlineLevel="0" collapsed="false">
      <c r="A11" s="1" t="s">
        <v>15</v>
      </c>
      <c r="B11" s="8" t="n">
        <v>8000</v>
      </c>
      <c r="C11" s="1" t="n">
        <v>105000</v>
      </c>
      <c r="D11" s="1" t="n">
        <v>36000</v>
      </c>
      <c r="E11" s="1" t="n">
        <v>1000</v>
      </c>
      <c r="F11" s="9" t="n">
        <v>225000</v>
      </c>
      <c r="G11" s="1" t="n">
        <f aca="false">SUM(B11:F11)</f>
        <v>375000</v>
      </c>
      <c r="I11" s="8" t="n">
        <f aca="false">ABS(+B11-B$2)</f>
        <v>3329</v>
      </c>
      <c r="J11" s="1" t="n">
        <f aca="false">ABS(+C11-C$2)</f>
        <v>102342</v>
      </c>
      <c r="K11" s="1" t="n">
        <f aca="false">ABS(+D11-D$2)</f>
        <v>654860</v>
      </c>
      <c r="L11" s="1" t="n">
        <f aca="false">ABS(+E11-E$2)</f>
        <v>197</v>
      </c>
      <c r="M11" s="9" t="n">
        <f aca="false">ABS(+F11-F$2)</f>
        <v>222774</v>
      </c>
      <c r="N11" s="1" t="n">
        <f aca="false">ABS(+G11-G$2)</f>
        <v>537560</v>
      </c>
    </row>
    <row r="12" customFormat="false" ht="12.75" hidden="false" customHeight="false" outlineLevel="0" collapsed="false">
      <c r="A12" s="1" t="s">
        <v>16</v>
      </c>
      <c r="B12" s="8" t="n">
        <v>125000</v>
      </c>
      <c r="C12" s="1" t="n">
        <v>320000</v>
      </c>
      <c r="D12" s="1" t="n">
        <v>250000</v>
      </c>
      <c r="E12" s="1" t="n">
        <v>25000</v>
      </c>
      <c r="F12" s="9" t="n">
        <v>410000</v>
      </c>
      <c r="G12" s="1" t="n">
        <f aca="false">SUM(B12:F12)</f>
        <v>1130000</v>
      </c>
      <c r="I12" s="8" t="n">
        <f aca="false">ABS(+B12-B$2)</f>
        <v>113671</v>
      </c>
      <c r="J12" s="1" t="n">
        <f aca="false">ABS(+C12-C$2)</f>
        <v>112658</v>
      </c>
      <c r="K12" s="1" t="n">
        <f aca="false">ABS(+D12-D$2)</f>
        <v>440860</v>
      </c>
      <c r="L12" s="1" t="n">
        <f aca="false">ABS(+E12-E$2)</f>
        <v>24197</v>
      </c>
      <c r="M12" s="9" t="n">
        <f aca="false">ABS(+F12-F$2)</f>
        <v>407774</v>
      </c>
      <c r="N12" s="1" t="n">
        <f aca="false">ABS(+G12-G$2)</f>
        <v>217440</v>
      </c>
    </row>
    <row r="13" customFormat="false" ht="12.75" hidden="false" customHeight="false" outlineLevel="0" collapsed="false">
      <c r="A13" s="1" t="s">
        <v>17</v>
      </c>
      <c r="B13" s="8" t="n">
        <v>1000</v>
      </c>
      <c r="C13" s="1" t="n">
        <v>5000</v>
      </c>
      <c r="D13" s="1" t="n">
        <v>7000</v>
      </c>
      <c r="E13" s="1" t="n">
        <v>15000</v>
      </c>
      <c r="F13" s="9" t="n">
        <v>350000</v>
      </c>
      <c r="G13" s="1" t="n">
        <f aca="false">SUM(B13:F13)</f>
        <v>378000</v>
      </c>
      <c r="I13" s="8" t="n">
        <f aca="false">ABS(+B13-B$2)</f>
        <v>10329</v>
      </c>
      <c r="J13" s="1" t="n">
        <f aca="false">ABS(+C13-C$2)</f>
        <v>202342</v>
      </c>
      <c r="K13" s="1" t="n">
        <f aca="false">ABS(+D13-D$2)</f>
        <v>683860</v>
      </c>
      <c r="L13" s="1" t="n">
        <f aca="false">ABS(+E13-E$2)</f>
        <v>14197</v>
      </c>
      <c r="M13" s="9" t="n">
        <f aca="false">ABS(+F13-F$2)</f>
        <v>347774</v>
      </c>
      <c r="N13" s="1" t="n">
        <f aca="false">ABS(+G13-G$2)</f>
        <v>534560</v>
      </c>
    </row>
    <row r="14" customFormat="false" ht="12.75" hidden="false" customHeight="false" outlineLevel="0" collapsed="false">
      <c r="A14" s="1" t="s">
        <v>18</v>
      </c>
      <c r="B14" s="8" t="n">
        <v>50000</v>
      </c>
      <c r="C14" s="1" t="n">
        <v>525000</v>
      </c>
      <c r="D14" s="1" t="n">
        <v>600000</v>
      </c>
      <c r="E14" s="1" t="n">
        <v>25000</v>
      </c>
      <c r="F14" s="9" t="n">
        <v>1000000</v>
      </c>
      <c r="G14" s="1" t="n">
        <f aca="false">SUM(B14:F14)</f>
        <v>2200000</v>
      </c>
      <c r="I14" s="8" t="n">
        <f aca="false">ABS(+B14-B$2)</f>
        <v>38671</v>
      </c>
      <c r="J14" s="1" t="n">
        <f aca="false">ABS(+C14-C$2)</f>
        <v>317658</v>
      </c>
      <c r="K14" s="1" t="n">
        <f aca="false">ABS(+D14-D$2)</f>
        <v>90860</v>
      </c>
      <c r="L14" s="1" t="n">
        <f aca="false">ABS(+E14-E$2)</f>
        <v>24197</v>
      </c>
      <c r="M14" s="9" t="n">
        <f aca="false">ABS(+F14-F$2)</f>
        <v>997774</v>
      </c>
      <c r="N14" s="1" t="n">
        <f aca="false">ABS(+G14-G$2)</f>
        <v>1287440</v>
      </c>
    </row>
    <row r="15" customFormat="false" ht="12.75" hidden="false" customHeight="false" outlineLevel="0" collapsed="false">
      <c r="A15" s="1" t="s">
        <v>19</v>
      </c>
      <c r="B15" s="8" t="n">
        <v>5000</v>
      </c>
      <c r="C15" s="1" t="n">
        <v>500000</v>
      </c>
      <c r="D15" s="1" t="n">
        <v>250000</v>
      </c>
      <c r="E15" s="1" t="n">
        <v>820</v>
      </c>
      <c r="F15" s="9" t="n">
        <v>150000</v>
      </c>
      <c r="G15" s="1" t="n">
        <f aca="false">SUM(B15:F15)</f>
        <v>905820</v>
      </c>
      <c r="I15" s="8" t="n">
        <f aca="false">ABS(+B15-B$2)</f>
        <v>6329</v>
      </c>
      <c r="J15" s="1" t="n">
        <f aca="false">ABS(+C15-C$2)</f>
        <v>292658</v>
      </c>
      <c r="K15" s="1" t="n">
        <f aca="false">ABS(+D15-D$2)</f>
        <v>440860</v>
      </c>
      <c r="L15" s="1" t="n">
        <f aca="false">ABS(+E15-E$2)</f>
        <v>17</v>
      </c>
      <c r="M15" s="9" t="n">
        <f aca="false">ABS(+F15-F$2)</f>
        <v>147774</v>
      </c>
      <c r="N15" s="1" t="n">
        <f aca="false">ABS(+G15-G$2)</f>
        <v>6740</v>
      </c>
    </row>
    <row r="16" customFormat="false" ht="12.75" hidden="false" customHeight="false" outlineLevel="0" collapsed="false">
      <c r="A16" s="1" t="s">
        <v>20</v>
      </c>
      <c r="B16" s="8" t="n">
        <v>25000</v>
      </c>
      <c r="C16" s="1" t="n">
        <v>250000</v>
      </c>
      <c r="D16" s="1" t="n">
        <v>325000</v>
      </c>
      <c r="E16" s="1" t="n">
        <v>0</v>
      </c>
      <c r="F16" s="9" t="n">
        <v>100000</v>
      </c>
      <c r="G16" s="1" t="n">
        <f aca="false">SUM(B16:F16)</f>
        <v>700000</v>
      </c>
      <c r="I16" s="8" t="n">
        <f aca="false">ABS(+B16-B$2)</f>
        <v>13671</v>
      </c>
      <c r="J16" s="1" t="n">
        <f aca="false">ABS(+C16-C$2)</f>
        <v>42658</v>
      </c>
      <c r="K16" s="1" t="n">
        <f aca="false">ABS(+D16-D$2)</f>
        <v>365860</v>
      </c>
      <c r="L16" s="1" t="n">
        <f aca="false">ABS(+E16-E$2)</f>
        <v>803</v>
      </c>
      <c r="M16" s="9" t="n">
        <f aca="false">ABS(+F16-F$2)</f>
        <v>97774</v>
      </c>
      <c r="N16" s="1" t="n">
        <f aca="false">ABS(+G16-G$2)</f>
        <v>212560</v>
      </c>
    </row>
    <row r="17" customFormat="false" ht="13.5" hidden="false" customHeight="false" outlineLevel="0" collapsed="false">
      <c r="A17" s="1" t="s">
        <v>21</v>
      </c>
      <c r="B17" s="10" t="n">
        <v>18000</v>
      </c>
      <c r="C17" s="11" t="n">
        <v>54000</v>
      </c>
      <c r="D17" s="11" t="n">
        <v>252000</v>
      </c>
      <c r="E17" s="11" t="n">
        <v>18000</v>
      </c>
      <c r="F17" s="12" t="n">
        <v>18000</v>
      </c>
      <c r="G17" s="1" t="n">
        <f aca="false">SUM(B17:F17)</f>
        <v>360000</v>
      </c>
      <c r="I17" s="10" t="n">
        <f aca="false">ABS(+B17-B$2)</f>
        <v>6671</v>
      </c>
      <c r="J17" s="11" t="n">
        <f aca="false">ABS(+C17-C$2)</f>
        <v>153342</v>
      </c>
      <c r="K17" s="11" t="n">
        <f aca="false">ABS(+D17-D$2)</f>
        <v>438860</v>
      </c>
      <c r="L17" s="11" t="n">
        <f aca="false">ABS(+E17-E$2)</f>
        <v>17197</v>
      </c>
      <c r="M17" s="12" t="n">
        <f aca="false">ABS(+F17-F$2)</f>
        <v>15774</v>
      </c>
      <c r="N17" s="1" t="n">
        <f aca="false">ABS(+G17-G$2)</f>
        <v>552560</v>
      </c>
    </row>
    <row r="18" customFormat="false" ht="13.5" hidden="false" customHeight="false" outlineLevel="0" collapsed="false"/>
    <row r="19" customFormat="false" ht="12.75" hidden="false" customHeight="false" outlineLevel="0" collapsed="false">
      <c r="H19" s="1" t="s">
        <v>22</v>
      </c>
      <c r="I19" s="5" t="n">
        <f aca="false">+MIN(I4:I17)</f>
        <v>1330</v>
      </c>
      <c r="J19" s="6" t="n">
        <f aca="false">+MIN(J4:J17)</f>
        <v>22342</v>
      </c>
      <c r="K19" s="6" t="n">
        <f aca="false">+MIN(K4:K17)</f>
        <v>90860</v>
      </c>
      <c r="L19" s="6" t="n">
        <f aca="false">+MIN(L4:L17)</f>
        <v>17</v>
      </c>
      <c r="M19" s="6" t="n">
        <f aca="false">+MIN(M4:M17)</f>
        <v>1127</v>
      </c>
      <c r="N19" s="7" t="n">
        <f aca="false">+MIN(N4:N17)</f>
        <v>6740</v>
      </c>
    </row>
    <row r="20" customFormat="false" ht="13.5" hidden="false" customHeight="false" outlineLevel="0" collapsed="false">
      <c r="H20" s="1" t="s">
        <v>23</v>
      </c>
      <c r="I20" s="10" t="n">
        <f aca="false">+MAX(I4:I17)</f>
        <v>158671</v>
      </c>
      <c r="J20" s="11" t="n">
        <f aca="false">+MAX(J4:J17)</f>
        <v>2792658</v>
      </c>
      <c r="K20" s="11" t="n">
        <f aca="false">+MAX(K4:K17)</f>
        <v>1309140</v>
      </c>
      <c r="L20" s="11" t="n">
        <f aca="false">+MAX(L4:L17)</f>
        <v>99197</v>
      </c>
      <c r="M20" s="11" t="n">
        <f aca="false">+MAX(M4:M17)</f>
        <v>1997774</v>
      </c>
      <c r="N20" s="12" t="n">
        <f aca="false">+MAX(N4:N17)</f>
        <v>6237440</v>
      </c>
    </row>
  </sheetData>
  <conditionalFormatting sqref="I4:I17">
    <cfRule type="cellIs" priority="2" operator="equal" aboveAverage="0" equalAverage="0" bottom="0" percent="0" rank="0" text="" dxfId="0">
      <formula>$I$19</formula>
    </cfRule>
    <cfRule type="cellIs" priority="3" operator="equal" aboveAverage="0" equalAverage="0" bottom="0" percent="0" rank="0" text="" dxfId="1">
      <formula>$I$20</formula>
    </cfRule>
  </conditionalFormatting>
  <conditionalFormatting sqref="J4:J17">
    <cfRule type="cellIs" priority="4" operator="equal" aboveAverage="0" equalAverage="0" bottom="0" percent="0" rank="0" text="" dxfId="2">
      <formula>$J$19</formula>
    </cfRule>
    <cfRule type="cellIs" priority="5" operator="equal" aboveAverage="0" equalAverage="0" bottom="0" percent="0" rank="0" text="" dxfId="3">
      <formula>$J$20</formula>
    </cfRule>
  </conditionalFormatting>
  <conditionalFormatting sqref="K4:K17">
    <cfRule type="cellIs" priority="6" operator="equal" aboveAverage="0" equalAverage="0" bottom="0" percent="0" rank="0" text="" dxfId="4">
      <formula>$K$19</formula>
    </cfRule>
    <cfRule type="cellIs" priority="7" operator="equal" aboveAverage="0" equalAverage="0" bottom="0" percent="0" rank="0" text="" dxfId="5">
      <formula>$K$20</formula>
    </cfRule>
  </conditionalFormatting>
  <conditionalFormatting sqref="L4:N17">
    <cfRule type="cellIs" priority="8" operator="equal" aboveAverage="0" equalAverage="0" bottom="0" percent="0" rank="0" text="" dxfId="6">
      <formula>L$19</formula>
    </cfRule>
    <cfRule type="cellIs" priority="9" operator="equal" aboveAverage="0" equalAverage="0" bottom="0" percent="0" rank="0" text="" dxfId="7">
      <formula>L$20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2001-11-02T15:07:10Z</dcterms:created>
  <dc:creator>mfriedm</dc:creator>
  <dc:description/>
  <dc:language>en-US</dc:language>
  <cp:lastModifiedBy>mfriedm</cp:lastModifiedBy>
  <dcterms:modified xsi:type="dcterms:W3CDTF">2001-11-02T15:40:32Z</dcterms:modified>
  <cp:revision>0</cp:revision>
  <dc:subject/>
  <dc:title/>
</cp:coreProperties>
</file>