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<sst xmlns="http://schemas.openxmlformats.org/spreadsheetml/2006/main" count="35" uniqueCount="15">
  <si>
    <t xml:space="preserve">U.S. Census Bureau, 1997 Economic Census, Minority- and Women-Owned Businesses, Harris County, TX</t>
  </si>
  <si>
    <t xml:space="preserve">All Firms</t>
  </si>
  <si>
    <t xml:space="preserve">Firms with Paid Employees</t>
  </si>
  <si>
    <t xml:space="preserve">Group</t>
  </si>
  <si>
    <t xml:space="preserve">Population 2000 Census</t>
  </si>
  <si>
    <t xml:space="preserve">Firms (number)</t>
  </si>
  <si>
    <t xml:space="preserve">Sales &amp; Receipts ($1,000)</t>
  </si>
  <si>
    <t xml:space="preserve">Employees</t>
  </si>
  <si>
    <t xml:space="preserve">Payroll ($1,000)</t>
  </si>
  <si>
    <t xml:space="preserve">All Minorities</t>
  </si>
  <si>
    <t xml:space="preserve">Black</t>
  </si>
  <si>
    <t xml:space="preserve">Hispanic</t>
  </si>
  <si>
    <t xml:space="preserve">American Indian &amp; Alaska Natives</t>
  </si>
  <si>
    <t xml:space="preserve">Asian &amp; Pacific Islander</t>
  </si>
  <si>
    <t xml:space="preserve">Women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</si>
</sst>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\$#,##0_);[RED]&quot;($&quot;#,##0\)"/>
    <numFmt numFmtId="167" formatCode="0.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2.28"/>
    <col collapsed="false" customWidth="true" hidden="false" outlineLevel="0" max="2" min="2" style="1" width="12.28"/>
    <col collapsed="false" customWidth="true" hidden="false" outlineLevel="0" max="4" min="4" style="0" width="16.99"/>
    <col collapsed="false" customWidth="true" hidden="false" outlineLevel="0" max="6" min="6" style="0" width="18.14"/>
    <col collapsed="false" customWidth="true" hidden="false" outlineLevel="0" max="7" min="7" style="0" width="10.71"/>
    <col collapsed="false" customWidth="true" hidden="false" outlineLevel="0" max="8" min="8" style="0" width="15.99"/>
  </cols>
  <sheetData>
    <row r="1" customFormat="false" ht="51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2" t="s">
        <v>1</v>
      </c>
      <c r="D3" s="3"/>
      <c r="E3" s="4" t="s">
        <v>2</v>
      </c>
      <c r="F3" s="4"/>
      <c r="G3" s="4"/>
      <c r="H3" s="5"/>
    </row>
    <row r="4" customFormat="false" ht="27" hidden="false" customHeight="true" outlineLevel="0" collapsed="false">
      <c r="A4" s="6" t="s">
        <v>3</v>
      </c>
      <c r="B4" s="6" t="s">
        <v>4</v>
      </c>
      <c r="C4" s="7" t="s">
        <v>5</v>
      </c>
      <c r="D4" s="8" t="s">
        <v>6</v>
      </c>
      <c r="E4" s="9" t="s">
        <v>5</v>
      </c>
      <c r="F4" s="9" t="s">
        <v>6</v>
      </c>
      <c r="G4" s="10" t="s">
        <v>7</v>
      </c>
      <c r="H4" s="9" t="s">
        <v>8</v>
      </c>
    </row>
    <row r="5" customFormat="false" ht="12.75" hidden="false" customHeight="false" outlineLevel="0" collapsed="false">
      <c r="A5" s="11" t="s">
        <v>1</v>
      </c>
      <c r="B5" s="12" t="n">
        <v>3400578</v>
      </c>
      <c r="C5" s="13" t="n">
        <v>271991</v>
      </c>
      <c r="D5" s="14" t="n">
        <v>389424886</v>
      </c>
      <c r="E5" s="15" t="n">
        <v>66095</v>
      </c>
      <c r="F5" s="14" t="n">
        <v>379598093</v>
      </c>
      <c r="G5" s="16" t="n">
        <v>1487330</v>
      </c>
      <c r="H5" s="14" t="n">
        <v>48904399</v>
      </c>
    </row>
    <row r="6" customFormat="false" ht="14.25" hidden="false" customHeight="true" outlineLevel="0" collapsed="false">
      <c r="A6" s="17" t="s">
        <v>9</v>
      </c>
      <c r="B6" s="18" t="n">
        <f aca="false">B5*B17</f>
        <v>1938329.46</v>
      </c>
      <c r="C6" s="13" t="n">
        <v>78808</v>
      </c>
      <c r="D6" s="14" t="n">
        <v>21967637</v>
      </c>
      <c r="E6" s="15" t="n">
        <v>15341</v>
      </c>
      <c r="F6" s="14" t="n">
        <v>19575692</v>
      </c>
      <c r="G6" s="16" t="n">
        <v>147657</v>
      </c>
      <c r="H6" s="14" t="n">
        <v>2754549</v>
      </c>
    </row>
    <row r="7" customFormat="false" ht="12.75" hidden="false" customHeight="false" outlineLevel="0" collapsed="false">
      <c r="A7" s="17" t="s">
        <v>10</v>
      </c>
      <c r="B7" s="18" t="n">
        <f aca="false">B5*B18</f>
        <v>629106.93</v>
      </c>
      <c r="C7" s="13" t="n">
        <v>20440</v>
      </c>
      <c r="D7" s="14" t="n">
        <v>1605160</v>
      </c>
      <c r="E7" s="15" t="n">
        <v>2504</v>
      </c>
      <c r="F7" s="14" t="n">
        <v>1212298</v>
      </c>
      <c r="G7" s="16" t="n">
        <v>24143</v>
      </c>
      <c r="H7" s="14" t="n">
        <v>463144</v>
      </c>
    </row>
    <row r="8" customFormat="false" ht="12.75" hidden="false" customHeight="false" outlineLevel="0" collapsed="false">
      <c r="A8" s="17" t="s">
        <v>11</v>
      </c>
      <c r="B8" s="18" t="n">
        <f aca="false">B5*B19</f>
        <v>1118790.162</v>
      </c>
      <c r="C8" s="13" t="n">
        <v>35936</v>
      </c>
      <c r="D8" s="14" t="n">
        <v>11883808</v>
      </c>
      <c r="E8" s="15" t="n">
        <v>5613</v>
      </c>
      <c r="F8" s="14" t="n">
        <v>10731210</v>
      </c>
      <c r="G8" s="16" t="n">
        <v>48308</v>
      </c>
      <c r="H8" s="14" t="n">
        <v>1138611</v>
      </c>
    </row>
    <row r="9" customFormat="false" ht="14.25" hidden="false" customHeight="true" outlineLevel="0" collapsed="false">
      <c r="A9" s="17" t="s">
        <v>12</v>
      </c>
      <c r="B9" s="18" t="n">
        <f aca="false">B5*B20</f>
        <v>13602.312</v>
      </c>
      <c r="C9" s="13" t="n">
        <v>2500</v>
      </c>
      <c r="D9" s="14" t="n">
        <v>371281</v>
      </c>
      <c r="E9" s="15" t="n">
        <v>178</v>
      </c>
      <c r="F9" s="14" t="n">
        <v>258108</v>
      </c>
      <c r="G9" s="16" t="n">
        <v>1053</v>
      </c>
      <c r="H9" s="14" t="n">
        <v>38501</v>
      </c>
    </row>
    <row r="10" customFormat="false" ht="15" hidden="false" customHeight="true" outlineLevel="0" collapsed="false">
      <c r="A10" s="17" t="s">
        <v>13</v>
      </c>
      <c r="B10" s="18" t="n">
        <f aca="false">B5*B21</f>
        <v>176830.056</v>
      </c>
      <c r="C10" s="13" t="n">
        <v>22060</v>
      </c>
      <c r="D10" s="14" t="n">
        <v>8191719</v>
      </c>
      <c r="E10" s="15" t="n">
        <v>7233</v>
      </c>
      <c r="F10" s="14" t="n">
        <v>7427325</v>
      </c>
      <c r="G10" s="16" t="n">
        <v>74908</v>
      </c>
      <c r="H10" s="14" t="n">
        <v>1134422</v>
      </c>
    </row>
    <row r="11" customFormat="false" ht="12.75" hidden="false" customHeight="false" outlineLevel="0" collapsed="false">
      <c r="A11" s="19" t="s">
        <v>14</v>
      </c>
      <c r="B11" s="20" t="n">
        <f aca="false">B5*B22</f>
        <v>1707090.156</v>
      </c>
      <c r="C11" s="21" t="n">
        <v>65372</v>
      </c>
      <c r="D11" s="22" t="n">
        <v>13687029</v>
      </c>
      <c r="E11" s="23" t="n">
        <v>10849</v>
      </c>
      <c r="F11" s="22" t="n">
        <v>12253314</v>
      </c>
      <c r="G11" s="24" t="n">
        <v>108349</v>
      </c>
      <c r="H11" s="22" t="n">
        <v>2921210</v>
      </c>
    </row>
    <row r="12" customFormat="false" ht="12.75" hidden="false" customHeight="false" outlineLevel="0" collapsed="false">
      <c r="A12" s="25"/>
      <c r="B12" s="26"/>
      <c r="C12" s="27"/>
      <c r="D12" s="28"/>
      <c r="E12" s="27"/>
      <c r="F12" s="28"/>
      <c r="G12" s="29"/>
      <c r="H12" s="28"/>
    </row>
    <row r="13" customFormat="false" ht="12.75" hidden="false" customHeight="false" outlineLevel="0" collapsed="false">
      <c r="A13" s="25"/>
      <c r="B13" s="26"/>
      <c r="C13" s="30"/>
      <c r="D13" s="31"/>
      <c r="E13" s="30"/>
      <c r="F13" s="31"/>
      <c r="G13" s="16"/>
      <c r="H13" s="31"/>
    </row>
    <row r="14" customFormat="false" ht="12.75" hidden="false" customHeight="false" outlineLevel="0" collapsed="false">
      <c r="A14" s="25"/>
      <c r="B14" s="26"/>
      <c r="C14" s="2" t="s">
        <v>1</v>
      </c>
      <c r="D14" s="3"/>
      <c r="E14" s="32" t="s">
        <v>2</v>
      </c>
      <c r="F14" s="4"/>
      <c r="G14" s="4"/>
      <c r="H14" s="5"/>
    </row>
    <row r="15" customFormat="false" ht="27.75" hidden="false" customHeight="true" outlineLevel="0" collapsed="false">
      <c r="A15" s="6" t="s">
        <v>3</v>
      </c>
      <c r="B15" s="6" t="s">
        <v>4</v>
      </c>
      <c r="C15" s="33" t="s">
        <v>5</v>
      </c>
      <c r="D15" s="34" t="s">
        <v>6</v>
      </c>
      <c r="E15" s="35" t="s">
        <v>5</v>
      </c>
      <c r="F15" s="35" t="s">
        <v>6</v>
      </c>
      <c r="G15" s="36" t="s">
        <v>7</v>
      </c>
      <c r="H15" s="35" t="s">
        <v>8</v>
      </c>
    </row>
    <row r="16" customFormat="false" ht="12.75" hidden="false" customHeight="false" outlineLevel="0" collapsed="false">
      <c r="A16" s="17" t="s">
        <v>1</v>
      </c>
      <c r="B16" s="37" t="n">
        <v>1</v>
      </c>
      <c r="C16" s="38" t="n">
        <v>1</v>
      </c>
      <c r="D16" s="39" t="n">
        <v>1</v>
      </c>
      <c r="E16" s="39" t="n">
        <v>1</v>
      </c>
      <c r="F16" s="39" t="n">
        <v>1</v>
      </c>
      <c r="G16" s="40" t="n">
        <v>1</v>
      </c>
      <c r="H16" s="39" t="n">
        <v>1</v>
      </c>
    </row>
    <row r="17" customFormat="false" ht="12.75" hidden="false" customHeight="false" outlineLevel="0" collapsed="false">
      <c r="A17" s="17" t="s">
        <v>9</v>
      </c>
      <c r="B17" s="37" t="n">
        <f aca="false">SUM(B18:B21)</f>
        <v>0.57</v>
      </c>
      <c r="C17" s="38" t="n">
        <f aca="false">C6/C5</f>
        <v>0.289744881264454</v>
      </c>
      <c r="D17" s="39" t="n">
        <f aca="false">D6/D5</f>
        <v>0.056410460116306</v>
      </c>
      <c r="E17" s="39" t="n">
        <f aca="false">E6/E5</f>
        <v>0.232105302972993</v>
      </c>
      <c r="F17" s="39" t="n">
        <f aca="false">F6/F5</f>
        <v>0.0515695214517318</v>
      </c>
      <c r="G17" s="40" t="n">
        <f aca="false">G6/G5</f>
        <v>0.0992765559761452</v>
      </c>
      <c r="H17" s="39" t="n">
        <f aca="false">H6/H5</f>
        <v>0.056325178436402</v>
      </c>
    </row>
    <row r="18" customFormat="false" ht="12.75" hidden="false" customHeight="false" outlineLevel="0" collapsed="false">
      <c r="A18" s="17" t="s">
        <v>10</v>
      </c>
      <c r="B18" s="37" t="n">
        <v>0.185</v>
      </c>
      <c r="C18" s="38" t="n">
        <f aca="false">C7/C5</f>
        <v>0.0751495453893695</v>
      </c>
      <c r="D18" s="39" t="n">
        <f aca="false">D7/D5</f>
        <v>0.00412187319738986</v>
      </c>
      <c r="E18" s="39" t="n">
        <f aca="false">E7/E5</f>
        <v>0.0378848626976322</v>
      </c>
      <c r="F18" s="39" t="n">
        <f aca="false">F7/F5</f>
        <v>0.00319363564347516</v>
      </c>
      <c r="G18" s="40" t="n">
        <f aca="false">G7/G5</f>
        <v>0.0162324433716795</v>
      </c>
      <c r="H18" s="39" t="n">
        <f aca="false">H7/H5</f>
        <v>0.00947039549550542</v>
      </c>
    </row>
    <row r="19" customFormat="false" ht="12.75" hidden="false" customHeight="false" outlineLevel="0" collapsed="false">
      <c r="A19" s="17" t="s">
        <v>11</v>
      </c>
      <c r="B19" s="37" t="n">
        <v>0.329</v>
      </c>
      <c r="C19" s="38" t="n">
        <f aca="false">C8/C5</f>
        <v>0.132122018743267</v>
      </c>
      <c r="D19" s="39" t="n">
        <f aca="false">D8/D5</f>
        <v>0.0305163034701383</v>
      </c>
      <c r="E19" s="39" t="n">
        <f aca="false">E8/E5</f>
        <v>0.0849232165821923</v>
      </c>
      <c r="F19" s="39" t="n">
        <f aca="false">F8/F5</f>
        <v>0.0282699260030266</v>
      </c>
      <c r="G19" s="40" t="n">
        <f aca="false">G8/G5</f>
        <v>0.0324796783497946</v>
      </c>
      <c r="H19" s="39" t="n">
        <f aca="false">H8/H5</f>
        <v>0.0232823840652862</v>
      </c>
    </row>
    <row r="20" customFormat="false" ht="14.25" hidden="false" customHeight="true" outlineLevel="0" collapsed="false">
      <c r="A20" s="17" t="s">
        <v>12</v>
      </c>
      <c r="B20" s="37" t="n">
        <v>0.004</v>
      </c>
      <c r="C20" s="38" t="n">
        <f aca="false">C9/C5</f>
        <v>0.00919148060046104</v>
      </c>
      <c r="D20" s="39" t="n">
        <f aca="false">D9/D5</f>
        <v>0.000953408509182949</v>
      </c>
      <c r="E20" s="39" t="n">
        <f aca="false">E9/E5</f>
        <v>0.00269309327483168</v>
      </c>
      <c r="F20" s="39" t="n">
        <f aca="false">F9/F5</f>
        <v>0.000679950728835722</v>
      </c>
      <c r="G20" s="40" t="n">
        <f aca="false">G9/G5</f>
        <v>0.000707980071672057</v>
      </c>
      <c r="H20" s="39" t="n">
        <f aca="false">H9/H5</f>
        <v>0.000787270691129442</v>
      </c>
    </row>
    <row r="21" customFormat="false" ht="15" hidden="false" customHeight="true" outlineLevel="0" collapsed="false">
      <c r="A21" s="17" t="s">
        <v>13</v>
      </c>
      <c r="B21" s="37" t="n">
        <v>0.052</v>
      </c>
      <c r="C21" s="38" t="n">
        <f aca="false">C10/C5</f>
        <v>0.0811056248184683</v>
      </c>
      <c r="D21" s="39" t="n">
        <f aca="false">D10/D5</f>
        <v>0.0210354276126051</v>
      </c>
      <c r="E21" s="39" t="n">
        <f aca="false">E10/E5</f>
        <v>0.10943339133066</v>
      </c>
      <c r="F21" s="39" t="n">
        <f aca="false">F10/F5</f>
        <v>0.0195662863880615</v>
      </c>
      <c r="G21" s="40" t="n">
        <f aca="false">G10/G5</f>
        <v>0.0503640752220422</v>
      </c>
      <c r="H21" s="39" t="n">
        <f aca="false">H10/H5</f>
        <v>0.0231967271492284</v>
      </c>
    </row>
    <row r="22" customFormat="false" ht="12.75" hidden="false" customHeight="false" outlineLevel="0" collapsed="false">
      <c r="A22" s="19" t="s">
        <v>14</v>
      </c>
      <c r="B22" s="41" t="n">
        <v>0.502</v>
      </c>
      <c r="C22" s="42" t="n">
        <f aca="false">C11/C5</f>
        <v>0.240346187925336</v>
      </c>
      <c r="D22" s="43" t="n">
        <f aca="false">D11/D5</f>
        <v>0.0351467753912368</v>
      </c>
      <c r="E22" s="43" t="n">
        <f aca="false">E11/E5</f>
        <v>0.164142522127241</v>
      </c>
      <c r="F22" s="43" t="n">
        <f aca="false">F11/F5</f>
        <v>0.0322797037866046</v>
      </c>
      <c r="G22" s="44" t="n">
        <f aca="false">G11/G5</f>
        <v>0.0728479893500434</v>
      </c>
      <c r="H22" s="43" t="n">
        <f aca="false">H11/H5</f>
        <v>0.0597330722743367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2001-10-15T15:30:33Z</dcterms:created>
  <dc:creator>jbennett</dc:creator>
  <dc:description/>
  <dc:language>en-US</dc:language>
  <cp:lastModifiedBy>jbennett</cp:lastModifiedBy>
  <cp:lastPrinted>2001-10-15T16:08:51Z</cp:lastPrinted>
  <cp:revision>0</cp:revision>
  <dc:subject/>
  <dc:title/>
</cp:coreProperties>
</file>