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00'!$A$1:$AA$83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B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30</xdr:row>
                <xdr:rowOff>7</xdr:rowOff>
              </xdr:from>
              <xdr:to>
                <xdr:col>55</xdr:col>
                <xdr:colOff>64</xdr:colOff>
                <xdr:row>36</xdr:row>
                <xdr:rowOff>12</xdr:rowOff>
              </xdr:to>
            </anchor>
          </commentPr>
        </mc:Choice>
        <mc:Fallback/>
      </mc:AlternateContent>
    </comment>
    <comment ref="AB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31</xdr:row>
                <xdr:rowOff>7</xdr:rowOff>
              </xdr:from>
              <xdr:to>
                <xdr:col>55</xdr:col>
                <xdr:colOff>64</xdr:colOff>
                <xdr:row>47</xdr:row>
                <xdr:rowOff>3</xdr:rowOff>
              </xdr:to>
            </anchor>
          </commentPr>
        </mc:Choice>
        <mc:Fallback/>
      </mc:AlternateContent>
    </comment>
    <comment ref="AB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7</xdr:colOff>
                <xdr:row>32</xdr:row>
                <xdr:rowOff>0</xdr:rowOff>
              </xdr:from>
              <xdr:to>
                <xdr:col>55</xdr:col>
                <xdr:colOff>64</xdr:colOff>
                <xdr:row>39</xdr:row>
                <xdr:rowOff>4</xdr:rowOff>
              </xdr:to>
            </anchor>
          </commentPr>
        </mc:Choice>
        <mc:Fallback/>
      </mc:AlternateContent>
    </comment>
    <comment ref="AB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34</xdr:row>
                <xdr:rowOff>7</xdr:rowOff>
              </xdr:from>
              <xdr:to>
                <xdr:col>55</xdr:col>
                <xdr:colOff>42</xdr:colOff>
                <xdr:row>37</xdr:row>
                <xdr:rowOff>9</xdr:rowOff>
              </xdr:to>
            </anchor>
          </commentPr>
        </mc:Choice>
        <mc:Fallback/>
      </mc:AlternateContent>
    </comment>
    <comment ref="AB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35</xdr:row>
                <xdr:rowOff>7</xdr:rowOff>
              </xdr:from>
              <xdr:to>
                <xdr:col>55</xdr:col>
                <xdr:colOff>42</xdr:colOff>
                <xdr:row>53</xdr:row>
                <xdr:rowOff>7</xdr:rowOff>
              </xdr:to>
            </anchor>
          </commentPr>
        </mc:Choice>
        <mc:Fallback/>
      </mc:AlternateContent>
    </comment>
    <comment ref="AB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38</xdr:row>
                <xdr:rowOff>7</xdr:rowOff>
              </xdr:from>
              <xdr:to>
                <xdr:col>55</xdr:col>
                <xdr:colOff>42</xdr:colOff>
                <xdr:row>45</xdr:row>
                <xdr:rowOff>17</xdr:rowOff>
              </xdr:to>
            </anchor>
          </commentPr>
        </mc:Choice>
        <mc:Fallback/>
      </mc:AlternateContent>
    </comment>
    <comment ref="AB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43</xdr:row>
                <xdr:rowOff>0</xdr:rowOff>
              </xdr:from>
              <xdr:to>
                <xdr:col>55</xdr:col>
                <xdr:colOff>60</xdr:colOff>
                <xdr:row>52</xdr:row>
                <xdr:rowOff>6</xdr:rowOff>
              </xdr:to>
            </anchor>
          </commentPr>
        </mc:Choice>
        <mc:Fallback/>
      </mc:AlternateContent>
    </comment>
    <comment ref="AB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7</xdr:colOff>
                <xdr:row>45</xdr:row>
                <xdr:rowOff>7</xdr:rowOff>
              </xdr:from>
              <xdr:to>
                <xdr:col>55</xdr:col>
                <xdr:colOff>62</xdr:colOff>
                <xdr:row>50</xdr:row>
                <xdr:rowOff>12</xdr:rowOff>
              </xdr:to>
            </anchor>
          </commentPr>
        </mc:Choice>
        <mc:Fallback/>
      </mc:AlternateContent>
    </comment>
    <comment ref="AB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46</xdr:row>
                <xdr:rowOff>7</xdr:rowOff>
              </xdr:from>
              <xdr:to>
                <xdr:col>55</xdr:col>
                <xdr:colOff>55</xdr:colOff>
                <xdr:row>54</xdr:row>
                <xdr:rowOff>14</xdr:rowOff>
              </xdr:to>
            </anchor>
          </commentPr>
        </mc:Choice>
        <mc:Fallback/>
      </mc:AlternateContent>
    </comment>
    <comment ref="AB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47</xdr:row>
                <xdr:rowOff>7</xdr:rowOff>
              </xdr:from>
              <xdr:to>
                <xdr:col>55</xdr:col>
                <xdr:colOff>63</xdr:colOff>
                <xdr:row>55</xdr:row>
                <xdr:rowOff>8</xdr:rowOff>
              </xdr:to>
            </anchor>
          </commentPr>
        </mc:Choice>
        <mc:Fallback/>
      </mc:AlternateContent>
    </comment>
    <comment ref="AB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48</xdr:row>
                <xdr:rowOff>0</xdr:rowOff>
              </xdr:from>
              <xdr:to>
                <xdr:col>55</xdr:col>
                <xdr:colOff>64</xdr:colOff>
                <xdr:row>56</xdr:row>
                <xdr:rowOff>10</xdr:rowOff>
              </xdr:to>
            </anchor>
          </commentPr>
        </mc:Choice>
        <mc:Fallback/>
      </mc:AlternateContent>
    </comment>
    <comment ref="AB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50</xdr:row>
                <xdr:rowOff>8</xdr:rowOff>
              </xdr:from>
              <xdr:to>
                <xdr:col>55</xdr:col>
                <xdr:colOff>61</xdr:colOff>
                <xdr:row>57</xdr:row>
                <xdr:rowOff>6</xdr:rowOff>
              </xdr:to>
            </anchor>
          </commentPr>
        </mc:Choice>
        <mc:Fallback/>
      </mc:AlternateContent>
    </comment>
    <comment ref="AB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7</xdr:colOff>
                <xdr:row>51</xdr:row>
                <xdr:rowOff>7</xdr:rowOff>
              </xdr:from>
              <xdr:to>
                <xdr:col>55</xdr:col>
                <xdr:colOff>57</xdr:colOff>
                <xdr:row>56</xdr:row>
                <xdr:rowOff>5</xdr:rowOff>
              </xdr:to>
            </anchor>
          </commentPr>
        </mc:Choice>
        <mc:Fallback/>
      </mc:AlternateContent>
    </comment>
    <comment ref="AB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55</xdr:row>
                <xdr:rowOff>8</xdr:rowOff>
              </xdr:from>
              <xdr:to>
                <xdr:col>55</xdr:col>
                <xdr:colOff>58</xdr:colOff>
                <xdr:row>60</xdr:row>
                <xdr:rowOff>8</xdr:rowOff>
              </xdr:to>
            </anchor>
          </commentPr>
        </mc:Choice>
        <mc:Fallback/>
      </mc:AlternateContent>
    </comment>
    <comment ref="AB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56</xdr:row>
                <xdr:rowOff>8</xdr:rowOff>
              </xdr:from>
              <xdr:to>
                <xdr:col>55</xdr:col>
                <xdr:colOff>64</xdr:colOff>
                <xdr:row>65</xdr:row>
                <xdr:rowOff>8</xdr:rowOff>
              </xdr:to>
            </anchor>
          </commentPr>
        </mc:Choice>
        <mc:Fallback/>
      </mc:AlternateContent>
    </comment>
    <comment ref="AB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57</xdr:row>
                <xdr:rowOff>7</xdr:rowOff>
              </xdr:from>
              <xdr:to>
                <xdr:col>55</xdr:col>
                <xdr:colOff>56</xdr:colOff>
                <xdr:row>66</xdr:row>
                <xdr:rowOff>13</xdr:rowOff>
              </xdr:to>
            </anchor>
          </commentPr>
        </mc:Choice>
        <mc:Fallback/>
      </mc:AlternateContent>
    </comment>
    <comment ref="AB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64</xdr:row>
                <xdr:rowOff>7</xdr:rowOff>
              </xdr:from>
              <xdr:to>
                <xdr:col>55</xdr:col>
                <xdr:colOff>63</xdr:colOff>
                <xdr:row>72</xdr:row>
                <xdr:rowOff>9</xdr:rowOff>
              </xdr:to>
            </anchor>
          </commentPr>
        </mc:Choice>
        <mc:Fallback/>
      </mc:AlternateContent>
    </comment>
    <comment ref="AB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65</xdr:row>
                <xdr:rowOff>11</xdr:rowOff>
              </xdr:from>
              <xdr:to>
                <xdr:col>55</xdr:col>
                <xdr:colOff>59</xdr:colOff>
                <xdr:row>73</xdr:row>
                <xdr:rowOff>11</xdr:rowOff>
              </xdr:to>
            </anchor>
          </commentPr>
        </mc:Choice>
        <mc:Fallback/>
      </mc:AlternateContent>
    </comment>
    <comment ref="AB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7</xdr:colOff>
                <xdr:row>66</xdr:row>
                <xdr:rowOff>11</xdr:rowOff>
              </xdr:from>
              <xdr:to>
                <xdr:col>55</xdr:col>
                <xdr:colOff>49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<sst xmlns="http://schemas.openxmlformats.org/spreadsheetml/2006/main" count="125" uniqueCount="81">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</sst>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true" outlineLevel="0" max="23" min="4" style="0" width="14.85"/>
    <col collapsed="false" customWidth="true" hidden="false" outlineLevel="0" max="25" min="24" style="0" width="14.85"/>
    <col collapsed="false" customWidth="true" hidden="false" outlineLevel="0" max="26" min="26" style="0" width="1.99"/>
    <col collapsed="false" customWidth="true" hidden="false" outlineLevel="0" max="27" min="27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AA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36770</v>
      </c>
      <c r="E7" s="9" t="n">
        <f aca="false">D7+1</f>
        <v>36771</v>
      </c>
      <c r="F7" s="9" t="n">
        <f aca="false">E7+1</f>
        <v>36772</v>
      </c>
      <c r="G7" s="9" t="n">
        <f aca="false">F7+1</f>
        <v>36773</v>
      </c>
      <c r="H7" s="9" t="n">
        <f aca="false">G7+1</f>
        <v>36774</v>
      </c>
      <c r="I7" s="9" t="n">
        <f aca="false">H7+1</f>
        <v>36775</v>
      </c>
      <c r="J7" s="9" t="n">
        <f aca="false">I7+1</f>
        <v>36776</v>
      </c>
      <c r="K7" s="9" t="n">
        <f aca="false">J7+1</f>
        <v>36777</v>
      </c>
      <c r="L7" s="9" t="n">
        <f aca="false">K7+1</f>
        <v>36778</v>
      </c>
      <c r="M7" s="9" t="n">
        <f aca="false">L7+1</f>
        <v>36779</v>
      </c>
      <c r="N7" s="9" t="n">
        <f aca="false">M7+1</f>
        <v>36780</v>
      </c>
      <c r="O7" s="9" t="n">
        <f aca="false">N7+1</f>
        <v>36781</v>
      </c>
      <c r="P7" s="9" t="n">
        <f aca="false">O7+1</f>
        <v>36782</v>
      </c>
      <c r="Q7" s="9" t="n">
        <f aca="false">P7+1</f>
        <v>36783</v>
      </c>
      <c r="R7" s="9" t="n">
        <f aca="false">Q7+1</f>
        <v>36784</v>
      </c>
      <c r="S7" s="9" t="n">
        <f aca="false">R7+1</f>
        <v>36785</v>
      </c>
      <c r="T7" s="9" t="n">
        <f aca="false">S7+1</f>
        <v>36786</v>
      </c>
      <c r="U7" s="9" t="n">
        <f aca="false">T7+1</f>
        <v>36787</v>
      </c>
      <c r="V7" s="9" t="n">
        <f aca="false">U7+1</f>
        <v>36788</v>
      </c>
      <c r="W7" s="9" t="n">
        <f aca="false">V7+1</f>
        <v>36789</v>
      </c>
      <c r="X7" s="9" t="n">
        <f aca="false">W7+1</f>
        <v>36790</v>
      </c>
      <c r="Y7" s="9" t="n">
        <f aca="false">X7+1</f>
        <v>36791</v>
      </c>
      <c r="Z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60000</v>
      </c>
      <c r="E10" s="10" t="n">
        <v>60000</v>
      </c>
      <c r="F10" s="10" t="n">
        <v>60000</v>
      </c>
      <c r="G10" s="10" t="n">
        <v>60000</v>
      </c>
      <c r="H10" s="10" t="n">
        <v>60000</v>
      </c>
      <c r="I10" s="10" t="n">
        <v>60000</v>
      </c>
      <c r="J10" s="10" t="n">
        <v>60000</v>
      </c>
      <c r="K10" s="10" t="n">
        <v>60000</v>
      </c>
      <c r="L10" s="10" t="n">
        <v>60000</v>
      </c>
      <c r="M10" s="10" t="n">
        <v>60000</v>
      </c>
      <c r="N10" s="10" t="n">
        <v>60000</v>
      </c>
      <c r="O10" s="10" t="n">
        <v>60000</v>
      </c>
      <c r="P10" s="10" t="n">
        <v>60000</v>
      </c>
      <c r="Q10" s="10" t="n">
        <v>60000</v>
      </c>
      <c r="R10" s="10" t="n">
        <v>60000</v>
      </c>
      <c r="S10" s="10" t="n">
        <v>60000</v>
      </c>
      <c r="T10" s="10" t="n">
        <v>60000</v>
      </c>
      <c r="U10" s="10" t="n">
        <v>60000</v>
      </c>
      <c r="V10" s="10" t="n">
        <v>60000</v>
      </c>
      <c r="W10" s="10" t="n">
        <v>60000</v>
      </c>
      <c r="X10" s="10" t="n">
        <v>60000</v>
      </c>
      <c r="Y10" s="10" t="n">
        <v>60000</v>
      </c>
      <c r="AA10" s="11" t="n">
        <f aca="false">SUM(D10:Z10)</f>
        <v>1320000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M11" s="12" t="n">
        <v>5000</v>
      </c>
      <c r="N11" s="12" t="n">
        <v>5000</v>
      </c>
      <c r="O11" s="12" t="n">
        <v>5000</v>
      </c>
      <c r="P11" s="12" t="n">
        <v>5000</v>
      </c>
      <c r="Q11" s="12" t="n">
        <v>5000</v>
      </c>
      <c r="R11" s="12" t="n">
        <v>5000</v>
      </c>
      <c r="S11" s="12" t="n">
        <v>5000</v>
      </c>
      <c r="T11" s="12" t="n">
        <v>5000</v>
      </c>
      <c r="U11" s="12" t="n">
        <v>5000</v>
      </c>
      <c r="V11" s="12" t="n">
        <v>5000</v>
      </c>
      <c r="W11" s="12" t="n">
        <v>5000</v>
      </c>
      <c r="X11" s="12" t="n">
        <v>5000</v>
      </c>
      <c r="Y11" s="12" t="n">
        <v>5000</v>
      </c>
      <c r="AA11" s="11" t="n">
        <f aca="false">SUM(D11:Z11)</f>
        <v>110000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AA12" s="11" t="n">
        <f aca="false">SUM(D12:Z12)</f>
        <v>88000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3000</v>
      </c>
      <c r="E13" s="12" t="n">
        <v>3000</v>
      </c>
      <c r="F13" s="12" t="n">
        <v>3000</v>
      </c>
      <c r="G13" s="12" t="n">
        <v>3000</v>
      </c>
      <c r="H13" s="12" t="n">
        <v>3000</v>
      </c>
      <c r="I13" s="12" t="n">
        <v>3000</v>
      </c>
      <c r="J13" s="12" t="n">
        <v>3000</v>
      </c>
      <c r="K13" s="12" t="n">
        <v>3000</v>
      </c>
      <c r="L13" s="12" t="n">
        <v>3000</v>
      </c>
      <c r="M13" s="12" t="n">
        <v>3000</v>
      </c>
      <c r="N13" s="12" t="n">
        <v>3000</v>
      </c>
      <c r="O13" s="12" t="n">
        <v>3000</v>
      </c>
      <c r="P13" s="12" t="n">
        <v>3000</v>
      </c>
      <c r="Q13" s="12" t="n">
        <v>3000</v>
      </c>
      <c r="R13" s="12" t="n">
        <v>3000</v>
      </c>
      <c r="S13" s="12" t="n">
        <v>3000</v>
      </c>
      <c r="T13" s="12" t="n">
        <v>3000</v>
      </c>
      <c r="U13" s="12" t="n">
        <v>3000</v>
      </c>
      <c r="V13" s="12" t="n">
        <v>3000</v>
      </c>
      <c r="W13" s="12" t="n">
        <v>3000</v>
      </c>
      <c r="X13" s="12" t="n">
        <v>3000</v>
      </c>
      <c r="Y13" s="12" t="n">
        <v>3000</v>
      </c>
      <c r="AA13" s="11" t="n">
        <f aca="false">SUM(D13:Z13)</f>
        <v>66000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M14" s="10" t="n">
        <f aca="false">+M36+M55+M56</f>
        <v>10800</v>
      </c>
      <c r="N14" s="10" t="n">
        <f aca="false">+N36+N55+N56</f>
        <v>10800</v>
      </c>
      <c r="O14" s="10" t="n">
        <f aca="false">+O36+O55+O56</f>
        <v>10800</v>
      </c>
      <c r="P14" s="10" t="n">
        <f aca="false">+P36+P55+P56</f>
        <v>10800</v>
      </c>
      <c r="Q14" s="10" t="n">
        <f aca="false">+Q36+Q55+Q56</f>
        <v>10800</v>
      </c>
      <c r="R14" s="10" t="n">
        <f aca="false">+R36+R55+R56</f>
        <v>10800</v>
      </c>
      <c r="S14" s="10" t="n">
        <f aca="false">+S36+S55+S56</f>
        <v>10800</v>
      </c>
      <c r="T14" s="10" t="n">
        <f aca="false">+T36+T55+T56</f>
        <v>10800</v>
      </c>
      <c r="U14" s="10" t="n">
        <f aca="false">+U36+U55+U56</f>
        <v>10800</v>
      </c>
      <c r="V14" s="10" t="n">
        <f aca="false">+V36+V55+V56</f>
        <v>10800</v>
      </c>
      <c r="W14" s="10" t="n">
        <f aca="false">+W36+W55+W56</f>
        <v>10800</v>
      </c>
      <c r="X14" s="10" t="n">
        <f aca="false">+X36+X55+X56</f>
        <v>10800</v>
      </c>
      <c r="Y14" s="10" t="n">
        <f aca="false">+Y36+Y55+Y56</f>
        <v>10800</v>
      </c>
      <c r="AA14" s="11" t="n">
        <f aca="false">SUM(D14:Z14)</f>
        <v>237600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2500</v>
      </c>
      <c r="K15" s="10" t="n">
        <f aca="false">SUM(K63:K65)</f>
        <v>2500</v>
      </c>
      <c r="L15" s="10" t="n">
        <f aca="false">SUM(L63:L65)</f>
        <v>2500</v>
      </c>
      <c r="M15" s="10" t="n">
        <f aca="false">SUM(M63:M65)</f>
        <v>2500</v>
      </c>
      <c r="N15" s="10" t="n">
        <f aca="false">SUM(N63:N65)</f>
        <v>2500</v>
      </c>
      <c r="O15" s="10" t="n">
        <f aca="false">SUM(O63:O65)</f>
        <v>2500</v>
      </c>
      <c r="P15" s="10" t="n">
        <f aca="false">SUM(P63:P65)</f>
        <v>2500</v>
      </c>
      <c r="Q15" s="10" t="n">
        <f aca="false">SUM(Q63:Q65)</f>
        <v>2500</v>
      </c>
      <c r="R15" s="10" t="n">
        <f aca="false">SUM(R63:R65)</f>
        <v>2500</v>
      </c>
      <c r="S15" s="10" t="n">
        <f aca="false">SUM(S63:S65)</f>
        <v>2500</v>
      </c>
      <c r="T15" s="10" t="n">
        <f aca="false">SUM(T63:T65)</f>
        <v>2500</v>
      </c>
      <c r="U15" s="10" t="n">
        <f aca="false">SUM(U63:U65)</f>
        <v>2500</v>
      </c>
      <c r="V15" s="10" t="n">
        <f aca="false">SUM(V63:V65)</f>
        <v>2500</v>
      </c>
      <c r="W15" s="10" t="n">
        <f aca="false">SUM(W63:W65)</f>
        <v>2500</v>
      </c>
      <c r="X15" s="10" t="n">
        <f aca="false">SUM(X63:X65)</f>
        <v>2500</v>
      </c>
      <c r="Y15" s="10" t="n">
        <f aca="false">SUM(Y63:Y65)</f>
        <v>2500</v>
      </c>
      <c r="AA15" s="11" t="n">
        <f aca="false">SUM(D15:Z15)</f>
        <v>55000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85300</v>
      </c>
      <c r="E16" s="16" t="n">
        <f aca="false">SUM(E10:E15)</f>
        <v>85300</v>
      </c>
      <c r="F16" s="16" t="n">
        <f aca="false">SUM(F10:F15)</f>
        <v>85300</v>
      </c>
      <c r="G16" s="16" t="n">
        <f aca="false">SUM(G10:G15)</f>
        <v>85300</v>
      </c>
      <c r="H16" s="16" t="n">
        <f aca="false">SUM(H10:H15)</f>
        <v>85300</v>
      </c>
      <c r="I16" s="16" t="n">
        <f aca="false">SUM(I10:I15)</f>
        <v>85300</v>
      </c>
      <c r="J16" s="16" t="n">
        <f aca="false">SUM(J10:J15)</f>
        <v>85300</v>
      </c>
      <c r="K16" s="16" t="n">
        <f aca="false">SUM(K10:K15)</f>
        <v>85300</v>
      </c>
      <c r="L16" s="16" t="n">
        <f aca="false">SUM(L10:L15)</f>
        <v>85300</v>
      </c>
      <c r="M16" s="16" t="n">
        <f aca="false">SUM(M10:M15)</f>
        <v>85300</v>
      </c>
      <c r="N16" s="16" t="n">
        <f aca="false">SUM(N10:N15)</f>
        <v>85300</v>
      </c>
      <c r="O16" s="16" t="n">
        <f aca="false">SUM(O10:O15)</f>
        <v>85300</v>
      </c>
      <c r="P16" s="16" t="n">
        <f aca="false">SUM(P10:P15)</f>
        <v>85300</v>
      </c>
      <c r="Q16" s="16" t="n">
        <f aca="false">SUM(Q10:Q15)</f>
        <v>85300</v>
      </c>
      <c r="R16" s="16" t="n">
        <f aca="false">SUM(R10:R15)</f>
        <v>85300</v>
      </c>
      <c r="S16" s="16" t="n">
        <f aca="false">SUM(S10:S15)</f>
        <v>85300</v>
      </c>
      <c r="T16" s="16" t="n">
        <f aca="false">SUM(T10:T15)</f>
        <v>85300</v>
      </c>
      <c r="U16" s="16" t="n">
        <f aca="false">SUM(U10:U15)</f>
        <v>85300</v>
      </c>
      <c r="V16" s="16" t="n">
        <f aca="false">SUM(V10:V15)</f>
        <v>85300</v>
      </c>
      <c r="W16" s="16" t="n">
        <f aca="false">SUM(W10:W15)</f>
        <v>85300</v>
      </c>
      <c r="X16" s="16" t="n">
        <f aca="false">SUM(X10:X15)</f>
        <v>85300</v>
      </c>
      <c r="Y16" s="16" t="n">
        <f aca="false">SUM(Y10:Y15)</f>
        <v>85300</v>
      </c>
      <c r="AA16" s="17" t="n">
        <f aca="false">SUM(D16:Z16)</f>
        <v>1876600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A17" s="11"/>
    </row>
    <row r="18" customFormat="false" ht="12.75" hidden="false" customHeight="false" outlineLevel="0" collapsed="false">
      <c r="A18" s="3" t="s">
        <v>17</v>
      </c>
      <c r="D18" s="12" t="n">
        <v>50000</v>
      </c>
      <c r="E18" s="12" t="n">
        <v>50000</v>
      </c>
      <c r="F18" s="12" t="n">
        <v>50000</v>
      </c>
      <c r="G18" s="12" t="n">
        <v>50000</v>
      </c>
      <c r="H18" s="12" t="n">
        <v>50000</v>
      </c>
      <c r="I18" s="12" t="n">
        <v>50000</v>
      </c>
      <c r="J18" s="12" t="n">
        <v>50000</v>
      </c>
      <c r="K18" s="12" t="n">
        <v>50000</v>
      </c>
      <c r="L18" s="18" t="n">
        <v>75000</v>
      </c>
      <c r="M18" s="18" t="n">
        <v>75000</v>
      </c>
      <c r="N18" s="18" t="n">
        <v>75000</v>
      </c>
      <c r="O18" s="18" t="n">
        <v>75000</v>
      </c>
      <c r="P18" s="18" t="n">
        <v>75000</v>
      </c>
      <c r="Q18" s="18" t="n">
        <v>75000</v>
      </c>
      <c r="R18" s="18" t="n">
        <v>75000</v>
      </c>
      <c r="S18" s="18" t="n">
        <v>75000</v>
      </c>
      <c r="T18" s="18" t="n">
        <v>75000</v>
      </c>
      <c r="U18" s="18" t="n">
        <v>75000</v>
      </c>
      <c r="V18" s="18" t="n">
        <v>75000</v>
      </c>
      <c r="W18" s="18" t="n">
        <v>75000</v>
      </c>
      <c r="X18" s="12" t="n">
        <v>75000</v>
      </c>
      <c r="Y18" s="18" t="n">
        <v>85000</v>
      </c>
      <c r="AA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50000</v>
      </c>
      <c r="E19" s="16" t="n">
        <f aca="false">SUM(E18)</f>
        <v>50000</v>
      </c>
      <c r="F19" s="16" t="n">
        <f aca="false">SUM(F18)</f>
        <v>50000</v>
      </c>
      <c r="G19" s="16" t="n">
        <f aca="false">SUM(G18)</f>
        <v>50000</v>
      </c>
      <c r="H19" s="16" t="n">
        <f aca="false">SUM(H18)</f>
        <v>50000</v>
      </c>
      <c r="I19" s="16" t="n">
        <f aca="false">SUM(I18)</f>
        <v>50000</v>
      </c>
      <c r="J19" s="16" t="n">
        <f aca="false">SUM(J18)</f>
        <v>50000</v>
      </c>
      <c r="K19" s="16" t="n">
        <f aca="false">SUM(K18)</f>
        <v>50000</v>
      </c>
      <c r="L19" s="16" t="n">
        <f aca="false">SUM(L18)</f>
        <v>75000</v>
      </c>
      <c r="M19" s="16" t="n">
        <f aca="false">SUM(M18)</f>
        <v>75000</v>
      </c>
      <c r="N19" s="16" t="n">
        <f aca="false">SUM(N18)</f>
        <v>75000</v>
      </c>
      <c r="O19" s="16" t="n">
        <f aca="false">SUM(O18)</f>
        <v>75000</v>
      </c>
      <c r="P19" s="16" t="n">
        <f aca="false">SUM(P18)</f>
        <v>75000</v>
      </c>
      <c r="Q19" s="16" t="n">
        <f aca="false">SUM(Q18)</f>
        <v>75000</v>
      </c>
      <c r="R19" s="16" t="n">
        <f aca="false">SUM(R18)</f>
        <v>75000</v>
      </c>
      <c r="S19" s="16" t="n">
        <f aca="false">SUM(S18)</f>
        <v>75000</v>
      </c>
      <c r="T19" s="16" t="n">
        <f aca="false">SUM(T18)</f>
        <v>75000</v>
      </c>
      <c r="U19" s="16" t="n">
        <f aca="false">SUM(U18)</f>
        <v>75000</v>
      </c>
      <c r="V19" s="16" t="n">
        <f aca="false">SUM(V18)</f>
        <v>75000</v>
      </c>
      <c r="W19" s="16" t="n">
        <f aca="false">SUM(W18)</f>
        <v>75000</v>
      </c>
      <c r="X19" s="16" t="n">
        <f aca="false">SUM(X18)</f>
        <v>75000</v>
      </c>
      <c r="Y19" s="16" t="n">
        <f aca="false">SUM(Y18)</f>
        <v>85000</v>
      </c>
      <c r="AA19" s="17" t="n">
        <f aca="false">SUM(D19:Z19)</f>
        <v>1460000</v>
      </c>
    </row>
    <row r="20" customFormat="false" ht="12.75" hidden="false" customHeight="false" outlineLevel="0" collapsed="false">
      <c r="A20" s="1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AA20" s="20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M21" s="12" t="n">
        <v>1000</v>
      </c>
      <c r="N21" s="12" t="n">
        <v>1000</v>
      </c>
      <c r="O21" s="12" t="n">
        <v>1000</v>
      </c>
      <c r="P21" s="12" t="n">
        <v>1000</v>
      </c>
      <c r="Q21" s="12" t="n">
        <v>1000</v>
      </c>
      <c r="R21" s="12" t="n">
        <v>1000</v>
      </c>
      <c r="S21" s="12" t="n">
        <v>1000</v>
      </c>
      <c r="T21" s="12" t="n">
        <v>1000</v>
      </c>
      <c r="U21" s="12" t="n">
        <v>1000</v>
      </c>
      <c r="V21" s="12" t="n">
        <v>1000</v>
      </c>
      <c r="W21" s="12" t="n">
        <v>1000</v>
      </c>
      <c r="X21" s="12" t="n">
        <v>1000</v>
      </c>
      <c r="Y21" s="12" t="n">
        <v>1000</v>
      </c>
      <c r="AA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M22" s="16" t="n">
        <f aca="false">SUM(M21)</f>
        <v>1000</v>
      </c>
      <c r="N22" s="16" t="n">
        <f aca="false">SUM(N21)</f>
        <v>1000</v>
      </c>
      <c r="O22" s="16" t="n">
        <f aca="false">SUM(O21)</f>
        <v>1000</v>
      </c>
      <c r="P22" s="16" t="n">
        <f aca="false">SUM(P21)</f>
        <v>1000</v>
      </c>
      <c r="Q22" s="16" t="n">
        <f aca="false">SUM(Q21)</f>
        <v>1000</v>
      </c>
      <c r="R22" s="16" t="n">
        <f aca="false">SUM(R21)</f>
        <v>1000</v>
      </c>
      <c r="S22" s="16" t="n">
        <f aca="false">SUM(S21)</f>
        <v>1000</v>
      </c>
      <c r="T22" s="16" t="n">
        <f aca="false">SUM(T21)</f>
        <v>1000</v>
      </c>
      <c r="U22" s="16" t="n">
        <f aca="false">SUM(U21)</f>
        <v>1000</v>
      </c>
      <c r="V22" s="16" t="n">
        <f aca="false">SUM(V21)</f>
        <v>1000</v>
      </c>
      <c r="W22" s="16" t="n">
        <f aca="false">SUM(W21)</f>
        <v>1000</v>
      </c>
      <c r="X22" s="16" t="n">
        <f aca="false">SUM(X21)</f>
        <v>1000</v>
      </c>
      <c r="Y22" s="16" t="n">
        <f aca="false">SUM(Y21)</f>
        <v>1000</v>
      </c>
      <c r="AA22" s="17" t="n">
        <f aca="false">SUM(D22:Z22)</f>
        <v>22000</v>
      </c>
    </row>
    <row r="23" customFormat="false" ht="12.75" hidden="false" customHeight="false" outlineLevel="0" collapsed="false">
      <c r="A23" s="1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AA23" s="20"/>
    </row>
    <row r="24" customFormat="false" ht="12.75" hidden="false" customHeight="false" outlineLevel="0" collapsed="false">
      <c r="A24" s="21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  <c r="Y24" s="16" t="n">
        <v>0</v>
      </c>
      <c r="AA24" s="17" t="n">
        <f aca="false">SUM(Z24)</f>
        <v>0</v>
      </c>
    </row>
    <row r="25" customFormat="false" ht="12.75" hidden="false" customHeight="false" outlineLevel="0" collapsed="false">
      <c r="A25" s="1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0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AA26" s="11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136300</v>
      </c>
      <c r="E27" s="24" t="n">
        <f aca="false">E16+E19+E22+E24</f>
        <v>136300</v>
      </c>
      <c r="F27" s="24" t="n">
        <f aca="false">F16+F19+F22+F24</f>
        <v>136300</v>
      </c>
      <c r="G27" s="24" t="n">
        <f aca="false">G16+G19+G22+G24</f>
        <v>136300</v>
      </c>
      <c r="H27" s="24" t="n">
        <f aca="false">H16+H19+H22+H24</f>
        <v>136300</v>
      </c>
      <c r="I27" s="24" t="n">
        <f aca="false">I16+I19+I22+I24</f>
        <v>136300</v>
      </c>
      <c r="J27" s="24" t="n">
        <f aca="false">J16+J19+J22+J24</f>
        <v>136300</v>
      </c>
      <c r="K27" s="24" t="n">
        <f aca="false">K16+K19+K22+K24</f>
        <v>136300</v>
      </c>
      <c r="L27" s="24" t="n">
        <f aca="false">L16+L19+L22+L24</f>
        <v>161300</v>
      </c>
      <c r="M27" s="24" t="n">
        <f aca="false">M16+M19+M22+M24</f>
        <v>161300</v>
      </c>
      <c r="N27" s="24" t="n">
        <f aca="false">N16+N19+N22+N24</f>
        <v>161300</v>
      </c>
      <c r="O27" s="24" t="n">
        <f aca="false">O16+O19+O22+O24</f>
        <v>161300</v>
      </c>
      <c r="P27" s="24" t="n">
        <f aca="false">P16+P19+P22+P24</f>
        <v>161300</v>
      </c>
      <c r="Q27" s="24" t="n">
        <f aca="false">Q16+Q19+Q22+Q24</f>
        <v>161300</v>
      </c>
      <c r="R27" s="24" t="n">
        <f aca="false">R16+R19+R22+R24</f>
        <v>161300</v>
      </c>
      <c r="S27" s="24" t="n">
        <f aca="false">S16+S19+S22+S24</f>
        <v>161300</v>
      </c>
      <c r="T27" s="24" t="n">
        <f aca="false">T16+T19+T22+T24</f>
        <v>161300</v>
      </c>
      <c r="U27" s="24" t="n">
        <f aca="false">U16+U19+U22+U24</f>
        <v>161300</v>
      </c>
      <c r="V27" s="24" t="n">
        <f aca="false">V16+V19+V22+V24</f>
        <v>161300</v>
      </c>
      <c r="W27" s="24" t="n">
        <f aca="false">W16+W19+W22+W24</f>
        <v>161300</v>
      </c>
      <c r="X27" s="24" t="n">
        <f aca="false">X16+X19+X22+X24</f>
        <v>161300</v>
      </c>
      <c r="Y27" s="24" t="n">
        <f aca="false">Y16+Y19+Y22+Y24</f>
        <v>171300</v>
      </c>
      <c r="AA27" s="25" t="n">
        <f aca="false">AA16+AA19</f>
        <v>3336600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AA28" s="11"/>
    </row>
    <row r="29" customFormat="false" ht="12.75" hidden="false" customHeight="false" outlineLevel="0" collapsed="false">
      <c r="A29" s="26" t="s">
        <v>23</v>
      </c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AA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AA30" s="11"/>
    </row>
    <row r="31" customFormat="false" ht="12.75" hidden="false" customHeight="false" outlineLevel="0" collapsed="false">
      <c r="A31" s="29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A31" s="11"/>
    </row>
    <row r="32" customFormat="false" ht="12.75" hidden="false" customHeight="false" outlineLevel="0" collapsed="false">
      <c r="A32" s="30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M32" s="10" t="n">
        <v>910</v>
      </c>
      <c r="N32" s="10" t="n">
        <v>910</v>
      </c>
      <c r="O32" s="10" t="n">
        <v>910</v>
      </c>
      <c r="P32" s="10" t="n">
        <v>910</v>
      </c>
      <c r="Q32" s="10" t="n">
        <v>910</v>
      </c>
      <c r="R32" s="10" t="n">
        <v>910</v>
      </c>
      <c r="S32" s="10" t="n">
        <v>910</v>
      </c>
      <c r="T32" s="10" t="n">
        <v>910</v>
      </c>
      <c r="U32" s="10" t="n">
        <v>910</v>
      </c>
      <c r="V32" s="10" t="n">
        <v>910</v>
      </c>
      <c r="W32" s="10" t="n">
        <v>910</v>
      </c>
      <c r="X32" s="10" t="n">
        <v>910</v>
      </c>
      <c r="Y32" s="10" t="n">
        <v>910</v>
      </c>
      <c r="AA32" s="11" t="n">
        <f aca="false">SUM(D32:Z32)</f>
        <v>20020</v>
      </c>
    </row>
    <row r="33" customFormat="false" ht="12.75" hidden="false" customHeight="false" outlineLevel="0" collapsed="false">
      <c r="A33" s="14" t="s">
        <v>28</v>
      </c>
      <c r="B33" s="31" t="s">
        <v>29</v>
      </c>
      <c r="C33" s="31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M33" s="10" t="n">
        <f aca="false">4000+0+2500+4000</f>
        <v>10500</v>
      </c>
      <c r="N33" s="10" t="n">
        <f aca="false">4000+0+2500+4000</f>
        <v>10500</v>
      </c>
      <c r="O33" s="10" t="n">
        <f aca="false">4000+0+2500+4000</f>
        <v>10500</v>
      </c>
      <c r="P33" s="10" t="n">
        <f aca="false">4000+0+2500+4000</f>
        <v>10500</v>
      </c>
      <c r="Q33" s="10" t="n">
        <f aca="false">4000+0+2500+4000</f>
        <v>10500</v>
      </c>
      <c r="R33" s="10" t="n">
        <f aca="false">4000+0+2500+4000</f>
        <v>10500</v>
      </c>
      <c r="S33" s="10" t="n">
        <f aca="false">4000+0+2500+4000</f>
        <v>10500</v>
      </c>
      <c r="T33" s="10" t="n">
        <f aca="false">4000+0+2500+4000</f>
        <v>10500</v>
      </c>
      <c r="U33" s="10" t="n">
        <f aca="false">4000+0+2500+4000</f>
        <v>10500</v>
      </c>
      <c r="V33" s="10" t="n">
        <f aca="false">4000+0+2500+4000</f>
        <v>10500</v>
      </c>
      <c r="W33" s="10" t="n">
        <f aca="false">4000+0+2500+4000</f>
        <v>10500</v>
      </c>
      <c r="X33" s="10" t="n">
        <f aca="false">4000+0+2500+4000</f>
        <v>10500</v>
      </c>
      <c r="Y33" s="10" t="n">
        <f aca="false">4000+0+2500+4000</f>
        <v>10500</v>
      </c>
      <c r="AA33" s="11" t="n">
        <f aca="false">SUM(D33:Z33)</f>
        <v>231000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0</v>
      </c>
      <c r="P34" s="18" t="n">
        <v>0</v>
      </c>
      <c r="Q34" s="18" t="n">
        <v>0</v>
      </c>
      <c r="R34" s="18" t="n">
        <v>0</v>
      </c>
      <c r="S34" s="18" t="n">
        <v>0</v>
      </c>
      <c r="T34" s="18" t="n">
        <v>0</v>
      </c>
      <c r="U34" s="18" t="n">
        <v>0</v>
      </c>
      <c r="V34" s="18" t="n">
        <v>0</v>
      </c>
      <c r="W34" s="18" t="n">
        <v>0</v>
      </c>
      <c r="X34" s="18" t="n">
        <v>0</v>
      </c>
      <c r="Y34" s="18" t="n">
        <v>0</v>
      </c>
      <c r="AA34" s="11" t="n">
        <f aca="false">SUM(D34:Z34)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M35" s="10" t="n">
        <v>250</v>
      </c>
      <c r="N35" s="10" t="n">
        <v>250</v>
      </c>
      <c r="O35" s="10" t="n">
        <v>250</v>
      </c>
      <c r="P35" s="10" t="n">
        <v>250</v>
      </c>
      <c r="Q35" s="10" t="n">
        <v>250</v>
      </c>
      <c r="R35" s="10" t="n">
        <v>250</v>
      </c>
      <c r="S35" s="10" t="n">
        <v>250</v>
      </c>
      <c r="T35" s="10" t="n">
        <v>250</v>
      </c>
      <c r="U35" s="10" t="n">
        <v>250</v>
      </c>
      <c r="V35" s="10" t="n">
        <v>250</v>
      </c>
      <c r="W35" s="10" t="n">
        <v>250</v>
      </c>
      <c r="X35" s="10" t="n">
        <v>250</v>
      </c>
      <c r="Y35" s="10" t="n">
        <v>250</v>
      </c>
      <c r="AA35" s="11" t="n">
        <f aca="false">SUM(D35:Z35)</f>
        <v>5500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0</v>
      </c>
      <c r="O36" s="32" t="n">
        <v>0</v>
      </c>
      <c r="P36" s="32" t="n">
        <v>0</v>
      </c>
      <c r="Q36" s="32" t="n">
        <v>0</v>
      </c>
      <c r="R36" s="32" t="n">
        <v>0</v>
      </c>
      <c r="S36" s="32" t="n">
        <v>0</v>
      </c>
      <c r="T36" s="32" t="n">
        <v>0</v>
      </c>
      <c r="U36" s="32" t="n">
        <v>0</v>
      </c>
      <c r="V36" s="32" t="n">
        <v>0</v>
      </c>
      <c r="W36" s="32" t="n">
        <v>0</v>
      </c>
      <c r="X36" s="32" t="n">
        <v>0</v>
      </c>
      <c r="Y36" s="32" t="n">
        <v>0</v>
      </c>
      <c r="AA36" s="11" t="n">
        <f aca="false">SUM(D36:Z36)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M37" s="16" t="n">
        <f aca="false">SUM(M32:M36)</f>
        <v>11660</v>
      </c>
      <c r="N37" s="16" t="n">
        <f aca="false">SUM(N32:N36)</f>
        <v>11660</v>
      </c>
      <c r="O37" s="16" t="n">
        <f aca="false">SUM(O32:O36)</f>
        <v>11660</v>
      </c>
      <c r="P37" s="16" t="n">
        <f aca="false">SUM(P32:P36)</f>
        <v>11660</v>
      </c>
      <c r="Q37" s="16" t="n">
        <f aca="false">SUM(Q32:Q36)</f>
        <v>11660</v>
      </c>
      <c r="R37" s="16" t="n">
        <f aca="false">SUM(R32:R36)</f>
        <v>11660</v>
      </c>
      <c r="S37" s="16" t="n">
        <f aca="false">SUM(S32:S36)</f>
        <v>11660</v>
      </c>
      <c r="T37" s="16" t="n">
        <f aca="false">SUM(T32:T36)</f>
        <v>11660</v>
      </c>
      <c r="U37" s="16" t="n">
        <f aca="false">SUM(U32:U36)</f>
        <v>11660</v>
      </c>
      <c r="V37" s="16" t="n">
        <f aca="false">SUM(V32:V36)</f>
        <v>11660</v>
      </c>
      <c r="W37" s="16" t="n">
        <f aca="false">SUM(W32:W36)</f>
        <v>11660</v>
      </c>
      <c r="X37" s="16" t="n">
        <f aca="false">SUM(X32:X36)</f>
        <v>11660</v>
      </c>
      <c r="Y37" s="16" t="n">
        <f aca="false">SUM(Y32:Y36)</f>
        <v>11660</v>
      </c>
      <c r="AA37" s="17" t="n">
        <f aca="false">SUM(D37:Z37)</f>
        <v>256520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A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59750</v>
      </c>
      <c r="E39" s="32" t="n">
        <f aca="false">E27-E37-E60-E67-E73</f>
        <v>59750</v>
      </c>
      <c r="F39" s="32" t="n">
        <f aca="false">F27-F37-F60-F67-F73</f>
        <v>59750</v>
      </c>
      <c r="G39" s="32" t="n">
        <f aca="false">G27-G37-G60-G67-G73</f>
        <v>59750</v>
      </c>
      <c r="H39" s="32" t="n">
        <f aca="false">H27-H37-H60-H67-H73</f>
        <v>59750</v>
      </c>
      <c r="I39" s="32" t="n">
        <f aca="false">I27-I37-I60-I67-I73</f>
        <v>59750</v>
      </c>
      <c r="J39" s="32" t="n">
        <f aca="false">J27-J37-J60-J67-J73</f>
        <v>59750</v>
      </c>
      <c r="K39" s="32" t="n">
        <f aca="false">K27-K37-K60-K67-K73</f>
        <v>59750</v>
      </c>
      <c r="L39" s="32" t="n">
        <f aca="false">L27-L37-L60-L67-L73</f>
        <v>84750</v>
      </c>
      <c r="M39" s="32" t="n">
        <f aca="false">M27-M37-M60-M67-M73</f>
        <v>84750</v>
      </c>
      <c r="N39" s="32" t="n">
        <f aca="false">N27-N37-N60-N67-N73</f>
        <v>84750</v>
      </c>
      <c r="O39" s="32" t="n">
        <f aca="false">O27-O37-O60-O67-O73</f>
        <v>84750</v>
      </c>
      <c r="P39" s="32" t="n">
        <f aca="false">P27-P37-P60-P67-P73</f>
        <v>84750</v>
      </c>
      <c r="Q39" s="32" t="n">
        <f aca="false">Q27-Q37-Q60-Q67-Q73</f>
        <v>84750</v>
      </c>
      <c r="R39" s="32" t="n">
        <f aca="false">R27-R37-R60-R67-R73</f>
        <v>84750</v>
      </c>
      <c r="S39" s="32" t="n">
        <f aca="false">S27-S37-S60-S67-S73</f>
        <v>84750</v>
      </c>
      <c r="T39" s="32" t="n">
        <f aca="false">T27-T37-T60-T67-T73</f>
        <v>84750</v>
      </c>
      <c r="U39" s="32" t="n">
        <f aca="false">U27-U37-U60-U67-U73</f>
        <v>84750</v>
      </c>
      <c r="V39" s="32" t="n">
        <f aca="false">V27-V37-V60-V67-V73</f>
        <v>84750</v>
      </c>
      <c r="W39" s="32" t="n">
        <f aca="false">W27-W37-W60-W67-W73</f>
        <v>84750</v>
      </c>
      <c r="X39" s="32" t="n">
        <f aca="false">X27-X37-X60-X67-X73</f>
        <v>84750</v>
      </c>
      <c r="Y39" s="32" t="n">
        <f aca="false">Y27-Y37-Y60-Y67-Y73</f>
        <v>94750</v>
      </c>
      <c r="AA39" s="11" t="n">
        <f aca="false">SUM(D39:Z39)</f>
        <v>1674500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AA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71410</v>
      </c>
      <c r="E41" s="35" t="n">
        <f aca="false">E37+E39</f>
        <v>71410</v>
      </c>
      <c r="F41" s="35" t="n">
        <f aca="false">F37+F39</f>
        <v>71410</v>
      </c>
      <c r="G41" s="35" t="n">
        <f aca="false">G37+G39</f>
        <v>71410</v>
      </c>
      <c r="H41" s="35" t="n">
        <f aca="false">H37+H39</f>
        <v>71410</v>
      </c>
      <c r="I41" s="35" t="n">
        <f aca="false">I37+I39</f>
        <v>71410</v>
      </c>
      <c r="J41" s="35" t="n">
        <f aca="false">J37+J39</f>
        <v>71410</v>
      </c>
      <c r="K41" s="35" t="n">
        <f aca="false">K37+K39</f>
        <v>71410</v>
      </c>
      <c r="L41" s="35" t="n">
        <f aca="false">L37+L39</f>
        <v>96410</v>
      </c>
      <c r="M41" s="35" t="n">
        <f aca="false">M37+M39</f>
        <v>96410</v>
      </c>
      <c r="N41" s="35" t="n">
        <f aca="false">N37+N39</f>
        <v>96410</v>
      </c>
      <c r="O41" s="35" t="n">
        <f aca="false">O37+O39</f>
        <v>96410</v>
      </c>
      <c r="P41" s="35" t="n">
        <f aca="false">P37+P39</f>
        <v>96410</v>
      </c>
      <c r="Q41" s="35" t="n">
        <f aca="false">Q37+Q39</f>
        <v>96410</v>
      </c>
      <c r="R41" s="35" t="n">
        <f aca="false">R37+R39</f>
        <v>96410</v>
      </c>
      <c r="S41" s="35" t="n">
        <f aca="false">S37+S39</f>
        <v>96410</v>
      </c>
      <c r="T41" s="35" t="n">
        <f aca="false">T37+T39</f>
        <v>96410</v>
      </c>
      <c r="U41" s="35" t="n">
        <f aca="false">U37+U39</f>
        <v>96410</v>
      </c>
      <c r="V41" s="35" t="n">
        <f aca="false">V37+V39</f>
        <v>96410</v>
      </c>
      <c r="W41" s="35" t="n">
        <f aca="false">W37+W39</f>
        <v>96410</v>
      </c>
      <c r="X41" s="35" t="n">
        <f aca="false">X37+X39</f>
        <v>96410</v>
      </c>
      <c r="Y41" s="35" t="n">
        <f aca="false">Y37+Y39</f>
        <v>106410</v>
      </c>
      <c r="AA41" s="11" t="n">
        <f aca="false">SUM(D41:Z41)</f>
        <v>1931020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AA42" s="11"/>
    </row>
    <row r="43" customFormat="false" ht="12.75" hidden="false" customHeight="false" outlineLevel="0" collapsed="false">
      <c r="A43" s="29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AA43" s="11"/>
    </row>
    <row r="44" customFormat="false" ht="12.75" hidden="false" customHeight="false" outlineLevel="0" collapsed="false">
      <c r="A44" s="30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M44" s="10" t="n">
        <v>90</v>
      </c>
      <c r="N44" s="10" t="n">
        <v>90</v>
      </c>
      <c r="O44" s="10" t="n">
        <v>90</v>
      </c>
      <c r="P44" s="10" t="n">
        <v>90</v>
      </c>
      <c r="Q44" s="10" t="n">
        <v>90</v>
      </c>
      <c r="R44" s="10" t="n">
        <v>90</v>
      </c>
      <c r="S44" s="10" t="n">
        <v>90</v>
      </c>
      <c r="T44" s="10" t="n">
        <v>90</v>
      </c>
      <c r="U44" s="10" t="n">
        <v>90</v>
      </c>
      <c r="V44" s="10" t="n">
        <v>90</v>
      </c>
      <c r="W44" s="10" t="n">
        <v>90</v>
      </c>
      <c r="X44" s="10" t="n">
        <v>90</v>
      </c>
      <c r="Y44" s="10" t="n">
        <v>90</v>
      </c>
      <c r="AA44" s="11" t="n">
        <f aca="false">SUM(D44:Z44)</f>
        <v>1980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18" t="n">
        <v>0</v>
      </c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M45" s="18" t="n">
        <v>0</v>
      </c>
      <c r="N45" s="18" t="n">
        <v>0</v>
      </c>
      <c r="O45" s="18" t="n">
        <v>0</v>
      </c>
      <c r="P45" s="18" t="n">
        <v>0</v>
      </c>
      <c r="Q45" s="18" t="n">
        <v>0</v>
      </c>
      <c r="R45" s="18" t="n">
        <v>0</v>
      </c>
      <c r="S45" s="18" t="n">
        <v>0</v>
      </c>
      <c r="T45" s="18" t="n">
        <v>0</v>
      </c>
      <c r="U45" s="18" t="n">
        <v>0</v>
      </c>
      <c r="V45" s="18" t="n">
        <v>0</v>
      </c>
      <c r="W45" s="18" t="n">
        <v>0</v>
      </c>
      <c r="X45" s="18" t="n">
        <v>0</v>
      </c>
      <c r="Y45" s="18" t="n">
        <v>0</v>
      </c>
      <c r="AA45" s="11" t="n">
        <f aca="false">SUM(D45:Z45)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M46" s="10" t="n">
        <v>21000</v>
      </c>
      <c r="N46" s="10" t="n">
        <v>21000</v>
      </c>
      <c r="O46" s="10" t="n">
        <v>21000</v>
      </c>
      <c r="P46" s="10" t="n">
        <v>21000</v>
      </c>
      <c r="Q46" s="10" t="n">
        <v>21000</v>
      </c>
      <c r="R46" s="10" t="n">
        <v>21000</v>
      </c>
      <c r="S46" s="10" t="n">
        <v>21000</v>
      </c>
      <c r="T46" s="10" t="n">
        <v>21000</v>
      </c>
      <c r="U46" s="10" t="n">
        <v>21000</v>
      </c>
      <c r="V46" s="10" t="n">
        <v>21000</v>
      </c>
      <c r="W46" s="10" t="n">
        <v>21000</v>
      </c>
      <c r="X46" s="10" t="n">
        <v>21000</v>
      </c>
      <c r="Y46" s="10" t="n">
        <v>21000</v>
      </c>
      <c r="AA46" s="11" t="n">
        <f aca="false">SUM(D46:Z46)</f>
        <v>462000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M47" s="10" t="n">
        <f aca="false">7000+2000</f>
        <v>9000</v>
      </c>
      <c r="N47" s="10" t="n">
        <f aca="false">7000+2000</f>
        <v>9000</v>
      </c>
      <c r="O47" s="10" t="n">
        <f aca="false">7000+2000</f>
        <v>9000</v>
      </c>
      <c r="P47" s="10" t="n">
        <f aca="false">7000+2000</f>
        <v>9000</v>
      </c>
      <c r="Q47" s="10" t="n">
        <f aca="false">7000+2000</f>
        <v>9000</v>
      </c>
      <c r="R47" s="10" t="n">
        <f aca="false">7000+2000</f>
        <v>9000</v>
      </c>
      <c r="S47" s="10" t="n">
        <f aca="false">7000+2000</f>
        <v>9000</v>
      </c>
      <c r="T47" s="10" t="n">
        <f aca="false">7000+2000</f>
        <v>9000</v>
      </c>
      <c r="U47" s="10" t="n">
        <f aca="false">7000+2000</f>
        <v>9000</v>
      </c>
      <c r="V47" s="10" t="n">
        <f aca="false">7000+2000</f>
        <v>9000</v>
      </c>
      <c r="W47" s="10" t="n">
        <f aca="false">7000+2000</f>
        <v>9000</v>
      </c>
      <c r="X47" s="10" t="n">
        <f aca="false">7000+2000</f>
        <v>9000</v>
      </c>
      <c r="Y47" s="10" t="n">
        <f aca="false">7000+2000</f>
        <v>9000</v>
      </c>
      <c r="AA47" s="11" t="n">
        <f aca="false">SUM(D47:Z47)</f>
        <v>198000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M48" s="10" t="n">
        <v>7000</v>
      </c>
      <c r="N48" s="10" t="n">
        <v>7000</v>
      </c>
      <c r="O48" s="10" t="n">
        <v>7000</v>
      </c>
      <c r="P48" s="10" t="n">
        <v>7000</v>
      </c>
      <c r="Q48" s="10" t="n">
        <v>7000</v>
      </c>
      <c r="R48" s="10" t="n">
        <v>7000</v>
      </c>
      <c r="S48" s="10" t="n">
        <v>7000</v>
      </c>
      <c r="T48" s="10" t="n">
        <v>7000</v>
      </c>
      <c r="U48" s="10" t="n">
        <v>7000</v>
      </c>
      <c r="V48" s="10" t="n">
        <v>7000</v>
      </c>
      <c r="W48" s="10" t="n">
        <v>7000</v>
      </c>
      <c r="X48" s="10" t="n">
        <v>7000</v>
      </c>
      <c r="Y48" s="10" t="n">
        <v>7000</v>
      </c>
      <c r="AA48" s="11" t="n">
        <f aca="false">SUM(D48:Z48)</f>
        <v>154000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M49" s="10" t="n">
        <v>500</v>
      </c>
      <c r="N49" s="10" t="n">
        <v>500</v>
      </c>
      <c r="O49" s="10" t="n">
        <v>500</v>
      </c>
      <c r="P49" s="10" t="n">
        <v>500</v>
      </c>
      <c r="Q49" s="10" t="n">
        <v>500</v>
      </c>
      <c r="R49" s="10" t="n">
        <v>500</v>
      </c>
      <c r="S49" s="10" t="n">
        <v>500</v>
      </c>
      <c r="T49" s="10" t="n">
        <v>500</v>
      </c>
      <c r="U49" s="10" t="n">
        <v>500</v>
      </c>
      <c r="V49" s="10" t="n">
        <v>500</v>
      </c>
      <c r="W49" s="10" t="n">
        <v>500</v>
      </c>
      <c r="X49" s="10" t="n">
        <v>500</v>
      </c>
      <c r="Y49" s="10" t="n">
        <v>500</v>
      </c>
      <c r="AA49" s="11" t="n">
        <f aca="false">SUM(D49:Z49)</f>
        <v>11000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18" t="n">
        <v>0</v>
      </c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M50" s="18" t="n">
        <v>0</v>
      </c>
      <c r="N50" s="18" t="n">
        <v>0</v>
      </c>
      <c r="O50" s="18" t="n">
        <v>0</v>
      </c>
      <c r="P50" s="18" t="n">
        <v>0</v>
      </c>
      <c r="Q50" s="18" t="n">
        <v>0</v>
      </c>
      <c r="R50" s="18" t="n">
        <v>0</v>
      </c>
      <c r="S50" s="18" t="n">
        <v>0</v>
      </c>
      <c r="T50" s="18" t="n">
        <v>0</v>
      </c>
      <c r="U50" s="18" t="n">
        <v>0</v>
      </c>
      <c r="V50" s="18" t="n">
        <v>0</v>
      </c>
      <c r="W50" s="18" t="n">
        <v>0</v>
      </c>
      <c r="X50" s="18" t="n">
        <v>0</v>
      </c>
      <c r="Y50" s="18" t="n">
        <v>0</v>
      </c>
      <c r="AA50" s="11" t="n">
        <f aca="false">SUM(D50:Z50)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AA51" s="11"/>
    </row>
    <row r="52" customFormat="false" ht="12.75" hidden="false" customHeight="false" outlineLevel="0" collapsed="false">
      <c r="A52" s="29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M52" s="36" t="n">
        <f aca="false">SUM(M44:M51)</f>
        <v>37590</v>
      </c>
      <c r="N52" s="36" t="n">
        <f aca="false">SUM(N44:N51)</f>
        <v>37590</v>
      </c>
      <c r="O52" s="36" t="n">
        <f aca="false">SUM(O44:O51)</f>
        <v>37590</v>
      </c>
      <c r="P52" s="36" t="n">
        <f aca="false">SUM(P44:P51)</f>
        <v>37590</v>
      </c>
      <c r="Q52" s="36" t="n">
        <f aca="false">SUM(Q44:Q51)</f>
        <v>37590</v>
      </c>
      <c r="R52" s="36" t="n">
        <f aca="false">SUM(R44:R51)</f>
        <v>37590</v>
      </c>
      <c r="S52" s="36" t="n">
        <f aca="false">SUM(S44:S51)</f>
        <v>37590</v>
      </c>
      <c r="T52" s="36" t="n">
        <f aca="false">SUM(T44:T51)</f>
        <v>37590</v>
      </c>
      <c r="U52" s="36" t="n">
        <f aca="false">SUM(U44:U51)</f>
        <v>37590</v>
      </c>
      <c r="V52" s="36" t="n">
        <f aca="false">SUM(V44:V51)</f>
        <v>37590</v>
      </c>
      <c r="W52" s="36" t="n">
        <f aca="false">SUM(W44:W51)</f>
        <v>37590</v>
      </c>
      <c r="X52" s="36" t="n">
        <f aca="false">SUM(X44:X51)</f>
        <v>37590</v>
      </c>
      <c r="Y52" s="36" t="n">
        <f aca="false">SUM(Y44:Y51)</f>
        <v>37590</v>
      </c>
      <c r="AA52" s="11" t="n">
        <f aca="false">SUM(D52:Z52)</f>
        <v>826980</v>
      </c>
    </row>
    <row r="53" customFormat="false" ht="12.75" hidden="false" customHeight="false" outlineLevel="0" collapsed="false">
      <c r="A53" s="2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A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M54" s="10" t="n">
        <v>4000</v>
      </c>
      <c r="N54" s="10" t="n">
        <v>4000</v>
      </c>
      <c r="O54" s="10" t="n">
        <v>4000</v>
      </c>
      <c r="P54" s="10" t="n">
        <v>4000</v>
      </c>
      <c r="Q54" s="10" t="n">
        <v>4000</v>
      </c>
      <c r="R54" s="10" t="n">
        <v>4000</v>
      </c>
      <c r="S54" s="10" t="n">
        <v>4000</v>
      </c>
      <c r="T54" s="10" t="n">
        <v>4000</v>
      </c>
      <c r="U54" s="10" t="n">
        <v>4000</v>
      </c>
      <c r="V54" s="10" t="n">
        <v>4000</v>
      </c>
      <c r="W54" s="10" t="n">
        <v>4000</v>
      </c>
      <c r="X54" s="10" t="n">
        <v>4000</v>
      </c>
      <c r="Y54" s="10" t="n">
        <v>4000</v>
      </c>
      <c r="AA54" s="11" t="n">
        <f aca="false">SUM(D54:Z54)</f>
        <v>88000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M55" s="10" t="n">
        <v>8000</v>
      </c>
      <c r="N55" s="10" t="n">
        <v>8000</v>
      </c>
      <c r="O55" s="10" t="n">
        <v>8000</v>
      </c>
      <c r="P55" s="10" t="n">
        <v>8000</v>
      </c>
      <c r="Q55" s="10" t="n">
        <v>8000</v>
      </c>
      <c r="R55" s="10" t="n">
        <v>8000</v>
      </c>
      <c r="S55" s="10" t="n">
        <v>8000</v>
      </c>
      <c r="T55" s="10" t="n">
        <v>8000</v>
      </c>
      <c r="U55" s="10" t="n">
        <v>8000</v>
      </c>
      <c r="V55" s="10" t="n">
        <v>8000</v>
      </c>
      <c r="W55" s="10" t="n">
        <v>8000</v>
      </c>
      <c r="X55" s="10" t="n">
        <v>8000</v>
      </c>
      <c r="Y55" s="10" t="n">
        <v>8000</v>
      </c>
      <c r="AA55" s="11" t="n">
        <f aca="false">SUM(D55:Z55)</f>
        <v>176000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M56" s="10" t="n">
        <v>2800</v>
      </c>
      <c r="N56" s="10" t="n">
        <v>2800</v>
      </c>
      <c r="O56" s="10" t="n">
        <v>2800</v>
      </c>
      <c r="P56" s="10" t="n">
        <v>2800</v>
      </c>
      <c r="Q56" s="10" t="n">
        <v>2800</v>
      </c>
      <c r="R56" s="10" t="n">
        <v>2800</v>
      </c>
      <c r="S56" s="10" t="n">
        <v>2800</v>
      </c>
      <c r="T56" s="10" t="n">
        <v>2800</v>
      </c>
      <c r="U56" s="10" t="n">
        <v>2800</v>
      </c>
      <c r="V56" s="10" t="n">
        <v>2800</v>
      </c>
      <c r="W56" s="10" t="n">
        <v>2800</v>
      </c>
      <c r="X56" s="10" t="n">
        <v>2800</v>
      </c>
      <c r="Y56" s="10" t="n">
        <v>2800</v>
      </c>
      <c r="AA56" s="11" t="n">
        <f aca="false">SUM(D56:Z56)</f>
        <v>61600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AA57" s="11"/>
    </row>
    <row r="58" customFormat="false" ht="12.75" hidden="false" customHeight="false" outlineLevel="0" collapsed="false">
      <c r="A58" s="29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M58" s="36" t="n">
        <f aca="false">SUM(M54:M57)</f>
        <v>14800</v>
      </c>
      <c r="N58" s="36" t="n">
        <f aca="false">SUM(N54:N57)</f>
        <v>14800</v>
      </c>
      <c r="O58" s="36" t="n">
        <f aca="false">SUM(O54:O57)</f>
        <v>14800</v>
      </c>
      <c r="P58" s="36" t="n">
        <f aca="false">SUM(P54:P57)</f>
        <v>14800</v>
      </c>
      <c r="Q58" s="36" t="n">
        <f aca="false">SUM(Q54:Q57)</f>
        <v>14800</v>
      </c>
      <c r="R58" s="36" t="n">
        <f aca="false">SUM(R54:R57)</f>
        <v>14800</v>
      </c>
      <c r="S58" s="36" t="n">
        <f aca="false">SUM(S54:S57)</f>
        <v>14800</v>
      </c>
      <c r="T58" s="36" t="n">
        <f aca="false">SUM(T54:T57)</f>
        <v>14800</v>
      </c>
      <c r="U58" s="36" t="n">
        <f aca="false">SUM(U54:U57)</f>
        <v>14800</v>
      </c>
      <c r="V58" s="36" t="n">
        <f aca="false">SUM(V54:V57)</f>
        <v>14800</v>
      </c>
      <c r="W58" s="36" t="n">
        <f aca="false">SUM(W54:W57)</f>
        <v>14800</v>
      </c>
      <c r="X58" s="36" t="n">
        <f aca="false">SUM(X54:X57)</f>
        <v>14800</v>
      </c>
      <c r="Y58" s="36" t="n">
        <f aca="false">SUM(Y54:Y57)</f>
        <v>14800</v>
      </c>
      <c r="AA58" s="11" t="n">
        <f aca="false">SUM(D58:Z58)</f>
        <v>325600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AA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M60" s="35" t="n">
        <f aca="false">M52+M58</f>
        <v>52390</v>
      </c>
      <c r="N60" s="35" t="n">
        <f aca="false">N52+N58</f>
        <v>52390</v>
      </c>
      <c r="O60" s="35" t="n">
        <f aca="false">O52+O58</f>
        <v>52390</v>
      </c>
      <c r="P60" s="35" t="n">
        <f aca="false">P52+P58</f>
        <v>52390</v>
      </c>
      <c r="Q60" s="35" t="n">
        <f aca="false">Q52+Q58</f>
        <v>52390</v>
      </c>
      <c r="R60" s="35" t="n">
        <f aca="false">R52+R58</f>
        <v>52390</v>
      </c>
      <c r="S60" s="35" t="n">
        <f aca="false">S52+S58</f>
        <v>52390</v>
      </c>
      <c r="T60" s="35" t="n">
        <f aca="false">T52+T58</f>
        <v>52390</v>
      </c>
      <c r="U60" s="35" t="n">
        <f aca="false">U52+U58</f>
        <v>52390</v>
      </c>
      <c r="V60" s="35" t="n">
        <f aca="false">V52+V58</f>
        <v>52390</v>
      </c>
      <c r="W60" s="35" t="n">
        <f aca="false">W52+W58</f>
        <v>52390</v>
      </c>
      <c r="X60" s="35" t="n">
        <f aca="false">X52+X58</f>
        <v>52390</v>
      </c>
      <c r="Y60" s="35" t="n">
        <f aca="false">Y52+Y58</f>
        <v>52390</v>
      </c>
      <c r="AA60" s="11" t="n">
        <f aca="false">SUM(D60:Z60)</f>
        <v>1152580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AA61" s="11"/>
    </row>
    <row r="62" customFormat="false" ht="12.75" hidden="false" customHeight="false" outlineLevel="0" collapsed="false">
      <c r="A62" s="29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AA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18" t="n">
        <v>500</v>
      </c>
      <c r="E63" s="18" t="n">
        <v>500</v>
      </c>
      <c r="F63" s="18" t="n">
        <v>500</v>
      </c>
      <c r="G63" s="18" t="n">
        <v>500</v>
      </c>
      <c r="H63" s="18" t="n">
        <v>500</v>
      </c>
      <c r="I63" s="18" t="n">
        <v>500</v>
      </c>
      <c r="J63" s="18" t="n">
        <v>500</v>
      </c>
      <c r="K63" s="18" t="n">
        <v>500</v>
      </c>
      <c r="L63" s="18" t="n">
        <v>500</v>
      </c>
      <c r="M63" s="18" t="n">
        <v>500</v>
      </c>
      <c r="N63" s="18" t="n">
        <v>500</v>
      </c>
      <c r="O63" s="18" t="n">
        <v>500</v>
      </c>
      <c r="P63" s="18" t="n">
        <v>500</v>
      </c>
      <c r="Q63" s="18" t="n">
        <v>500</v>
      </c>
      <c r="R63" s="18" t="n">
        <v>500</v>
      </c>
      <c r="S63" s="18" t="n">
        <v>500</v>
      </c>
      <c r="T63" s="18" t="n">
        <v>500</v>
      </c>
      <c r="U63" s="18" t="n">
        <v>500</v>
      </c>
      <c r="V63" s="18" t="n">
        <v>500</v>
      </c>
      <c r="W63" s="18" t="n">
        <v>500</v>
      </c>
      <c r="X63" s="18" t="n">
        <v>500</v>
      </c>
      <c r="Y63" s="18" t="n">
        <v>500</v>
      </c>
      <c r="AA63" s="11" t="n">
        <f aca="false">SUM(D63:Z63)</f>
        <v>11000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18" t="n">
        <v>2000</v>
      </c>
      <c r="E64" s="18" t="n">
        <v>2000</v>
      </c>
      <c r="F64" s="18" t="n">
        <v>2000</v>
      </c>
      <c r="G64" s="18" t="n">
        <v>2000</v>
      </c>
      <c r="H64" s="18" t="n">
        <v>2000</v>
      </c>
      <c r="I64" s="18" t="n">
        <v>2000</v>
      </c>
      <c r="J64" s="18" t="n">
        <v>2000</v>
      </c>
      <c r="K64" s="18" t="n">
        <v>2000</v>
      </c>
      <c r="L64" s="18" t="n">
        <v>2000</v>
      </c>
      <c r="M64" s="18" t="n">
        <v>2000</v>
      </c>
      <c r="N64" s="18" t="n">
        <v>2000</v>
      </c>
      <c r="O64" s="18" t="n">
        <v>2000</v>
      </c>
      <c r="P64" s="18" t="n">
        <v>2000</v>
      </c>
      <c r="Q64" s="18" t="n">
        <v>2000</v>
      </c>
      <c r="R64" s="18" t="n">
        <v>2000</v>
      </c>
      <c r="S64" s="18" t="n">
        <v>2000</v>
      </c>
      <c r="T64" s="18" t="n">
        <v>2000</v>
      </c>
      <c r="U64" s="18" t="n">
        <v>2000</v>
      </c>
      <c r="V64" s="18" t="n">
        <v>2000</v>
      </c>
      <c r="W64" s="18" t="n">
        <v>2000</v>
      </c>
      <c r="X64" s="18" t="n">
        <v>2000</v>
      </c>
      <c r="Y64" s="18" t="n">
        <v>2000</v>
      </c>
      <c r="AA64" s="11" t="n">
        <f aca="false">SUM(D64:Z64)</f>
        <v>44000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12" t="n">
        <v>0</v>
      </c>
      <c r="K65" s="12" t="n">
        <v>0</v>
      </c>
      <c r="L65" s="12" t="n">
        <v>0</v>
      </c>
      <c r="M65" s="12" t="n">
        <v>0</v>
      </c>
      <c r="N65" s="12" t="n">
        <v>0</v>
      </c>
      <c r="O65" s="12" t="n">
        <v>0</v>
      </c>
      <c r="P65" s="12" t="n">
        <v>0</v>
      </c>
      <c r="Q65" s="12" t="n">
        <v>0</v>
      </c>
      <c r="R65" s="12" t="n">
        <v>0</v>
      </c>
      <c r="S65" s="12" t="n">
        <v>0</v>
      </c>
      <c r="T65" s="12" t="n">
        <v>0</v>
      </c>
      <c r="U65" s="12" t="n">
        <v>0</v>
      </c>
      <c r="V65" s="12" t="n">
        <v>0</v>
      </c>
      <c r="W65" s="12" t="n">
        <v>0</v>
      </c>
      <c r="X65" s="12" t="n">
        <v>0</v>
      </c>
      <c r="Y65" s="12" t="n">
        <v>0</v>
      </c>
      <c r="AA65" s="11" t="n">
        <f aca="false">SUM(D65:Z65)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AA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2500</v>
      </c>
      <c r="K67" s="35" t="n">
        <f aca="false">SUM(K63:K66)</f>
        <v>2500</v>
      </c>
      <c r="L67" s="35" t="n">
        <f aca="false">SUM(L63:L66)</f>
        <v>2500</v>
      </c>
      <c r="M67" s="35" t="n">
        <f aca="false">SUM(M63:M66)</f>
        <v>2500</v>
      </c>
      <c r="N67" s="35" t="n">
        <f aca="false">SUM(N63:N66)</f>
        <v>2500</v>
      </c>
      <c r="O67" s="35" t="n">
        <f aca="false">SUM(O63:O66)</f>
        <v>2500</v>
      </c>
      <c r="P67" s="35" t="n">
        <f aca="false">SUM(P63:P66)</f>
        <v>2500</v>
      </c>
      <c r="Q67" s="35" t="n">
        <f aca="false">SUM(Q63:Q66)</f>
        <v>2500</v>
      </c>
      <c r="R67" s="35" t="n">
        <f aca="false">SUM(R63:R66)</f>
        <v>2500</v>
      </c>
      <c r="S67" s="35" t="n">
        <f aca="false">SUM(S63:S66)</f>
        <v>2500</v>
      </c>
      <c r="T67" s="35" t="n">
        <f aca="false">SUM(T63:T66)</f>
        <v>2500</v>
      </c>
      <c r="U67" s="35" t="n">
        <f aca="false">SUM(U63:U66)</f>
        <v>2500</v>
      </c>
      <c r="V67" s="35" t="n">
        <f aca="false">SUM(V63:V66)</f>
        <v>2500</v>
      </c>
      <c r="W67" s="35" t="n">
        <f aca="false">SUM(W63:W66)</f>
        <v>2500</v>
      </c>
      <c r="X67" s="35" t="n">
        <f aca="false">SUM(X63:X66)</f>
        <v>2500</v>
      </c>
      <c r="Y67" s="35" t="n">
        <f aca="false">SUM(Y63:Y66)</f>
        <v>2500</v>
      </c>
      <c r="AA67" s="11" t="n">
        <f aca="false">SUM(D67:Z67)</f>
        <v>55000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AA68" s="11"/>
    </row>
    <row r="69" customFormat="false" ht="12.75" hidden="false" customHeight="false" outlineLevel="0" collapsed="false">
      <c r="A69" s="29" t="s">
        <v>69</v>
      </c>
      <c r="B69" s="38"/>
      <c r="C69" s="38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AA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M70" s="10" t="n">
        <v>0</v>
      </c>
      <c r="N70" s="10" t="n">
        <v>0</v>
      </c>
      <c r="O70" s="10" t="n">
        <v>0</v>
      </c>
      <c r="P70" s="10" t="n">
        <v>0</v>
      </c>
      <c r="Q70" s="10" t="n">
        <v>0</v>
      </c>
      <c r="R70" s="10" t="n">
        <v>0</v>
      </c>
      <c r="S70" s="10" t="n">
        <v>0</v>
      </c>
      <c r="T70" s="10" t="n">
        <v>0</v>
      </c>
      <c r="U70" s="10" t="n">
        <v>0</v>
      </c>
      <c r="V70" s="10" t="n">
        <v>0</v>
      </c>
      <c r="W70" s="10" t="n">
        <v>0</v>
      </c>
      <c r="X70" s="10" t="n">
        <v>0</v>
      </c>
      <c r="Y70" s="10" t="n">
        <v>0</v>
      </c>
      <c r="AA70" s="11" t="n">
        <f aca="false">SUM(D70:Z70)</f>
        <v>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M71" s="10" t="n">
        <v>10000</v>
      </c>
      <c r="N71" s="10" t="n">
        <v>10000</v>
      </c>
      <c r="O71" s="10" t="n">
        <v>10000</v>
      </c>
      <c r="P71" s="10" t="n">
        <v>10000</v>
      </c>
      <c r="Q71" s="10" t="n">
        <v>10000</v>
      </c>
      <c r="R71" s="10" t="n">
        <v>10000</v>
      </c>
      <c r="S71" s="10" t="n">
        <v>10000</v>
      </c>
      <c r="T71" s="10" t="n">
        <v>10000</v>
      </c>
      <c r="U71" s="10" t="n">
        <v>10000</v>
      </c>
      <c r="V71" s="10" t="n">
        <v>10000</v>
      </c>
      <c r="W71" s="10" t="n">
        <v>10000</v>
      </c>
      <c r="X71" s="10" t="n">
        <v>10000</v>
      </c>
      <c r="Y71" s="10" t="n">
        <v>10000</v>
      </c>
      <c r="AA71" s="11" t="n">
        <f aca="false">SUM(D71:Z71)</f>
        <v>220000</v>
      </c>
    </row>
    <row r="72" customFormat="false" ht="12.75" hidden="false" customHeight="false" outlineLevel="0" collapsed="false">
      <c r="A72" s="39"/>
      <c r="B72" s="38"/>
      <c r="C72" s="38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A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M73" s="35" t="n">
        <f aca="false">SUM(M70:M72)</f>
        <v>10000</v>
      </c>
      <c r="N73" s="35" t="n">
        <f aca="false">SUM(N70:N72)</f>
        <v>10000</v>
      </c>
      <c r="O73" s="35" t="n">
        <f aca="false">SUM(O70:O72)</f>
        <v>10000</v>
      </c>
      <c r="P73" s="35" t="n">
        <f aca="false">SUM(P70:P72)</f>
        <v>10000</v>
      </c>
      <c r="Q73" s="35" t="n">
        <f aca="false">SUM(Q70:Q72)</f>
        <v>10000</v>
      </c>
      <c r="R73" s="35" t="n">
        <f aca="false">SUM(R70:R72)</f>
        <v>10000</v>
      </c>
      <c r="S73" s="35" t="n">
        <f aca="false">SUM(S70:S72)</f>
        <v>10000</v>
      </c>
      <c r="T73" s="35" t="n">
        <f aca="false">SUM(T70:T72)</f>
        <v>10000</v>
      </c>
      <c r="U73" s="35" t="n">
        <f aca="false">SUM(U70:U72)</f>
        <v>10000</v>
      </c>
      <c r="V73" s="35" t="n">
        <f aca="false">SUM(V70:V72)</f>
        <v>10000</v>
      </c>
      <c r="W73" s="35" t="n">
        <f aca="false">SUM(W70:W72)</f>
        <v>10000</v>
      </c>
      <c r="X73" s="35" t="n">
        <f aca="false">SUM(X70:X72)</f>
        <v>10000</v>
      </c>
      <c r="Y73" s="35" t="n">
        <f aca="false">SUM(Y70:Y72)</f>
        <v>10000</v>
      </c>
      <c r="AA73" s="11" t="n">
        <f aca="false">SUM(D73:Z73)</f>
        <v>220000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A74" s="11"/>
    </row>
    <row r="75" customFormat="false" ht="21" hidden="false" customHeight="false" outlineLevel="0" collapsed="false">
      <c r="A75" s="22" t="s">
        <v>75</v>
      </c>
      <c r="B75" s="40"/>
      <c r="C75" s="40"/>
      <c r="D75" s="41" t="n">
        <f aca="false">D73+D67+D60+D41</f>
        <v>136300</v>
      </c>
      <c r="E75" s="41" t="n">
        <f aca="false">E73+E67+E60+E41</f>
        <v>136300</v>
      </c>
      <c r="F75" s="41" t="n">
        <f aca="false">F73+F67+F60+F41</f>
        <v>136300</v>
      </c>
      <c r="G75" s="41" t="n">
        <f aca="false">G73+G67+G60+G41</f>
        <v>136300</v>
      </c>
      <c r="H75" s="41" t="n">
        <f aca="false">H73+H67+H60+H41</f>
        <v>136300</v>
      </c>
      <c r="I75" s="41" t="n">
        <f aca="false">I73+I67+I60+I41</f>
        <v>136300</v>
      </c>
      <c r="J75" s="41" t="n">
        <f aca="false">J73+J67+J60+J41</f>
        <v>136300</v>
      </c>
      <c r="K75" s="41" t="n">
        <f aca="false">K73+K67+K60+K41</f>
        <v>136300</v>
      </c>
      <c r="L75" s="41" t="n">
        <f aca="false">L73+L67+L60+L41</f>
        <v>161300</v>
      </c>
      <c r="M75" s="41" t="n">
        <f aca="false">M73+M67+M60+M41</f>
        <v>161300</v>
      </c>
      <c r="N75" s="41" t="n">
        <f aca="false">N73+N67+N60+N41</f>
        <v>161300</v>
      </c>
      <c r="O75" s="41" t="n">
        <f aca="false">O73+O67+O60+O41</f>
        <v>161300</v>
      </c>
      <c r="P75" s="41" t="n">
        <f aca="false">P73+P67+P60+P41</f>
        <v>161300</v>
      </c>
      <c r="Q75" s="41" t="n">
        <f aca="false">Q73+Q67+Q60+Q41</f>
        <v>161300</v>
      </c>
      <c r="R75" s="41" t="n">
        <f aca="false">R73+R67+R60+R41</f>
        <v>161300</v>
      </c>
      <c r="S75" s="41" t="n">
        <f aca="false">S73+S67+S60+S41</f>
        <v>161300</v>
      </c>
      <c r="T75" s="41" t="n">
        <f aca="false">T73+T67+T60+T41</f>
        <v>161300</v>
      </c>
      <c r="U75" s="41" t="n">
        <f aca="false">U73+U67+U60+U41</f>
        <v>161300</v>
      </c>
      <c r="V75" s="41" t="n">
        <f aca="false">V73+V67+V60+V41</f>
        <v>161300</v>
      </c>
      <c r="W75" s="41" t="n">
        <f aca="false">W73+W67+W60+W41</f>
        <v>161300</v>
      </c>
      <c r="X75" s="41" t="n">
        <f aca="false">X73+X67+X60+X41</f>
        <v>161300</v>
      </c>
      <c r="Y75" s="41" t="n">
        <f aca="false">Y73+Y67+Y60+Y41</f>
        <v>171300</v>
      </c>
      <c r="AA75" s="42" t="n">
        <f aca="false">SUM(D75:Z75)</f>
        <v>3358600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AA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E77" s="45" t="n">
        <f aca="false">E75-E27</f>
        <v>0</v>
      </c>
      <c r="F77" s="45" t="n">
        <f aca="false">F75-F27</f>
        <v>0</v>
      </c>
      <c r="G77" s="45" t="n">
        <f aca="false">G75-G27</f>
        <v>0</v>
      </c>
      <c r="H77" s="45" t="n">
        <f aca="false">H75-H27</f>
        <v>0</v>
      </c>
      <c r="I77" s="45" t="n">
        <f aca="false">I75-I27</f>
        <v>0</v>
      </c>
      <c r="J77" s="45" t="n">
        <f aca="false">J75-J27</f>
        <v>0</v>
      </c>
      <c r="K77" s="45" t="n">
        <f aca="false">K75-K27</f>
        <v>0</v>
      </c>
      <c r="L77" s="45" t="n">
        <f aca="false">L75-L27</f>
        <v>0</v>
      </c>
      <c r="M77" s="45" t="n">
        <f aca="false">M75-M27</f>
        <v>0</v>
      </c>
      <c r="N77" s="45" t="n">
        <f aca="false">N75-N27</f>
        <v>0</v>
      </c>
      <c r="O77" s="45" t="n">
        <f aca="false">O75-O27</f>
        <v>0</v>
      </c>
      <c r="P77" s="45" t="n">
        <f aca="false">P75-P27</f>
        <v>0</v>
      </c>
      <c r="Q77" s="45" t="n">
        <f aca="false">Q75-Q27</f>
        <v>0</v>
      </c>
      <c r="R77" s="45" t="n">
        <f aca="false">R75-R27</f>
        <v>0</v>
      </c>
      <c r="S77" s="45" t="n">
        <f aca="false">S75-S27</f>
        <v>0</v>
      </c>
      <c r="T77" s="45" t="n">
        <f aca="false">T75-T27</f>
        <v>0</v>
      </c>
      <c r="U77" s="45" t="n">
        <f aca="false">U75-U27</f>
        <v>0</v>
      </c>
      <c r="V77" s="45" t="n">
        <f aca="false">V75-V27</f>
        <v>0</v>
      </c>
      <c r="W77" s="45" t="n">
        <f aca="false">W75-W27</f>
        <v>0</v>
      </c>
      <c r="X77" s="45" t="n">
        <f aca="false">X75-X27</f>
        <v>0</v>
      </c>
      <c r="Y77" s="45" t="n">
        <f aca="false">Y75-Y27</f>
        <v>0</v>
      </c>
      <c r="AA77" s="46" t="n">
        <f aca="false">SUM(D77:Z77)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AA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AA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M80" s="10" t="n">
        <v>10000</v>
      </c>
      <c r="N80" s="10" t="n">
        <v>10000</v>
      </c>
      <c r="O80" s="10" t="n">
        <v>10000</v>
      </c>
      <c r="P80" s="10" t="n">
        <v>10000</v>
      </c>
      <c r="Q80" s="10" t="n">
        <v>10000</v>
      </c>
      <c r="R80" s="10" t="n">
        <v>10000</v>
      </c>
      <c r="S80" s="10" t="n">
        <v>10000</v>
      </c>
      <c r="T80" s="10" t="n">
        <v>10000</v>
      </c>
      <c r="U80" s="10" t="n">
        <v>10000</v>
      </c>
      <c r="V80" s="10" t="n">
        <v>10000</v>
      </c>
      <c r="W80" s="10" t="n">
        <v>10000</v>
      </c>
      <c r="X80" s="10" t="n">
        <v>10000</v>
      </c>
      <c r="Y80" s="10" t="n">
        <v>10000</v>
      </c>
      <c r="AA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M81" s="10" t="n">
        <v>5000</v>
      </c>
      <c r="N81" s="10" t="n">
        <v>5000</v>
      </c>
      <c r="O81" s="10" t="n">
        <v>5000</v>
      </c>
      <c r="P81" s="10" t="n">
        <v>5000</v>
      </c>
      <c r="Q81" s="10" t="n">
        <v>5000</v>
      </c>
      <c r="R81" s="10" t="n">
        <v>5000</v>
      </c>
      <c r="S81" s="10" t="n">
        <v>5000</v>
      </c>
      <c r="T81" s="10" t="n">
        <v>5000</v>
      </c>
      <c r="U81" s="10" t="n">
        <v>5000</v>
      </c>
      <c r="V81" s="10" t="n">
        <v>5000</v>
      </c>
      <c r="W81" s="10" t="n">
        <v>5000</v>
      </c>
      <c r="X81" s="10" t="n">
        <v>5000</v>
      </c>
      <c r="Y81" s="10" t="n">
        <v>5000</v>
      </c>
      <c r="AA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M82" s="10" t="n">
        <v>10000</v>
      </c>
      <c r="N82" s="10" t="n">
        <v>10000</v>
      </c>
      <c r="O82" s="10" t="n">
        <v>10000</v>
      </c>
      <c r="P82" s="10" t="n">
        <v>10000</v>
      </c>
      <c r="Q82" s="10" t="n">
        <v>10000</v>
      </c>
      <c r="R82" s="10" t="n">
        <v>10000</v>
      </c>
      <c r="S82" s="10" t="n">
        <v>10000</v>
      </c>
      <c r="T82" s="10" t="n">
        <v>10000</v>
      </c>
      <c r="U82" s="10" t="n">
        <v>10000</v>
      </c>
      <c r="V82" s="10" t="n">
        <v>10000</v>
      </c>
      <c r="W82" s="10" t="n">
        <v>10000</v>
      </c>
      <c r="X82" s="10" t="n">
        <v>10000</v>
      </c>
      <c r="Y82" s="10" t="n">
        <v>10000</v>
      </c>
      <c r="AA82" s="48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AA83" s="48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AA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AA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AA86" s="11"/>
    </row>
  </sheetData>
  <mergeCells count="1">
    <mergeCell ref="AA81:AA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