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00'!$A$1:$F$83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30</xdr:row>
                <xdr:rowOff>7</xdr:rowOff>
              </xdr:from>
              <xdr:to>
                <xdr:col>15</xdr:col>
                <xdr:colOff>39</xdr:colOff>
                <xdr:row>36</xdr:row>
                <xdr:rowOff>12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31</xdr:row>
                <xdr:rowOff>7</xdr:rowOff>
              </xdr:from>
              <xdr:to>
                <xdr:col>15</xdr:col>
                <xdr:colOff>39</xdr:colOff>
                <xdr:row>47</xdr:row>
                <xdr:rowOff>3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32</xdr:row>
                <xdr:rowOff>0</xdr:rowOff>
              </xdr:from>
              <xdr:to>
                <xdr:col>15</xdr:col>
                <xdr:colOff>39</xdr:colOff>
                <xdr:row>39</xdr:row>
                <xdr:rowOff>4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34</xdr:row>
                <xdr:rowOff>7</xdr:rowOff>
              </xdr:from>
              <xdr:to>
                <xdr:col>15</xdr:col>
                <xdr:colOff>17</xdr:colOff>
                <xdr:row>37</xdr:row>
                <xdr:rowOff>9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35</xdr:row>
                <xdr:rowOff>7</xdr:rowOff>
              </xdr:from>
              <xdr:to>
                <xdr:col>15</xdr:col>
                <xdr:colOff>17</xdr:colOff>
                <xdr:row>53</xdr:row>
                <xdr:rowOff>7</xdr:rowOff>
              </xdr:to>
            </anchor>
          </commentPr>
        </mc:Choice>
        <mc:Fallback/>
      </mc:AlternateContent>
    </commen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38</xdr:row>
                <xdr:rowOff>7</xdr:rowOff>
              </xdr:from>
              <xdr:to>
                <xdr:col>15</xdr:col>
                <xdr:colOff>17</xdr:colOff>
                <xdr:row>45</xdr:row>
                <xdr:rowOff>17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43</xdr:row>
                <xdr:rowOff>0</xdr:rowOff>
              </xdr:from>
              <xdr:to>
                <xdr:col>15</xdr:col>
                <xdr:colOff>35</xdr:colOff>
                <xdr:row>52</xdr:row>
                <xdr:rowOff>6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45</xdr:row>
                <xdr:rowOff>7</xdr:rowOff>
              </xdr:from>
              <xdr:to>
                <xdr:col>15</xdr:col>
                <xdr:colOff>37</xdr:colOff>
                <xdr:row>50</xdr:row>
                <xdr:rowOff>12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46</xdr:row>
                <xdr:rowOff>7</xdr:rowOff>
              </xdr:from>
              <xdr:to>
                <xdr:col>15</xdr:col>
                <xdr:colOff>29</xdr:colOff>
                <xdr:row>54</xdr:row>
                <xdr:rowOff>14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47</xdr:row>
                <xdr:rowOff>7</xdr:rowOff>
              </xdr:from>
              <xdr:to>
                <xdr:col>15</xdr:col>
                <xdr:colOff>38</xdr:colOff>
                <xdr:row>55</xdr:row>
                <xdr:rowOff>8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48</xdr:row>
                <xdr:rowOff>0</xdr:rowOff>
              </xdr:from>
              <xdr:to>
                <xdr:col>15</xdr:col>
                <xdr:colOff>39</xdr:colOff>
                <xdr:row>56</xdr:row>
                <xdr:rowOff>10</xdr:rowOff>
              </xdr:to>
            </anchor>
          </commentPr>
        </mc:Choice>
        <mc:Fallback/>
      </mc:AlternateContent>
    </comment>
    <comment ref="G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8</xdr:rowOff>
              </xdr:from>
              <xdr:to>
                <xdr:col>15</xdr:col>
                <xdr:colOff>36</xdr:colOff>
                <xdr:row>57</xdr:row>
                <xdr:rowOff>6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51</xdr:row>
                <xdr:rowOff>7</xdr:rowOff>
              </xdr:from>
              <xdr:to>
                <xdr:col>15</xdr:col>
                <xdr:colOff>31</xdr:colOff>
                <xdr:row>56</xdr:row>
                <xdr:rowOff>5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55</xdr:row>
                <xdr:rowOff>8</xdr:rowOff>
              </xdr:from>
              <xdr:to>
                <xdr:col>15</xdr:col>
                <xdr:colOff>33</xdr:colOff>
                <xdr:row>60</xdr:row>
                <xdr:rowOff>8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56</xdr:row>
                <xdr:rowOff>8</xdr:rowOff>
              </xdr:from>
              <xdr:to>
                <xdr:col>15</xdr:col>
                <xdr:colOff>39</xdr:colOff>
                <xdr:row>65</xdr:row>
                <xdr:rowOff>8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57</xdr:row>
                <xdr:rowOff>7</xdr:rowOff>
              </xdr:from>
              <xdr:to>
                <xdr:col>15</xdr:col>
                <xdr:colOff>30</xdr:colOff>
                <xdr:row>66</xdr:row>
                <xdr:rowOff>13</xdr:rowOff>
              </xdr:to>
            </anchor>
          </commentPr>
        </mc:Choice>
        <mc:Fallback/>
      </mc:AlternateContent>
    </comment>
    <comment ref="G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64</xdr:row>
                <xdr:rowOff>7</xdr:rowOff>
              </xdr:from>
              <xdr:to>
                <xdr:col>15</xdr:col>
                <xdr:colOff>38</xdr:colOff>
                <xdr:row>72</xdr:row>
                <xdr:rowOff>9</xdr:rowOff>
              </xdr:to>
            </anchor>
          </commentPr>
        </mc:Choice>
        <mc:Fallback/>
      </mc:AlternateContent>
    </commen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65</xdr:row>
                <xdr:rowOff>11</xdr:rowOff>
              </xdr:from>
              <xdr:to>
                <xdr:col>15</xdr:col>
                <xdr:colOff>34</xdr:colOff>
                <xdr:row>73</xdr:row>
                <xdr:rowOff>11</xdr:rowOff>
              </xdr:to>
            </anchor>
          </commentPr>
        </mc:Choice>
        <mc:Fallback/>
      </mc:AlternateContent>
    </comment>
    <comment ref="G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66</xdr:row>
                <xdr:rowOff>11</xdr:rowOff>
              </xdr:from>
              <xdr:to>
                <xdr:col>15</xdr:col>
                <xdr:colOff>24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<sst xmlns="http://schemas.openxmlformats.org/spreadsheetml/2006/main" count="104" uniqueCount="81">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</sst>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36770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60000</v>
      </c>
      <c r="F10" s="11" t="n">
        <f aca="false">SUM(D10:E10)</f>
        <v>60000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F11" s="11" t="n">
        <f aca="false">SUM(D11:E11)</f>
        <v>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3000</v>
      </c>
      <c r="F13" s="11" t="n">
        <f aca="false">SUM(D13:E13)</f>
        <v>3000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F14" s="11" t="n">
        <f aca="false">SUM(D14:E14)</f>
        <v>10800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F15" s="11" t="n">
        <f aca="false">SUM(D15:E15)</f>
        <v>2500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85300</v>
      </c>
      <c r="F16" s="17" t="n">
        <f aca="false">SUM(D16:E16)</f>
        <v>85300</v>
      </c>
    </row>
    <row r="17" customFormat="false" ht="12.75" hidden="false" customHeight="false" outlineLevel="0" collapsed="false">
      <c r="D17" s="10"/>
      <c r="F17" s="11"/>
    </row>
    <row r="18" customFormat="false" ht="12.75" hidden="false" customHeight="false" outlineLevel="0" collapsed="false">
      <c r="A18" s="3" t="s">
        <v>17</v>
      </c>
      <c r="D18" s="12" t="n">
        <v>50000</v>
      </c>
      <c r="F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50000</v>
      </c>
      <c r="F19" s="17" t="n">
        <f aca="false">SUM(D19:E19)</f>
        <v>50000</v>
      </c>
    </row>
    <row r="20" customFormat="false" ht="12.75" hidden="false" customHeight="false" outlineLevel="0" collapsed="false">
      <c r="A20" s="15"/>
      <c r="D20" s="18"/>
      <c r="F20" s="19"/>
    </row>
    <row r="21" customFormat="false" ht="12.75" hidden="false" customHeight="false" outlineLevel="0" collapsed="false">
      <c r="A21" s="3" t="s">
        <v>19</v>
      </c>
      <c r="D21" s="12" t="n">
        <v>1000</v>
      </c>
      <c r="F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F22" s="17" t="n">
        <f aca="false">SUM(D22:E22)</f>
        <v>1000</v>
      </c>
    </row>
    <row r="23" customFormat="false" ht="12.75" hidden="false" customHeight="false" outlineLevel="0" collapsed="false">
      <c r="A23" s="15"/>
      <c r="D23" s="18"/>
      <c r="F23" s="19"/>
    </row>
    <row r="24" customFormat="false" ht="12.75" hidden="false" customHeight="false" outlineLevel="0" collapsed="false">
      <c r="A24" s="20" t="s">
        <v>21</v>
      </c>
      <c r="D24" s="16" t="n">
        <v>0</v>
      </c>
      <c r="F24" s="17" t="n">
        <f aca="false">SUM(E24)</f>
        <v>0</v>
      </c>
    </row>
    <row r="25" customFormat="false" ht="12.75" hidden="false" customHeight="false" outlineLevel="0" collapsed="false">
      <c r="A25" s="15"/>
      <c r="D25" s="18"/>
      <c r="F25" s="19"/>
    </row>
    <row r="26" customFormat="false" ht="12.75" hidden="false" customHeight="false" outlineLevel="0" collapsed="false">
      <c r="A26" s="14"/>
      <c r="D26" s="10"/>
      <c r="F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136300</v>
      </c>
      <c r="F27" s="24" t="n">
        <f aca="false">F16+F19</f>
        <v>135300</v>
      </c>
    </row>
    <row r="28" customFormat="false" ht="13.5" hidden="false" customHeight="false" outlineLevel="0" collapsed="false">
      <c r="A28" s="14"/>
      <c r="D28" s="10"/>
      <c r="F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F29" s="11"/>
    </row>
    <row r="30" customFormat="false" ht="12.75" hidden="false" customHeight="false" outlineLevel="0" collapsed="false">
      <c r="A30" s="14"/>
      <c r="D30" s="10"/>
      <c r="F30" s="11"/>
    </row>
    <row r="31" customFormat="false" ht="12.75" hidden="false" customHeight="false" outlineLevel="0" collapsed="false">
      <c r="A31" s="28" t="s">
        <v>24</v>
      </c>
      <c r="D31" s="10"/>
      <c r="F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F32" s="11" t="n">
        <f aca="false">SUM(D32:E32)</f>
        <v>910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F33" s="11" t="n">
        <f aca="false">SUM(D33:E33)</f>
        <v>10500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F34" s="11" t="n">
        <f aca="false">SUM(D34:E34)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F35" s="11" t="n">
        <f aca="false">SUM(D35:E35)</f>
        <v>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F36" s="11" t="n">
        <f aca="false">SUM(D36:E36)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F37" s="17" t="n">
        <f aca="false">SUM(D37:E37)</f>
        <v>11660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59750</v>
      </c>
      <c r="F39" s="11" t="n">
        <f aca="false">SUM(D39:E39)</f>
        <v>59750</v>
      </c>
    </row>
    <row r="40" customFormat="false" ht="12.75" hidden="false" customHeight="false" outlineLevel="0" collapsed="false">
      <c r="A40" s="14"/>
      <c r="D40" s="10"/>
      <c r="F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71410</v>
      </c>
      <c r="F41" s="11" t="n">
        <f aca="false">SUM(D41:E41)</f>
        <v>71410</v>
      </c>
    </row>
    <row r="42" customFormat="false" ht="12.75" hidden="false" customHeight="false" outlineLevel="0" collapsed="false">
      <c r="A42" s="14"/>
      <c r="D42" s="10"/>
      <c r="F42" s="11"/>
    </row>
    <row r="43" customFormat="false" ht="12.75" hidden="false" customHeight="false" outlineLevel="0" collapsed="false">
      <c r="A43" s="28" t="s">
        <v>41</v>
      </c>
      <c r="D43" s="10"/>
      <c r="F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F44" s="11" t="n">
        <f aca="false">SUM(D44:E44)</f>
        <v>90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F45" s="11" t="n">
        <f aca="false">SUM(D45:E45)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F46" s="11" t="n">
        <f aca="false">SUM(D46:E46)</f>
        <v>21000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F47" s="11" t="n">
        <f aca="false">SUM(D47:E47)</f>
        <v>9000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F48" s="11" t="n">
        <f aca="false">SUM(D48:E48)</f>
        <v>7000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F49" s="11" t="n">
        <f aca="false">SUM(D49:E49)</f>
        <v>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F50" s="11" t="n">
        <f aca="false">SUM(D50:E50)</f>
        <v>0</v>
      </c>
    </row>
    <row r="51" customFormat="false" ht="12.75" hidden="false" customHeight="false" outlineLevel="0" collapsed="false">
      <c r="A51" s="14"/>
      <c r="D51" s="10"/>
      <c r="F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F52" s="11" t="n">
        <f aca="false">SUM(D52:E52)</f>
        <v>37590</v>
      </c>
    </row>
    <row r="53" customFormat="false" ht="12.75" hidden="false" customHeight="false" outlineLevel="0" collapsed="false">
      <c r="A53" s="28"/>
      <c r="D53" s="10"/>
      <c r="F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F54" s="11" t="n">
        <f aca="false">SUM(D54:E54)</f>
        <v>4000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F55" s="11" t="n">
        <f aca="false">SUM(D55:E55)</f>
        <v>8000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F56" s="11" t="n">
        <f aca="false">SUM(D56:E56)</f>
        <v>2800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F58" s="11" t="n">
        <f aca="false">SUM(D58:E58)</f>
        <v>14800</v>
      </c>
    </row>
    <row r="59" customFormat="false" ht="12.75" hidden="false" customHeight="false" outlineLevel="0" collapsed="false">
      <c r="A59" s="14"/>
      <c r="D59" s="10"/>
      <c r="F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F60" s="11" t="n">
        <f aca="false">SUM(D60:E60)</f>
        <v>52390</v>
      </c>
    </row>
    <row r="61" customFormat="false" ht="12.75" hidden="false" customHeight="false" outlineLevel="0" collapsed="false">
      <c r="A61" s="14"/>
      <c r="D61" s="10"/>
      <c r="F61" s="11"/>
    </row>
    <row r="62" customFormat="false" ht="12.75" hidden="false" customHeight="false" outlineLevel="0" collapsed="false">
      <c r="A62" s="28" t="s">
        <v>64</v>
      </c>
      <c r="D62" s="10"/>
      <c r="F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F63" s="11" t="n">
        <f aca="false">SUM(D63:E63)</f>
        <v>500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F64" s="11" t="n">
        <f aca="false">SUM(D64:E64)</f>
        <v>2000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F65" s="11" t="n">
        <f aca="false">SUM(D65:E65)</f>
        <v>0</v>
      </c>
    </row>
    <row r="66" customFormat="false" ht="12.75" hidden="false" customHeight="false" outlineLevel="0" collapsed="false">
      <c r="D66" s="10"/>
      <c r="F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F67" s="11" t="n">
        <f aca="false">SUM(D67:E67)</f>
        <v>2500</v>
      </c>
    </row>
    <row r="68" customFormat="false" ht="12.75" hidden="false" customHeight="false" outlineLevel="0" collapsed="false">
      <c r="A68" s="14"/>
      <c r="D68" s="10"/>
      <c r="F68" s="11"/>
    </row>
    <row r="69" customFormat="false" ht="12.75" hidden="false" customHeight="false" outlineLevel="0" collapsed="false">
      <c r="A69" s="28" t="s">
        <v>69</v>
      </c>
      <c r="B69" s="38"/>
      <c r="C69" s="38"/>
      <c r="D69" s="10"/>
      <c r="F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0</v>
      </c>
      <c r="F70" s="11" t="n">
        <f aca="false">SUM(D70:E70)</f>
        <v>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v>10000</v>
      </c>
      <c r="F71" s="11" t="n">
        <f aca="false">SUM(D71:E71)</f>
        <v>10000</v>
      </c>
    </row>
    <row r="72" customFormat="false" ht="12.75" hidden="false" customHeight="false" outlineLevel="0" collapsed="false">
      <c r="A72" s="39"/>
      <c r="B72" s="38"/>
      <c r="C72" s="38"/>
      <c r="D72" s="10"/>
      <c r="F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10000</v>
      </c>
      <c r="F73" s="11" t="n">
        <f aca="false">SUM(D73:E73)</f>
        <v>10000</v>
      </c>
    </row>
    <row r="74" customFormat="false" ht="12.75" hidden="false" customHeight="false" outlineLevel="0" collapsed="false">
      <c r="D74" s="10"/>
      <c r="F74" s="11"/>
    </row>
    <row r="75" customFormat="false" ht="21" hidden="false" customHeight="false" outlineLevel="0" collapsed="false">
      <c r="A75" s="21" t="s">
        <v>75</v>
      </c>
      <c r="B75" s="40"/>
      <c r="C75" s="40"/>
      <c r="D75" s="41" t="n">
        <f aca="false">D73+D67+D60+D41</f>
        <v>136300</v>
      </c>
      <c r="F75" s="42" t="n">
        <f aca="false">SUM(D75:E75)</f>
        <v>136300</v>
      </c>
    </row>
    <row r="76" customFormat="false" ht="13.5" hidden="false" customHeight="false" outlineLevel="0" collapsed="false">
      <c r="D76" s="10"/>
      <c r="F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F77" s="46" t="n">
        <f aca="false">SUM(D77:E77)</f>
        <v>0</v>
      </c>
    </row>
    <row r="78" customFormat="false" ht="13.5" hidden="false" customHeight="false" outlineLevel="0" collapsed="false">
      <c r="D78" s="10"/>
      <c r="F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F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F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F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F82" s="48"/>
    </row>
    <row r="83" customFormat="false" ht="12.75" hidden="true" customHeight="false" outlineLevel="0" collapsed="false">
      <c r="D83" s="10"/>
      <c r="F83" s="48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  <row r="86" customFormat="false" ht="12.75" hidden="false" customHeight="false" outlineLevel="0" collapsed="false">
      <c r="D86" s="10"/>
      <c r="F86" s="11"/>
    </row>
  </sheetData>
  <mergeCells count="1">
    <mergeCell ref="F81:F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