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01" sheetId="1" state="visible" r:id="rId3"/>
  </sheets>
  <definedNames>
    <definedName function="false" hidden="false" localSheetId="0" name="_xlnm.Print_Area" vbProcedure="false">'May 01'!$A$1:$AB$84</definedName>
    <definedName function="false" hidden="false" localSheetId="0" name="_xlnm.Print_Titles" vbProcedure="false">'May 01'!$1:$8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C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8</xdr:colOff>
                <xdr:row>54</xdr:row>
                <xdr:rowOff>8</xdr:rowOff>
              </xdr:from>
              <xdr:to>
                <xdr:col>63</xdr:col>
                <xdr:colOff>-27</xdr:colOff>
                <xdr:row>59</xdr:row>
                <xdr:rowOff>4</xdr:rowOff>
              </xdr:to>
            </anchor>
          </commentPr>
        </mc:Choice>
        <mc:Fallback/>
      </mc:AlternateContent>
    </comment>
    <comment ref="AC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8</xdr:colOff>
                <xdr:row>54</xdr:row>
                <xdr:rowOff>0</xdr:rowOff>
              </xdr:from>
              <xdr:to>
                <xdr:col>63</xdr:col>
                <xdr:colOff>8</xdr:colOff>
                <xdr:row>60</xdr:row>
                <xdr:rowOff>13</xdr:rowOff>
              </xdr:to>
            </anchor>
          </commentPr>
        </mc:Choice>
        <mc:Fallback/>
      </mc:AlternateContent>
    </comment>
    <comment ref="AC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8</xdr:colOff>
                <xdr:row>56</xdr:row>
                <xdr:rowOff>7</xdr:rowOff>
              </xdr:from>
              <xdr:to>
                <xdr:col>63</xdr:col>
                <xdr:colOff>-27</xdr:colOff>
                <xdr:row>62</xdr:row>
                <xdr:rowOff>11</xdr:rowOff>
              </xdr:to>
            </anchor>
          </commentPr>
        </mc:Choice>
        <mc:Fallback/>
      </mc:AlternateContent>
    </comment>
    <comment ref="AC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8</xdr:colOff>
                <xdr:row>64</xdr:row>
                <xdr:rowOff>9</xdr:rowOff>
              </xdr:from>
              <xdr:to>
                <xdr:col>63</xdr:col>
                <xdr:colOff>8</xdr:colOff>
                <xdr:row>73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<sst xmlns="http://schemas.openxmlformats.org/spreadsheetml/2006/main" count="127" uniqueCount="82">
  <si>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</si>
  <si>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</si>
  <si>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</si>
  <si>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</si>
  <si>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</si>
  <si>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</si>
  <si>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</si>
  <si>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</si>
  <si>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</si>
  <si>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</si>
  <si>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</si>
  <si>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</si>
  <si>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LUFKIN CHAMPION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</si>
  <si>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</si>
  <si>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</si>
  <si>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</si>
  <si>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</si>
  <si>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</si>
  <si>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</si>
  <si>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</si>
  <si>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</si>
  <si>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</si>
  <si>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</si>
  <si>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</si>
  <si>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</si>
  <si>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</si>
  <si>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</si>
  <si>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</si>
  <si>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</si>
  <si>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</si>
  <si>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</si>
  <si>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</si>
  <si>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</si>
  <si>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</si>
  <si>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</si>
  <si>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</si>
  <si>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</si>
  <si>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</si>
  <si>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</si>
  <si>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</si>
  <si>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</si>
  <si>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</si>
  <si>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</si>
  <si>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</si>
  <si>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</si>
  <si>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</si>
  <si>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</si>
  <si>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</si>
  <si>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</si>
  <si>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</si>
  <si>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</si>
  <si>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</si>
  <si>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</si>
  <si>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</si>
  <si>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</si>
  <si>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</si>
  <si>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</si>
  <si>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</si>
  <si>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Lufkin Diboll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</si>
  <si>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</si>
  <si>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</si>
  <si>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</si>
  <si>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</si>
  <si>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</si>
  <si>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</si>
  <si>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</si>
  <si>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</si>
  <si>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</si>
  <si>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</si>
  <si>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</si>
  <si>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</si>
  <si>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</si>
  <si>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</si>
  <si>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</si>
  <si>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</si>
  <si>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</si>
  <si>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</si>
  <si>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</si>
  <si>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</si>
  <si>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</si>
  <si>
    <t xml:space="preserve">PG&amp;E AGUA DULCE From PanCanadian</t>
  </si>
  <si>
    <t xml:space="preserve">PG&amp;E THOMPSONVILLE From PanCanadian/Coral 5094028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</si>
</sst>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7"/>
    <col collapsed="false" customWidth="true" hidden="false" outlineLevel="0" max="3" min="3" style="0" width="17.56"/>
    <col collapsed="false" customWidth="true" hidden="true" outlineLevel="0" max="24" min="4" style="0" width="14.85"/>
    <col collapsed="false" customWidth="true" hidden="false" outlineLevel="0" max="26" min="25" style="0" width="14.85"/>
    <col collapsed="false" customWidth="true" hidden="false" outlineLevel="0" max="27" min="27" style="0" width="3.7"/>
    <col collapsed="false" customWidth="true" hidden="false" outlineLevel="0" max="28" min="28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/>
      <c r="AB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37012</v>
      </c>
      <c r="E7" s="9" t="n">
        <f aca="false">+D7+1</f>
        <v>37013</v>
      </c>
      <c r="F7" s="9" t="n">
        <f aca="false">+E7+1</f>
        <v>37014</v>
      </c>
      <c r="G7" s="9" t="n">
        <f aca="false">+F7+1</f>
        <v>37015</v>
      </c>
      <c r="H7" s="9" t="n">
        <f aca="false">+G7+1</f>
        <v>37016</v>
      </c>
      <c r="I7" s="9" t="n">
        <f aca="false">+H7+1</f>
        <v>37017</v>
      </c>
      <c r="J7" s="9" t="n">
        <f aca="false">+I7+1</f>
        <v>37018</v>
      </c>
      <c r="K7" s="9" t="n">
        <f aca="false">+J7+1</f>
        <v>37019</v>
      </c>
      <c r="L7" s="9" t="n">
        <f aca="false">+K7+1</f>
        <v>37020</v>
      </c>
      <c r="M7" s="9" t="n">
        <f aca="false">+L7+1</f>
        <v>37021</v>
      </c>
      <c r="N7" s="9" t="n">
        <f aca="false">+M7+1</f>
        <v>37022</v>
      </c>
      <c r="O7" s="9" t="n">
        <f aca="false">+N7+1</f>
        <v>37023</v>
      </c>
      <c r="P7" s="9" t="n">
        <f aca="false">+O7+1</f>
        <v>37024</v>
      </c>
      <c r="Q7" s="9" t="n">
        <f aca="false">+P7+1</f>
        <v>37025</v>
      </c>
      <c r="R7" s="9" t="n">
        <f aca="false">+Q7+1</f>
        <v>37026</v>
      </c>
      <c r="S7" s="9" t="n">
        <f aca="false">+R7+1</f>
        <v>37027</v>
      </c>
      <c r="T7" s="9" t="n">
        <f aca="false">+S7+1</f>
        <v>37028</v>
      </c>
      <c r="U7" s="9" t="n">
        <f aca="false">+T7+1</f>
        <v>37029</v>
      </c>
      <c r="V7" s="9" t="n">
        <f aca="false">+U7+1</f>
        <v>37030</v>
      </c>
      <c r="W7" s="9" t="n">
        <f aca="false">+V7+1</f>
        <v>37031</v>
      </c>
      <c r="X7" s="9" t="n">
        <f aca="false">+W7+1</f>
        <v>37032</v>
      </c>
      <c r="Y7" s="9" t="n">
        <f aca="false">+X7+1</f>
        <v>37033</v>
      </c>
      <c r="Z7" s="9" t="n">
        <f aca="false">+Y7+1</f>
        <v>37034</v>
      </c>
      <c r="AA7" s="9"/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E10" s="10" t="n">
        <v>65000</v>
      </c>
      <c r="F10" s="10" t="n">
        <v>65000</v>
      </c>
      <c r="G10" s="10" t="n">
        <v>65000</v>
      </c>
      <c r="H10" s="10" t="n">
        <v>65000</v>
      </c>
      <c r="I10" s="10" t="n">
        <v>65000</v>
      </c>
      <c r="J10" s="10" t="n">
        <v>65000</v>
      </c>
      <c r="K10" s="10" t="n">
        <v>65000</v>
      </c>
      <c r="L10" s="10" t="n">
        <v>65000</v>
      </c>
      <c r="M10" s="10" t="n">
        <v>65000</v>
      </c>
      <c r="N10" s="10" t="n">
        <v>65000</v>
      </c>
      <c r="O10" s="10" t="n">
        <v>65000</v>
      </c>
      <c r="P10" s="10" t="n">
        <v>65000</v>
      </c>
      <c r="Q10" s="10" t="n">
        <v>65000</v>
      </c>
      <c r="R10" s="10" t="n">
        <v>65000</v>
      </c>
      <c r="S10" s="10" t="n">
        <v>65000</v>
      </c>
      <c r="T10" s="10" t="n">
        <v>65000</v>
      </c>
      <c r="U10" s="10" t="n">
        <v>65000</v>
      </c>
      <c r="V10" s="10" t="n">
        <v>65000</v>
      </c>
      <c r="W10" s="10" t="n">
        <v>65000</v>
      </c>
      <c r="X10" s="10" t="n">
        <v>65000</v>
      </c>
      <c r="Y10" s="10" t="n">
        <v>65000</v>
      </c>
      <c r="Z10" s="10" t="n">
        <v>65000</v>
      </c>
      <c r="AA10" s="11"/>
      <c r="AB10" s="12" t="n">
        <f aca="false">SUM(D10:AA10)</f>
        <v>1495000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3" t="n">
        <v>0</v>
      </c>
      <c r="R11" s="13" t="n">
        <v>0</v>
      </c>
      <c r="S11" s="13" t="n">
        <v>0</v>
      </c>
      <c r="T11" s="13" t="n">
        <v>0</v>
      </c>
      <c r="U11" s="13" t="n">
        <v>0</v>
      </c>
      <c r="V11" s="13" t="n">
        <v>0</v>
      </c>
      <c r="W11" s="13" t="n">
        <v>0</v>
      </c>
      <c r="X11" s="13" t="n">
        <v>0</v>
      </c>
      <c r="Y11" s="13" t="n">
        <v>0</v>
      </c>
      <c r="Z11" s="13" t="n">
        <v>0</v>
      </c>
      <c r="AA11" s="13"/>
      <c r="AB11" s="12" t="n">
        <f aca="false">SUM(D11:AA11)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3" t="n">
        <v>4000</v>
      </c>
      <c r="E12" s="13" t="n">
        <v>4000</v>
      </c>
      <c r="F12" s="13" t="n">
        <v>4000</v>
      </c>
      <c r="G12" s="13" t="n">
        <v>4000</v>
      </c>
      <c r="H12" s="13" t="n">
        <v>4000</v>
      </c>
      <c r="I12" s="13" t="n">
        <v>4000</v>
      </c>
      <c r="J12" s="13" t="n">
        <v>4000</v>
      </c>
      <c r="K12" s="13" t="n">
        <v>4000</v>
      </c>
      <c r="L12" s="13" t="n">
        <v>4000</v>
      </c>
      <c r="M12" s="13" t="n">
        <v>4000</v>
      </c>
      <c r="N12" s="13" t="n">
        <v>4000</v>
      </c>
      <c r="O12" s="13" t="n">
        <v>4000</v>
      </c>
      <c r="P12" s="13" t="n">
        <v>4000</v>
      </c>
      <c r="Q12" s="13" t="n">
        <v>4000</v>
      </c>
      <c r="R12" s="13" t="n">
        <v>4000</v>
      </c>
      <c r="S12" s="13" t="n">
        <v>4000</v>
      </c>
      <c r="T12" s="13" t="n">
        <v>4000</v>
      </c>
      <c r="U12" s="13" t="n">
        <v>4000</v>
      </c>
      <c r="V12" s="13" t="n">
        <v>4000</v>
      </c>
      <c r="W12" s="13" t="n">
        <v>4000</v>
      </c>
      <c r="X12" s="13" t="n">
        <v>4000</v>
      </c>
      <c r="Y12" s="13" t="n">
        <v>4000</v>
      </c>
      <c r="Z12" s="13" t="n">
        <v>4000</v>
      </c>
      <c r="AA12" s="13"/>
      <c r="AB12" s="12" t="n">
        <f aca="false">SUM(D12:AA12)</f>
        <v>92000</v>
      </c>
    </row>
    <row r="13" customFormat="false" ht="12.75" hidden="false" customHeight="false" outlineLevel="0" collapsed="false">
      <c r="A13" s="0" t="n">
        <v>981258</v>
      </c>
      <c r="B13" s="0" t="s">
        <v>9</v>
      </c>
      <c r="C13" s="15" t="s">
        <v>12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2" t="n">
        <f aca="false">SUM(D13:AA13)</f>
        <v>0</v>
      </c>
    </row>
    <row r="14" customFormat="false" ht="12.75" hidden="false" customHeight="false" outlineLevel="0" collapsed="false">
      <c r="A14" s="16" t="s">
        <v>13</v>
      </c>
      <c r="B14" s="0" t="s">
        <v>14</v>
      </c>
      <c r="D14" s="10" t="n">
        <f aca="false">D54+D55</f>
        <v>10800</v>
      </c>
      <c r="E14" s="10" t="n">
        <f aca="false">E54+E55</f>
        <v>10800</v>
      </c>
      <c r="F14" s="10" t="n">
        <f aca="false">F54+F55</f>
        <v>10800</v>
      </c>
      <c r="G14" s="10" t="n">
        <f aca="false">G54+G55</f>
        <v>10800</v>
      </c>
      <c r="H14" s="10" t="n">
        <f aca="false">H54+H55</f>
        <v>10800</v>
      </c>
      <c r="I14" s="10" t="n">
        <f aca="false">I54+I55</f>
        <v>10800</v>
      </c>
      <c r="J14" s="10" t="n">
        <f aca="false">J54+J55</f>
        <v>10800</v>
      </c>
      <c r="K14" s="10" t="n">
        <f aca="false">K54+K55</f>
        <v>10800</v>
      </c>
      <c r="L14" s="10" t="n">
        <f aca="false">L54+L55</f>
        <v>10800</v>
      </c>
      <c r="M14" s="10" t="n">
        <f aca="false">M54+M55</f>
        <v>10800</v>
      </c>
      <c r="N14" s="10" t="n">
        <f aca="false">N54+N55</f>
        <v>10800</v>
      </c>
      <c r="O14" s="10" t="n">
        <f aca="false">O54+O55</f>
        <v>10800</v>
      </c>
      <c r="P14" s="10" t="n">
        <f aca="false">P54+P55</f>
        <v>10800</v>
      </c>
      <c r="Q14" s="10" t="n">
        <f aca="false">Q54+Q55</f>
        <v>10800</v>
      </c>
      <c r="R14" s="10" t="n">
        <f aca="false">R54+R55</f>
        <v>10800</v>
      </c>
      <c r="S14" s="10" t="n">
        <f aca="false">S54+S55</f>
        <v>10800</v>
      </c>
      <c r="T14" s="10" t="n">
        <f aca="false">T54+T55</f>
        <v>10800</v>
      </c>
      <c r="U14" s="10" t="n">
        <f aca="false">U54+U55</f>
        <v>10800</v>
      </c>
      <c r="V14" s="10" t="n">
        <f aca="false">V54+V55</f>
        <v>10800</v>
      </c>
      <c r="W14" s="10" t="n">
        <f aca="false">W54+W55</f>
        <v>10800</v>
      </c>
      <c r="X14" s="10" t="n">
        <f aca="false">X54+X55</f>
        <v>10800</v>
      </c>
      <c r="Y14" s="10" t="n">
        <f aca="false">Y54+Y55</f>
        <v>10800</v>
      </c>
      <c r="Z14" s="10" t="n">
        <f aca="false">Z54+Z55</f>
        <v>10800</v>
      </c>
      <c r="AA14" s="10"/>
      <c r="AB14" s="12" t="n">
        <f aca="false">SUM(D14:AA14)</f>
        <v>248400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1" t="n">
        <f aca="false">D66</f>
        <v>3250</v>
      </c>
      <c r="E15" s="11" t="n">
        <f aca="false">E66</f>
        <v>3250</v>
      </c>
      <c r="F15" s="11" t="n">
        <f aca="false">F66</f>
        <v>3250</v>
      </c>
      <c r="G15" s="11" t="n">
        <f aca="false">G66</f>
        <v>3250</v>
      </c>
      <c r="H15" s="11" t="n">
        <f aca="false">H66</f>
        <v>3250</v>
      </c>
      <c r="I15" s="11" t="n">
        <f aca="false">I66</f>
        <v>3250</v>
      </c>
      <c r="J15" s="11" t="n">
        <f aca="false">J66</f>
        <v>3250</v>
      </c>
      <c r="K15" s="11" t="n">
        <f aca="false">K66</f>
        <v>3250</v>
      </c>
      <c r="L15" s="11" t="n">
        <f aca="false">L66</f>
        <v>3250</v>
      </c>
      <c r="M15" s="11" t="n">
        <f aca="false">M66</f>
        <v>3250</v>
      </c>
      <c r="N15" s="11" t="n">
        <f aca="false">N66</f>
        <v>3250</v>
      </c>
      <c r="O15" s="11" t="n">
        <f aca="false">O66</f>
        <v>3250</v>
      </c>
      <c r="P15" s="11" t="n">
        <f aca="false">P66</f>
        <v>3250</v>
      </c>
      <c r="Q15" s="11" t="n">
        <f aca="false">Q66</f>
        <v>3250</v>
      </c>
      <c r="R15" s="11" t="n">
        <f aca="false">R66</f>
        <v>3250</v>
      </c>
      <c r="S15" s="11" t="n">
        <f aca="false">S66</f>
        <v>3250</v>
      </c>
      <c r="T15" s="11" t="n">
        <f aca="false">T66</f>
        <v>3250</v>
      </c>
      <c r="U15" s="11" t="n">
        <f aca="false">U66</f>
        <v>3250</v>
      </c>
      <c r="V15" s="11" t="n">
        <f aca="false">V66</f>
        <v>3250</v>
      </c>
      <c r="W15" s="11" t="n">
        <f aca="false">W66</f>
        <v>3250</v>
      </c>
      <c r="X15" s="11" t="n">
        <f aca="false">X66</f>
        <v>3250</v>
      </c>
      <c r="Y15" s="11" t="n">
        <f aca="false">Y66</f>
        <v>3250</v>
      </c>
      <c r="Z15" s="11" t="n">
        <f aca="false">Z66</f>
        <v>2500</v>
      </c>
      <c r="AA15" s="11"/>
      <c r="AB15" s="12" t="n">
        <f aca="false">SUM(D15:AA15)</f>
        <v>74000</v>
      </c>
    </row>
    <row r="16" customFormat="false" ht="12.75" hidden="false" customHeight="false" outlineLevel="0" collapsed="false">
      <c r="A16" s="17" t="s">
        <v>16</v>
      </c>
      <c r="D16" s="18" t="n">
        <f aca="false">SUM(D10:D15)</f>
        <v>83050</v>
      </c>
      <c r="E16" s="18" t="n">
        <f aca="false">SUM(E10:E15)</f>
        <v>83050</v>
      </c>
      <c r="F16" s="18" t="n">
        <f aca="false">SUM(F10:F15)</f>
        <v>83050</v>
      </c>
      <c r="G16" s="18" t="n">
        <f aca="false">SUM(G10:G15)</f>
        <v>83050</v>
      </c>
      <c r="H16" s="18" t="n">
        <f aca="false">SUM(H10:H15)</f>
        <v>83050</v>
      </c>
      <c r="I16" s="18" t="n">
        <f aca="false">SUM(I10:I15)</f>
        <v>83050</v>
      </c>
      <c r="J16" s="18" t="n">
        <f aca="false">SUM(J10:J15)</f>
        <v>83050</v>
      </c>
      <c r="K16" s="18" t="n">
        <f aca="false">SUM(K10:K15)</f>
        <v>83050</v>
      </c>
      <c r="L16" s="18" t="n">
        <f aca="false">SUM(L10:L15)</f>
        <v>83050</v>
      </c>
      <c r="M16" s="18" t="n">
        <f aca="false">SUM(M10:M15)</f>
        <v>83050</v>
      </c>
      <c r="N16" s="18" t="n">
        <f aca="false">SUM(N10:N15)</f>
        <v>83050</v>
      </c>
      <c r="O16" s="18" t="n">
        <f aca="false">SUM(O10:O15)</f>
        <v>83050</v>
      </c>
      <c r="P16" s="18" t="n">
        <f aca="false">SUM(P10:P15)</f>
        <v>83050</v>
      </c>
      <c r="Q16" s="18" t="n">
        <f aca="false">SUM(Q10:Q15)</f>
        <v>83050</v>
      </c>
      <c r="R16" s="18" t="n">
        <f aca="false">SUM(R10:R15)</f>
        <v>83050</v>
      </c>
      <c r="S16" s="18" t="n">
        <f aca="false">SUM(S10:S15)</f>
        <v>83050</v>
      </c>
      <c r="T16" s="18" t="n">
        <f aca="false">SUM(T10:T15)</f>
        <v>83050</v>
      </c>
      <c r="U16" s="18" t="n">
        <f aca="false">SUM(U10:U15)</f>
        <v>83050</v>
      </c>
      <c r="V16" s="18" t="n">
        <f aca="false">SUM(V10:V15)</f>
        <v>83050</v>
      </c>
      <c r="W16" s="18" t="n">
        <f aca="false">SUM(W10:W15)</f>
        <v>83050</v>
      </c>
      <c r="X16" s="18" t="n">
        <f aca="false">SUM(X10:X15)</f>
        <v>83050</v>
      </c>
      <c r="Y16" s="18" t="n">
        <f aca="false">SUM(Y10:Y15)</f>
        <v>83050</v>
      </c>
      <c r="Z16" s="18" t="n">
        <f aca="false">SUM(Z10:Z15)</f>
        <v>82300</v>
      </c>
      <c r="AA16" s="18"/>
      <c r="AB16" s="12" t="n">
        <f aca="false">SUM(D16:AA16)</f>
        <v>1909400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</row>
    <row r="18" customFormat="false" ht="12.75" hidden="false" customHeight="false" outlineLevel="0" collapsed="false">
      <c r="A18" s="3" t="s">
        <v>17</v>
      </c>
      <c r="D18" s="13" t="n">
        <v>20000</v>
      </c>
      <c r="E18" s="13" t="n">
        <v>20000</v>
      </c>
      <c r="F18" s="13" t="n">
        <v>20000</v>
      </c>
      <c r="G18" s="13" t="n">
        <v>20000</v>
      </c>
      <c r="H18" s="13" t="n">
        <v>20000</v>
      </c>
      <c r="I18" s="13" t="n">
        <v>20000</v>
      </c>
      <c r="J18" s="13" t="n">
        <v>20000</v>
      </c>
      <c r="K18" s="13" t="n">
        <v>20000</v>
      </c>
      <c r="L18" s="13" t="n">
        <v>20000</v>
      </c>
      <c r="M18" s="13" t="n">
        <v>20000</v>
      </c>
      <c r="N18" s="13" t="n">
        <v>20000</v>
      </c>
      <c r="O18" s="13" t="n">
        <v>20000</v>
      </c>
      <c r="P18" s="13" t="n">
        <v>20000</v>
      </c>
      <c r="Q18" s="13" t="n">
        <v>20000</v>
      </c>
      <c r="R18" s="13" t="n">
        <v>20000</v>
      </c>
      <c r="S18" s="13" t="n">
        <v>20000</v>
      </c>
      <c r="T18" s="13" t="n">
        <v>20000</v>
      </c>
      <c r="U18" s="13" t="n">
        <v>20000</v>
      </c>
      <c r="V18" s="13" t="n">
        <v>20000</v>
      </c>
      <c r="W18" s="13" t="n">
        <v>20000</v>
      </c>
      <c r="X18" s="13" t="n">
        <v>20000</v>
      </c>
      <c r="Y18" s="13" t="n">
        <v>20000</v>
      </c>
      <c r="Z18" s="13" t="n">
        <v>20000</v>
      </c>
      <c r="AA18" s="11"/>
      <c r="AB18" s="12"/>
    </row>
    <row r="19" customFormat="false" ht="12.75" hidden="false" customHeight="false" outlineLevel="0" collapsed="false">
      <c r="A19" s="17" t="s">
        <v>18</v>
      </c>
      <c r="D19" s="18" t="n">
        <f aca="false">SUM(D18)</f>
        <v>20000</v>
      </c>
      <c r="E19" s="18" t="n">
        <f aca="false">SUM(E18)</f>
        <v>20000</v>
      </c>
      <c r="F19" s="18" t="n">
        <f aca="false">SUM(F18)</f>
        <v>20000</v>
      </c>
      <c r="G19" s="18" t="n">
        <f aca="false">SUM(G18)</f>
        <v>20000</v>
      </c>
      <c r="H19" s="18" t="n">
        <f aca="false">SUM(H18)</f>
        <v>20000</v>
      </c>
      <c r="I19" s="18" t="n">
        <f aca="false">SUM(I18)</f>
        <v>20000</v>
      </c>
      <c r="J19" s="18" t="n">
        <f aca="false">SUM(J18)</f>
        <v>20000</v>
      </c>
      <c r="K19" s="18" t="n">
        <f aca="false">SUM(K18)</f>
        <v>20000</v>
      </c>
      <c r="L19" s="18" t="n">
        <f aca="false">SUM(L18)</f>
        <v>20000</v>
      </c>
      <c r="M19" s="18" t="n">
        <f aca="false">SUM(M18)</f>
        <v>20000</v>
      </c>
      <c r="N19" s="18" t="n">
        <f aca="false">SUM(N18)</f>
        <v>20000</v>
      </c>
      <c r="O19" s="18" t="n">
        <f aca="false">SUM(O18)</f>
        <v>20000</v>
      </c>
      <c r="P19" s="18" t="n">
        <f aca="false">SUM(P18)</f>
        <v>20000</v>
      </c>
      <c r="Q19" s="18" t="n">
        <f aca="false">SUM(Q18)</f>
        <v>20000</v>
      </c>
      <c r="R19" s="18" t="n">
        <f aca="false">SUM(R18)</f>
        <v>20000</v>
      </c>
      <c r="S19" s="18" t="n">
        <f aca="false">SUM(S18)</f>
        <v>20000</v>
      </c>
      <c r="T19" s="18" t="n">
        <f aca="false">SUM(T18)</f>
        <v>20000</v>
      </c>
      <c r="U19" s="18" t="n">
        <f aca="false">SUM(U18)</f>
        <v>20000</v>
      </c>
      <c r="V19" s="18" t="n">
        <f aca="false">SUM(V18)</f>
        <v>20000</v>
      </c>
      <c r="W19" s="18" t="n">
        <f aca="false">SUM(W18)</f>
        <v>20000</v>
      </c>
      <c r="X19" s="18" t="n">
        <f aca="false">SUM(X18)</f>
        <v>20000</v>
      </c>
      <c r="Y19" s="18" t="n">
        <f aca="false">SUM(Y18)</f>
        <v>20000</v>
      </c>
      <c r="Z19" s="18" t="n">
        <f aca="false">SUM(Z18)</f>
        <v>20000</v>
      </c>
      <c r="AA19" s="18"/>
      <c r="AB19" s="12" t="n">
        <f aca="false">SUM(D19:AA19)</f>
        <v>460000</v>
      </c>
    </row>
    <row r="20" customFormat="false" ht="12.75" hidden="false" customHeight="false" outlineLevel="0" collapsed="false">
      <c r="A20" s="1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0"/>
    </row>
    <row r="21" customFormat="false" ht="12.75" hidden="false" customHeight="false" outlineLevel="0" collapsed="false">
      <c r="A21" s="3" t="s">
        <v>19</v>
      </c>
      <c r="D21" s="13" t="n">
        <v>1000</v>
      </c>
      <c r="E21" s="13" t="n">
        <v>1000</v>
      </c>
      <c r="F21" s="13" t="n">
        <v>1000</v>
      </c>
      <c r="G21" s="13" t="n">
        <v>1000</v>
      </c>
      <c r="H21" s="13" t="n">
        <v>1000</v>
      </c>
      <c r="I21" s="13" t="n">
        <v>1000</v>
      </c>
      <c r="J21" s="13" t="n">
        <v>1000</v>
      </c>
      <c r="K21" s="13" t="n">
        <v>1000</v>
      </c>
      <c r="L21" s="13" t="n">
        <v>1000</v>
      </c>
      <c r="M21" s="13" t="n">
        <v>1000</v>
      </c>
      <c r="N21" s="13" t="n">
        <v>1000</v>
      </c>
      <c r="O21" s="13" t="n">
        <v>1000</v>
      </c>
      <c r="P21" s="13" t="n">
        <v>1000</v>
      </c>
      <c r="Q21" s="13" t="n">
        <v>1000</v>
      </c>
      <c r="R21" s="13" t="n">
        <v>1000</v>
      </c>
      <c r="S21" s="13" t="n">
        <v>1000</v>
      </c>
      <c r="T21" s="13" t="n">
        <v>1000</v>
      </c>
      <c r="U21" s="13" t="n">
        <v>1000</v>
      </c>
      <c r="V21" s="13" t="n">
        <v>1000</v>
      </c>
      <c r="W21" s="13" t="n">
        <v>1000</v>
      </c>
      <c r="X21" s="13" t="n">
        <v>1000</v>
      </c>
      <c r="Y21" s="13" t="n">
        <v>1000</v>
      </c>
      <c r="Z21" s="13" t="n">
        <v>1000</v>
      </c>
      <c r="AA21" s="13"/>
      <c r="AB21" s="12"/>
    </row>
    <row r="22" customFormat="false" ht="12.75" hidden="false" customHeight="false" outlineLevel="0" collapsed="false">
      <c r="A22" s="17" t="s">
        <v>20</v>
      </c>
      <c r="D22" s="18" t="n">
        <f aca="false">SUM(D21)</f>
        <v>1000</v>
      </c>
      <c r="E22" s="18" t="n">
        <f aca="false">SUM(E21)</f>
        <v>1000</v>
      </c>
      <c r="F22" s="18" t="n">
        <f aca="false">SUM(F21)</f>
        <v>1000</v>
      </c>
      <c r="G22" s="18" t="n">
        <f aca="false">SUM(G21)</f>
        <v>1000</v>
      </c>
      <c r="H22" s="18" t="n">
        <f aca="false">SUM(H21)</f>
        <v>1000</v>
      </c>
      <c r="I22" s="18" t="n">
        <f aca="false">SUM(I21)</f>
        <v>1000</v>
      </c>
      <c r="J22" s="18" t="n">
        <f aca="false">SUM(J21)</f>
        <v>1000</v>
      </c>
      <c r="K22" s="18" t="n">
        <f aca="false">SUM(K21)</f>
        <v>1000</v>
      </c>
      <c r="L22" s="18" t="n">
        <f aca="false">SUM(L21)</f>
        <v>1000</v>
      </c>
      <c r="M22" s="18" t="n">
        <f aca="false">SUM(M21)</f>
        <v>1000</v>
      </c>
      <c r="N22" s="18" t="n">
        <f aca="false">SUM(N21)</f>
        <v>1000</v>
      </c>
      <c r="O22" s="18" t="n">
        <f aca="false">SUM(O21)</f>
        <v>1000</v>
      </c>
      <c r="P22" s="18" t="n">
        <f aca="false">SUM(P21)</f>
        <v>1000</v>
      </c>
      <c r="Q22" s="18" t="n">
        <f aca="false">SUM(Q21)</f>
        <v>1000</v>
      </c>
      <c r="R22" s="18" t="n">
        <f aca="false">SUM(R21)</f>
        <v>1000</v>
      </c>
      <c r="S22" s="18" t="n">
        <f aca="false">SUM(S21)</f>
        <v>1000</v>
      </c>
      <c r="T22" s="18" t="n">
        <f aca="false">SUM(T21)</f>
        <v>1000</v>
      </c>
      <c r="U22" s="18" t="n">
        <f aca="false">SUM(U21)</f>
        <v>1000</v>
      </c>
      <c r="V22" s="18" t="n">
        <f aca="false">SUM(V21)</f>
        <v>1000</v>
      </c>
      <c r="W22" s="18" t="n">
        <f aca="false">SUM(W21)</f>
        <v>1000</v>
      </c>
      <c r="X22" s="18" t="n">
        <f aca="false">SUM(X21)</f>
        <v>1000</v>
      </c>
      <c r="Y22" s="18" t="n">
        <f aca="false">SUM(Y21)</f>
        <v>1000</v>
      </c>
      <c r="Z22" s="18" t="n">
        <f aca="false">SUM(Z21)</f>
        <v>1000</v>
      </c>
      <c r="AA22" s="18"/>
      <c r="AB22" s="12" t="n">
        <f aca="false">SUM(D22:AA22)</f>
        <v>23000</v>
      </c>
    </row>
    <row r="23" customFormat="false" ht="12.75" hidden="false" customHeight="false" outlineLevel="0" collapsed="false">
      <c r="A23" s="17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customFormat="false" ht="12.75" hidden="false" customHeight="false" outlineLevel="0" collapsed="false">
      <c r="A24" s="21" t="s">
        <v>21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0</v>
      </c>
      <c r="L24" s="18" t="n">
        <v>0</v>
      </c>
      <c r="M24" s="18" t="n">
        <v>0</v>
      </c>
      <c r="N24" s="18" t="n">
        <v>0</v>
      </c>
      <c r="O24" s="18" t="n">
        <v>0</v>
      </c>
      <c r="P24" s="18" t="n">
        <v>0</v>
      </c>
      <c r="Q24" s="18" t="n">
        <v>0</v>
      </c>
      <c r="R24" s="18" t="n">
        <v>0</v>
      </c>
      <c r="S24" s="18" t="n">
        <v>0</v>
      </c>
      <c r="T24" s="18" t="n">
        <v>0</v>
      </c>
      <c r="U24" s="18" t="n">
        <v>0</v>
      </c>
      <c r="V24" s="18" t="n">
        <v>0</v>
      </c>
      <c r="W24" s="18" t="n">
        <v>0</v>
      </c>
      <c r="X24" s="18" t="n">
        <v>0</v>
      </c>
      <c r="Y24" s="18" t="n">
        <v>0</v>
      </c>
      <c r="Z24" s="18" t="n">
        <v>0</v>
      </c>
      <c r="AA24" s="18"/>
      <c r="AB24" s="12" t="n">
        <f aca="false">SUM(D24:AA24)</f>
        <v>0</v>
      </c>
    </row>
    <row r="25" customFormat="false" ht="12.75" hidden="false" customHeight="false" outlineLevel="0" collapsed="false">
      <c r="A25" s="1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</row>
    <row r="26" customFormat="false" ht="12.75" hidden="false" customHeight="false" outlineLevel="0" collapsed="false">
      <c r="A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104050</v>
      </c>
      <c r="E27" s="24" t="n">
        <f aca="false">E16+E19+E22+E24</f>
        <v>104050</v>
      </c>
      <c r="F27" s="24" t="n">
        <f aca="false">F16+F19+F22+F24</f>
        <v>104050</v>
      </c>
      <c r="G27" s="24" t="n">
        <f aca="false">G16+G19+G22+G24</f>
        <v>104050</v>
      </c>
      <c r="H27" s="24" t="n">
        <f aca="false">H16+H19+H22+H24</f>
        <v>104050</v>
      </c>
      <c r="I27" s="24" t="n">
        <f aca="false">I16+I19+I22+I24</f>
        <v>104050</v>
      </c>
      <c r="J27" s="24" t="n">
        <f aca="false">J16+J19+J22+J24</f>
        <v>104050</v>
      </c>
      <c r="K27" s="24" t="n">
        <f aca="false">K16+K19+K22+K24</f>
        <v>104050</v>
      </c>
      <c r="L27" s="24" t="n">
        <f aca="false">L16+L19+L22+L24</f>
        <v>104050</v>
      </c>
      <c r="M27" s="24" t="n">
        <f aca="false">M16+M19+M22+M24</f>
        <v>104050</v>
      </c>
      <c r="N27" s="24" t="n">
        <f aca="false">N16+N19+N22+N24</f>
        <v>104050</v>
      </c>
      <c r="O27" s="24" t="n">
        <f aca="false">O16+O19+O22+O24</f>
        <v>104050</v>
      </c>
      <c r="P27" s="24" t="n">
        <f aca="false">P16+P19+P22+P24</f>
        <v>104050</v>
      </c>
      <c r="Q27" s="24" t="n">
        <f aca="false">Q16+Q19+Q22+Q24</f>
        <v>104050</v>
      </c>
      <c r="R27" s="24" t="n">
        <f aca="false">R16+R19+R22+R24</f>
        <v>104050</v>
      </c>
      <c r="S27" s="24" t="n">
        <f aca="false">S16+S19+S22+S24</f>
        <v>104050</v>
      </c>
      <c r="T27" s="24" t="n">
        <f aca="false">T16+T19+T22+T24</f>
        <v>104050</v>
      </c>
      <c r="U27" s="24" t="n">
        <f aca="false">U16+U19+U22+U24</f>
        <v>104050</v>
      </c>
      <c r="V27" s="24" t="n">
        <f aca="false">V16+V19+V22+V24</f>
        <v>104050</v>
      </c>
      <c r="W27" s="24" t="n">
        <f aca="false">W16+W19+W22+W24</f>
        <v>104050</v>
      </c>
      <c r="X27" s="24" t="n">
        <f aca="false">X16+X19+X22+X24</f>
        <v>104050</v>
      </c>
      <c r="Y27" s="24" t="n">
        <f aca="false">Y16+Y19+Y22+Y24</f>
        <v>104050</v>
      </c>
      <c r="Z27" s="24" t="n">
        <f aca="false">Z16+Z19+Z22+Z24</f>
        <v>103300</v>
      </c>
      <c r="AA27" s="24"/>
      <c r="AB27" s="12" t="n">
        <f aca="false">SUM(D27:AA27)</f>
        <v>2392400</v>
      </c>
    </row>
    <row r="28" customFormat="false" ht="13.5" hidden="false" customHeight="false" outlineLevel="0" collapsed="false">
      <c r="A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12"/>
    </row>
    <row r="30" customFormat="false" ht="12.75" hidden="false" customHeight="false" outlineLevel="0" collapsed="false">
      <c r="A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</row>
    <row r="31" customFormat="false" ht="12.75" hidden="false" customHeight="false" outlineLevel="0" collapsed="false">
      <c r="A31" s="28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M32" s="10" t="n">
        <v>910</v>
      </c>
      <c r="N32" s="10" t="n">
        <v>910</v>
      </c>
      <c r="O32" s="10" t="n">
        <v>910</v>
      </c>
      <c r="P32" s="10" t="n">
        <v>910</v>
      </c>
      <c r="Q32" s="10" t="n">
        <v>910</v>
      </c>
      <c r="R32" s="10" t="n">
        <v>910</v>
      </c>
      <c r="S32" s="10" t="n">
        <v>910</v>
      </c>
      <c r="T32" s="10" t="n">
        <v>910</v>
      </c>
      <c r="U32" s="10" t="n">
        <v>910</v>
      </c>
      <c r="V32" s="10" t="n">
        <v>910</v>
      </c>
      <c r="W32" s="10" t="n">
        <v>910</v>
      </c>
      <c r="X32" s="10" t="n">
        <v>910</v>
      </c>
      <c r="Y32" s="10" t="n">
        <v>910</v>
      </c>
      <c r="Z32" s="10" t="n">
        <v>910</v>
      </c>
      <c r="AA32" s="10"/>
      <c r="AB32" s="12" t="n">
        <f aca="false">SUM(D32:AA32)</f>
        <v>20930</v>
      </c>
    </row>
    <row r="33" customFormat="false" ht="12.75" hidden="false" customHeight="false" outlineLevel="0" collapsed="false">
      <c r="A33" s="16" t="s">
        <v>28</v>
      </c>
      <c r="B33" s="30" t="s">
        <v>29</v>
      </c>
      <c r="C33" s="30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M33" s="10" t="n">
        <f aca="false">4000+0+2500+4000</f>
        <v>10500</v>
      </c>
      <c r="N33" s="10" t="n">
        <f aca="false">4000+0+2500+4000</f>
        <v>10500</v>
      </c>
      <c r="O33" s="10" t="n">
        <f aca="false">4000+0+2500+4000</f>
        <v>10500</v>
      </c>
      <c r="P33" s="10" t="n">
        <f aca="false">4000+0+2500+4000</f>
        <v>10500</v>
      </c>
      <c r="Q33" s="10" t="n">
        <f aca="false">4000+0+2500+4000</f>
        <v>10500</v>
      </c>
      <c r="R33" s="10" t="n">
        <f aca="false">4000+0+2500+4000</f>
        <v>10500</v>
      </c>
      <c r="S33" s="10" t="n">
        <f aca="false">4000+0+2500+4000</f>
        <v>10500</v>
      </c>
      <c r="T33" s="10" t="n">
        <f aca="false">4000+0+2500+4000</f>
        <v>10500</v>
      </c>
      <c r="U33" s="10" t="n">
        <f aca="false">4000+0+2500+4000</f>
        <v>10500</v>
      </c>
      <c r="V33" s="10" t="n">
        <f aca="false">4000+0+2500+4000</f>
        <v>10500</v>
      </c>
      <c r="W33" s="10" t="n">
        <f aca="false">4000+0+2500+4000</f>
        <v>10500</v>
      </c>
      <c r="X33" s="10" t="n">
        <f aca="false">4000+0+2500+4000</f>
        <v>10500</v>
      </c>
      <c r="Y33" s="10" t="n">
        <f aca="false">4000+0+2500+4000</f>
        <v>10500</v>
      </c>
      <c r="Z33" s="10" t="n">
        <f aca="false">4000+0+2500+4000</f>
        <v>10500</v>
      </c>
      <c r="AA33" s="10"/>
      <c r="AB33" s="12" t="n">
        <f aca="false">SUM(D33:AA33)</f>
        <v>241500</v>
      </c>
    </row>
    <row r="34" customFormat="false" ht="12.75" hidden="true" customHeight="true" outlineLevel="0" collapsed="false">
      <c r="A34" s="7" t="s">
        <v>31</v>
      </c>
      <c r="B34" s="8" t="s">
        <v>32</v>
      </c>
      <c r="C34" s="8" t="s">
        <v>33</v>
      </c>
      <c r="D34" s="11" t="n">
        <v>0</v>
      </c>
      <c r="E34" s="11" t="n">
        <v>0</v>
      </c>
      <c r="F34" s="11" t="n">
        <v>0</v>
      </c>
      <c r="G34" s="11" t="n">
        <v>0</v>
      </c>
      <c r="H34" s="11" t="n">
        <v>0</v>
      </c>
      <c r="I34" s="11" t="n">
        <v>0</v>
      </c>
      <c r="J34" s="11" t="n">
        <v>0</v>
      </c>
      <c r="K34" s="11" t="n">
        <v>0</v>
      </c>
      <c r="L34" s="11" t="n">
        <v>0</v>
      </c>
      <c r="M34" s="11" t="n">
        <v>0</v>
      </c>
      <c r="N34" s="11" t="n">
        <v>0</v>
      </c>
      <c r="O34" s="11" t="n">
        <v>0</v>
      </c>
      <c r="P34" s="11" t="n">
        <v>0</v>
      </c>
      <c r="Q34" s="11" t="n">
        <v>0</v>
      </c>
      <c r="R34" s="11" t="n">
        <v>0</v>
      </c>
      <c r="S34" s="11" t="n">
        <v>0</v>
      </c>
      <c r="T34" s="11" t="n">
        <v>0</v>
      </c>
      <c r="U34" s="11" t="n">
        <v>0</v>
      </c>
      <c r="V34" s="11" t="n">
        <v>0</v>
      </c>
      <c r="W34" s="11" t="n">
        <v>0</v>
      </c>
      <c r="X34" s="11" t="n">
        <v>0</v>
      </c>
      <c r="Y34" s="11" t="n">
        <v>0</v>
      </c>
      <c r="Z34" s="11" t="n">
        <v>0</v>
      </c>
      <c r="AA34" s="11"/>
      <c r="AB34" s="12" t="n">
        <f aca="false">SUM(D34:AA34)</f>
        <v>0</v>
      </c>
    </row>
    <row r="35" customFormat="false" ht="12.75" hidden="false" customHeight="false" outlineLevel="0" collapsed="false">
      <c r="A35" s="16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M35" s="10" t="n">
        <v>250</v>
      </c>
      <c r="N35" s="10" t="n">
        <v>250</v>
      </c>
      <c r="O35" s="10" t="n">
        <v>250</v>
      </c>
      <c r="P35" s="10" t="n">
        <v>250</v>
      </c>
      <c r="Q35" s="10" t="n">
        <v>250</v>
      </c>
      <c r="R35" s="10" t="n">
        <v>250</v>
      </c>
      <c r="S35" s="10" t="n">
        <v>250</v>
      </c>
      <c r="T35" s="10" t="n">
        <v>250</v>
      </c>
      <c r="U35" s="10" t="n">
        <v>250</v>
      </c>
      <c r="V35" s="10" t="n">
        <v>250</v>
      </c>
      <c r="W35" s="10" t="n">
        <v>250</v>
      </c>
      <c r="X35" s="10" t="n">
        <v>250</v>
      </c>
      <c r="Y35" s="10" t="n">
        <v>250</v>
      </c>
      <c r="Z35" s="10" t="n">
        <v>250</v>
      </c>
      <c r="AA35" s="10"/>
      <c r="AB35" s="12" t="n">
        <f aca="false">SUM(D35:AA35)</f>
        <v>5750</v>
      </c>
    </row>
    <row r="36" customFormat="false" ht="12.75" hidden="false" customHeight="false" outlineLevel="0" collapsed="false">
      <c r="A36" s="16"/>
      <c r="B36" s="17" t="s">
        <v>36</v>
      </c>
      <c r="C36" s="17"/>
      <c r="D36" s="18" t="n">
        <f aca="false">SUM(D32:D35)</f>
        <v>11660</v>
      </c>
      <c r="E36" s="18" t="n">
        <f aca="false">SUM(E32:E35)</f>
        <v>11660</v>
      </c>
      <c r="F36" s="18" t="n">
        <f aca="false">SUM(F32:F35)</f>
        <v>11660</v>
      </c>
      <c r="G36" s="18" t="n">
        <f aca="false">SUM(G32:G35)</f>
        <v>11660</v>
      </c>
      <c r="H36" s="18" t="n">
        <f aca="false">SUM(H32:H35)</f>
        <v>11660</v>
      </c>
      <c r="I36" s="18" t="n">
        <f aca="false">SUM(I32:I35)</f>
        <v>11660</v>
      </c>
      <c r="J36" s="18" t="n">
        <f aca="false">SUM(J32:J35)</f>
        <v>11660</v>
      </c>
      <c r="K36" s="18" t="n">
        <f aca="false">SUM(K32:K35)</f>
        <v>11660</v>
      </c>
      <c r="L36" s="18" t="n">
        <f aca="false">SUM(L32:L35)</f>
        <v>11660</v>
      </c>
      <c r="M36" s="18" t="n">
        <f aca="false">SUM(M32:M35)</f>
        <v>11660</v>
      </c>
      <c r="N36" s="18" t="n">
        <f aca="false">SUM(N32:N35)</f>
        <v>11660</v>
      </c>
      <c r="O36" s="18" t="n">
        <f aca="false">SUM(O32:O35)</f>
        <v>11660</v>
      </c>
      <c r="P36" s="18" t="n">
        <f aca="false">SUM(P32:P35)</f>
        <v>11660</v>
      </c>
      <c r="Q36" s="18" t="n">
        <f aca="false">SUM(Q32:Q35)</f>
        <v>11660</v>
      </c>
      <c r="R36" s="18" t="n">
        <f aca="false">SUM(R32:R35)</f>
        <v>11660</v>
      </c>
      <c r="S36" s="18" t="n">
        <f aca="false">SUM(S32:S35)</f>
        <v>11660</v>
      </c>
      <c r="T36" s="18" t="n">
        <f aca="false">SUM(T32:T35)</f>
        <v>11660</v>
      </c>
      <c r="U36" s="18" t="n">
        <f aca="false">SUM(U32:U35)</f>
        <v>11660</v>
      </c>
      <c r="V36" s="18" t="n">
        <f aca="false">SUM(V32:V35)</f>
        <v>11660</v>
      </c>
      <c r="W36" s="18" t="n">
        <f aca="false">SUM(W32:W35)</f>
        <v>11660</v>
      </c>
      <c r="X36" s="18" t="n">
        <f aca="false">SUM(X32:X35)</f>
        <v>11660</v>
      </c>
      <c r="Y36" s="18" t="n">
        <f aca="false">SUM(Y32:Y35)</f>
        <v>11660</v>
      </c>
      <c r="Z36" s="18" t="n">
        <f aca="false">SUM(Z32:Z35)</f>
        <v>11660</v>
      </c>
      <c r="AA36" s="18"/>
      <c r="AB36" s="12" t="n">
        <f aca="false">SUM(D36:AA36)</f>
        <v>268180</v>
      </c>
    </row>
    <row r="37" customFormat="false" ht="12.75" hidden="false" customHeight="false" outlineLevel="0" collapsed="false">
      <c r="A37" s="1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</row>
    <row r="38" customFormat="false" ht="12.75" hidden="false" customHeight="false" outlineLevel="0" collapsed="false">
      <c r="A38" s="16" t="s">
        <v>28</v>
      </c>
      <c r="B38" s="0" t="s">
        <v>37</v>
      </c>
      <c r="C38" s="16" t="s">
        <v>30</v>
      </c>
      <c r="D38" s="31" t="n">
        <f aca="false">D27-D36-D59-D66-D72</f>
        <v>26750</v>
      </c>
      <c r="E38" s="31" t="n">
        <f aca="false">E27-E36-E59-E66-E72</f>
        <v>26750</v>
      </c>
      <c r="F38" s="31" t="n">
        <f aca="false">F27-F36-F59-F66-F72</f>
        <v>26750</v>
      </c>
      <c r="G38" s="31" t="n">
        <f aca="false">G27-G36-G59-G66-G72</f>
        <v>26750</v>
      </c>
      <c r="H38" s="31" t="n">
        <f aca="false">H27-H36-H59-H66-H72</f>
        <v>26750</v>
      </c>
      <c r="I38" s="31" t="n">
        <f aca="false">I27-I36-I59-I66-I72</f>
        <v>26750</v>
      </c>
      <c r="J38" s="31" t="n">
        <f aca="false">J27-J36-J59-J66-J72</f>
        <v>26750</v>
      </c>
      <c r="K38" s="31" t="n">
        <f aca="false">K27-K36-K59-K66-K72</f>
        <v>26750</v>
      </c>
      <c r="L38" s="31" t="n">
        <f aca="false">L27-L36-L59-L66-L72</f>
        <v>26750</v>
      </c>
      <c r="M38" s="31" t="n">
        <f aca="false">M27-M36-M59-M66-M72</f>
        <v>26750</v>
      </c>
      <c r="N38" s="31" t="n">
        <f aca="false">N27-N36-N59-N66-N72</f>
        <v>26750</v>
      </c>
      <c r="O38" s="31" t="n">
        <f aca="false">O27-O36-O59-O66-O72</f>
        <v>26750</v>
      </c>
      <c r="P38" s="31" t="n">
        <f aca="false">P27-P36-P59-P66-P72</f>
        <v>26750</v>
      </c>
      <c r="Q38" s="31" t="n">
        <f aca="false">Q27-Q36-Q59-Q66-Q72</f>
        <v>26750</v>
      </c>
      <c r="R38" s="31" t="n">
        <f aca="false">R27-R36-R59-R66-R72</f>
        <v>26750</v>
      </c>
      <c r="S38" s="31" t="n">
        <f aca="false">S27-S36-S59-S66-S72</f>
        <v>26750</v>
      </c>
      <c r="T38" s="31" t="n">
        <f aca="false">T27-T36-T59-T66-T72</f>
        <v>26750</v>
      </c>
      <c r="U38" s="31" t="n">
        <f aca="false">U27-U36-U59-U66-U72</f>
        <v>26750</v>
      </c>
      <c r="V38" s="31" t="n">
        <f aca="false">V27-V36-V59-V66-V72</f>
        <v>26750</v>
      </c>
      <c r="W38" s="31" t="n">
        <f aca="false">W27-W36-W59-W66-W72</f>
        <v>26750</v>
      </c>
      <c r="X38" s="31" t="n">
        <f aca="false">X27-X36-X59-X66-X72</f>
        <v>26750</v>
      </c>
      <c r="Y38" s="31" t="n">
        <f aca="false">Y27-Y36-Y59-Y66-Y72</f>
        <v>26750</v>
      </c>
      <c r="Z38" s="31" t="n">
        <f aca="false">Z27-Z36-Z59-Z66-Z72</f>
        <v>26750</v>
      </c>
      <c r="AA38" s="31"/>
      <c r="AB38" s="12" t="n">
        <f aca="false">SUM(D38:AA38)</f>
        <v>615250</v>
      </c>
    </row>
    <row r="39" customFormat="false" ht="12.75" hidden="false" customHeight="false" outlineLevel="0" collapsed="false">
      <c r="A39" s="1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</row>
    <row r="40" customFormat="false" ht="15.75" hidden="false" customHeight="false" outlineLevel="0" collapsed="false">
      <c r="A40" s="32" t="s">
        <v>38</v>
      </c>
      <c r="B40" s="33"/>
      <c r="C40" s="33"/>
      <c r="D40" s="34" t="n">
        <f aca="false">D36+D38</f>
        <v>38410</v>
      </c>
      <c r="E40" s="34" t="n">
        <f aca="false">E36+E38</f>
        <v>38410</v>
      </c>
      <c r="F40" s="34" t="n">
        <f aca="false">F36+F38</f>
        <v>38410</v>
      </c>
      <c r="G40" s="34" t="n">
        <f aca="false">G36+G38</f>
        <v>38410</v>
      </c>
      <c r="H40" s="34" t="n">
        <f aca="false">H36+H38</f>
        <v>38410</v>
      </c>
      <c r="I40" s="34" t="n">
        <f aca="false">I36+I38</f>
        <v>38410</v>
      </c>
      <c r="J40" s="34" t="n">
        <f aca="false">J36+J38</f>
        <v>38410</v>
      </c>
      <c r="K40" s="34" t="n">
        <f aca="false">K36+K38</f>
        <v>38410</v>
      </c>
      <c r="L40" s="34" t="n">
        <f aca="false">L36+L38</f>
        <v>38410</v>
      </c>
      <c r="M40" s="34" t="n">
        <f aca="false">M36+M38</f>
        <v>38410</v>
      </c>
      <c r="N40" s="34" t="n">
        <f aca="false">N36+N38</f>
        <v>38410</v>
      </c>
      <c r="O40" s="34" t="n">
        <f aca="false">O36+O38</f>
        <v>38410</v>
      </c>
      <c r="P40" s="34" t="n">
        <f aca="false">P36+P38</f>
        <v>38410</v>
      </c>
      <c r="Q40" s="34" t="n">
        <f aca="false">Q36+Q38</f>
        <v>38410</v>
      </c>
      <c r="R40" s="34" t="n">
        <f aca="false">R36+R38</f>
        <v>38410</v>
      </c>
      <c r="S40" s="34" t="n">
        <f aca="false">S36+S38</f>
        <v>38410</v>
      </c>
      <c r="T40" s="34" t="n">
        <f aca="false">T36+T38</f>
        <v>38410</v>
      </c>
      <c r="U40" s="34" t="n">
        <f aca="false">U36+U38</f>
        <v>38410</v>
      </c>
      <c r="V40" s="34" t="n">
        <f aca="false">V36+V38</f>
        <v>38410</v>
      </c>
      <c r="W40" s="34" t="n">
        <f aca="false">W36+W38</f>
        <v>38410</v>
      </c>
      <c r="X40" s="34" t="n">
        <f aca="false">X36+X38</f>
        <v>38410</v>
      </c>
      <c r="Y40" s="34" t="n">
        <f aca="false">Y36+Y38</f>
        <v>38410</v>
      </c>
      <c r="Z40" s="34" t="n">
        <f aca="false">Z36+Z38</f>
        <v>38410</v>
      </c>
      <c r="AA40" s="34"/>
      <c r="AB40" s="12" t="n">
        <f aca="false">SUM(D40:AA40)</f>
        <v>883430</v>
      </c>
    </row>
    <row r="41" customFormat="false" ht="12.75" hidden="false" customHeight="false" outlineLevel="0" collapsed="false">
      <c r="A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</row>
    <row r="42" customFormat="false" ht="12.75" hidden="false" customHeight="false" outlineLevel="0" collapsed="false">
      <c r="A42" s="28" t="s">
        <v>39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</row>
    <row r="43" customFormat="false" ht="12.75" hidden="false" customHeight="false" outlineLevel="0" collapsed="false">
      <c r="A43" s="29" t="s">
        <v>25</v>
      </c>
      <c r="B43" s="0" t="s">
        <v>40</v>
      </c>
      <c r="C43" s="0" t="s">
        <v>27</v>
      </c>
      <c r="D43" s="10" t="n">
        <v>90</v>
      </c>
      <c r="E43" s="10" t="n">
        <v>90</v>
      </c>
      <c r="F43" s="10" t="n">
        <v>90</v>
      </c>
      <c r="G43" s="10" t="n">
        <v>90</v>
      </c>
      <c r="H43" s="10" t="n">
        <v>90</v>
      </c>
      <c r="I43" s="10" t="n">
        <v>90</v>
      </c>
      <c r="J43" s="10" t="n">
        <v>90</v>
      </c>
      <c r="K43" s="10" t="n">
        <v>90</v>
      </c>
      <c r="L43" s="10" t="n">
        <v>90</v>
      </c>
      <c r="M43" s="10" t="n">
        <v>90</v>
      </c>
      <c r="N43" s="10" t="n">
        <v>90</v>
      </c>
      <c r="O43" s="10" t="n">
        <v>90</v>
      </c>
      <c r="P43" s="10" t="n">
        <v>90</v>
      </c>
      <c r="Q43" s="10" t="n">
        <v>90</v>
      </c>
      <c r="R43" s="10" t="n">
        <v>90</v>
      </c>
      <c r="S43" s="10" t="n">
        <v>90</v>
      </c>
      <c r="T43" s="10" t="n">
        <v>90</v>
      </c>
      <c r="U43" s="10" t="n">
        <v>90</v>
      </c>
      <c r="V43" s="10" t="n">
        <v>90</v>
      </c>
      <c r="W43" s="10" t="n">
        <v>90</v>
      </c>
      <c r="X43" s="10" t="n">
        <v>90</v>
      </c>
      <c r="Y43" s="10" t="n">
        <v>90</v>
      </c>
      <c r="Z43" s="10" t="n">
        <v>90</v>
      </c>
      <c r="AA43" s="10"/>
      <c r="AB43" s="12" t="n">
        <f aca="false">SUM(D43:AA43)</f>
        <v>2070</v>
      </c>
    </row>
    <row r="44" customFormat="false" ht="12.75" hidden="true" customHeight="true" outlineLevel="0" collapsed="false">
      <c r="A44" s="16" t="s">
        <v>41</v>
      </c>
      <c r="B44" s="8" t="s">
        <v>42</v>
      </c>
      <c r="C44" s="0" t="s">
        <v>43</v>
      </c>
      <c r="D44" s="11" t="n">
        <v>0</v>
      </c>
      <c r="E44" s="11" t="n">
        <v>0</v>
      </c>
      <c r="F44" s="11" t="n">
        <v>0</v>
      </c>
      <c r="G44" s="11" t="n">
        <v>0</v>
      </c>
      <c r="H44" s="11" t="n">
        <v>0</v>
      </c>
      <c r="I44" s="11" t="n">
        <v>0</v>
      </c>
      <c r="J44" s="11" t="n">
        <v>0</v>
      </c>
      <c r="K44" s="11" t="n">
        <v>0</v>
      </c>
      <c r="L44" s="11" t="n">
        <v>0</v>
      </c>
      <c r="M44" s="11" t="n">
        <v>0</v>
      </c>
      <c r="N44" s="11" t="n">
        <v>0</v>
      </c>
      <c r="O44" s="11" t="n">
        <v>0</v>
      </c>
      <c r="P44" s="11" t="n">
        <v>0</v>
      </c>
      <c r="Q44" s="11" t="n">
        <v>0</v>
      </c>
      <c r="R44" s="11" t="n">
        <v>0</v>
      </c>
      <c r="S44" s="11" t="n">
        <v>0</v>
      </c>
      <c r="T44" s="11" t="n">
        <v>0</v>
      </c>
      <c r="U44" s="11" t="n">
        <v>0</v>
      </c>
      <c r="V44" s="11" t="n">
        <v>0</v>
      </c>
      <c r="W44" s="11" t="n">
        <v>0</v>
      </c>
      <c r="X44" s="11" t="n">
        <v>0</v>
      </c>
      <c r="Y44" s="11" t="n">
        <v>0</v>
      </c>
      <c r="Z44" s="11" t="n">
        <v>0</v>
      </c>
      <c r="AA44" s="11"/>
      <c r="AB44" s="12" t="n">
        <f aca="false">SUM(D44:AA44)</f>
        <v>0</v>
      </c>
    </row>
    <row r="45" customFormat="false" ht="12.75" hidden="false" customHeight="false" outlineLevel="0" collapsed="false">
      <c r="A45" s="16" t="s">
        <v>34</v>
      </c>
      <c r="B45" s="0" t="s">
        <v>44</v>
      </c>
      <c r="C45" s="0" t="s">
        <v>45</v>
      </c>
      <c r="D45" s="10" t="n">
        <v>21000</v>
      </c>
      <c r="E45" s="10" t="n">
        <v>21000</v>
      </c>
      <c r="F45" s="10" t="n">
        <v>21000</v>
      </c>
      <c r="G45" s="10" t="n">
        <v>21000</v>
      </c>
      <c r="H45" s="10" t="n">
        <v>21000</v>
      </c>
      <c r="I45" s="10" t="n">
        <v>21000</v>
      </c>
      <c r="J45" s="10" t="n">
        <v>21000</v>
      </c>
      <c r="K45" s="10" t="n">
        <v>21000</v>
      </c>
      <c r="L45" s="10" t="n">
        <v>21000</v>
      </c>
      <c r="M45" s="10" t="n">
        <v>21000</v>
      </c>
      <c r="N45" s="10" t="n">
        <v>21000</v>
      </c>
      <c r="O45" s="10" t="n">
        <v>21000</v>
      </c>
      <c r="P45" s="10" t="n">
        <v>21000</v>
      </c>
      <c r="Q45" s="10" t="n">
        <v>21000</v>
      </c>
      <c r="R45" s="10" t="n">
        <v>21000</v>
      </c>
      <c r="S45" s="10" t="n">
        <v>21000</v>
      </c>
      <c r="T45" s="10" t="n">
        <v>21000</v>
      </c>
      <c r="U45" s="10" t="n">
        <v>21000</v>
      </c>
      <c r="V45" s="10" t="n">
        <v>21000</v>
      </c>
      <c r="W45" s="10" t="n">
        <v>21000</v>
      </c>
      <c r="X45" s="10" t="n">
        <v>21000</v>
      </c>
      <c r="Y45" s="10" t="n">
        <v>21000</v>
      </c>
      <c r="Z45" s="10" t="n">
        <v>21000</v>
      </c>
      <c r="AA45" s="10"/>
      <c r="AB45" s="12" t="n">
        <f aca="false">SUM(D45:AA45)</f>
        <v>483000</v>
      </c>
    </row>
    <row r="46" customFormat="false" ht="12.75" hidden="false" customHeight="false" outlineLevel="0" collapsed="false">
      <c r="A46" s="16" t="s">
        <v>46</v>
      </c>
      <c r="B46" s="0" t="s">
        <v>47</v>
      </c>
      <c r="C46" s="0" t="s">
        <v>45</v>
      </c>
      <c r="D46" s="10" t="n">
        <f aca="false">7000+2000</f>
        <v>9000</v>
      </c>
      <c r="E46" s="10" t="n">
        <f aca="false">7000+2000</f>
        <v>9000</v>
      </c>
      <c r="F46" s="10" t="n">
        <f aca="false">7000+2000</f>
        <v>9000</v>
      </c>
      <c r="G46" s="10" t="n">
        <f aca="false">7000+2000</f>
        <v>9000</v>
      </c>
      <c r="H46" s="10" t="n">
        <f aca="false">7000+2000</f>
        <v>9000</v>
      </c>
      <c r="I46" s="10" t="n">
        <f aca="false">7000+2000</f>
        <v>9000</v>
      </c>
      <c r="J46" s="10" t="n">
        <f aca="false">7000+2000</f>
        <v>9000</v>
      </c>
      <c r="K46" s="10" t="n">
        <f aca="false">7000+2000</f>
        <v>9000</v>
      </c>
      <c r="L46" s="10" t="n">
        <f aca="false">7000+2000</f>
        <v>9000</v>
      </c>
      <c r="M46" s="10" t="n">
        <f aca="false">7000+2000</f>
        <v>9000</v>
      </c>
      <c r="N46" s="10" t="n">
        <f aca="false">7000+2000</f>
        <v>9000</v>
      </c>
      <c r="O46" s="10" t="n">
        <f aca="false">7000+2000</f>
        <v>9000</v>
      </c>
      <c r="P46" s="10" t="n">
        <f aca="false">7000+2000</f>
        <v>9000</v>
      </c>
      <c r="Q46" s="10" t="n">
        <f aca="false">7000+2000</f>
        <v>9000</v>
      </c>
      <c r="R46" s="10" t="n">
        <f aca="false">7000+2000</f>
        <v>9000</v>
      </c>
      <c r="S46" s="10" t="n">
        <f aca="false">7000+2000</f>
        <v>9000</v>
      </c>
      <c r="T46" s="10" t="n">
        <f aca="false">7000+2000</f>
        <v>9000</v>
      </c>
      <c r="U46" s="10" t="n">
        <f aca="false">7000+2000</f>
        <v>9000</v>
      </c>
      <c r="V46" s="10" t="n">
        <f aca="false">7000+2000</f>
        <v>9000</v>
      </c>
      <c r="W46" s="10" t="n">
        <f aca="false">7000+2000</f>
        <v>9000</v>
      </c>
      <c r="X46" s="10" t="n">
        <f aca="false">7000+2000</f>
        <v>9000</v>
      </c>
      <c r="Y46" s="10" t="n">
        <f aca="false">7000+2000</f>
        <v>9000</v>
      </c>
      <c r="Z46" s="10" t="n">
        <f aca="false">7000+2000</f>
        <v>9000</v>
      </c>
      <c r="AA46" s="10"/>
      <c r="AB46" s="12" t="n">
        <f aca="false">SUM(D46:AA46)</f>
        <v>207000</v>
      </c>
    </row>
    <row r="47" customFormat="false" ht="12.75" hidden="false" customHeight="false" outlineLevel="0" collapsed="false">
      <c r="A47" s="16" t="s">
        <v>34</v>
      </c>
      <c r="B47" s="0" t="s">
        <v>48</v>
      </c>
      <c r="C47" s="0" t="s">
        <v>49</v>
      </c>
      <c r="D47" s="10" t="n">
        <v>7000</v>
      </c>
      <c r="E47" s="10" t="n">
        <v>7000</v>
      </c>
      <c r="F47" s="10" t="n">
        <v>7000</v>
      </c>
      <c r="G47" s="10" t="n">
        <v>7000</v>
      </c>
      <c r="H47" s="10" t="n">
        <v>7000</v>
      </c>
      <c r="I47" s="10" t="n">
        <v>7000</v>
      </c>
      <c r="J47" s="10" t="n">
        <v>7000</v>
      </c>
      <c r="K47" s="10" t="n">
        <v>7000</v>
      </c>
      <c r="L47" s="10" t="n">
        <v>7000</v>
      </c>
      <c r="M47" s="10" t="n">
        <v>7000</v>
      </c>
      <c r="N47" s="10" t="n">
        <v>7000</v>
      </c>
      <c r="O47" s="10" t="n">
        <v>7000</v>
      </c>
      <c r="P47" s="10" t="n">
        <v>7000</v>
      </c>
      <c r="Q47" s="10" t="n">
        <v>7000</v>
      </c>
      <c r="R47" s="10" t="n">
        <v>7000</v>
      </c>
      <c r="S47" s="10" t="n">
        <v>7000</v>
      </c>
      <c r="T47" s="10" t="n">
        <v>7000</v>
      </c>
      <c r="U47" s="10" t="n">
        <v>7000</v>
      </c>
      <c r="V47" s="10" t="n">
        <v>7000</v>
      </c>
      <c r="W47" s="10" t="n">
        <v>7000</v>
      </c>
      <c r="X47" s="10" t="n">
        <v>7000</v>
      </c>
      <c r="Y47" s="10" t="n">
        <v>7000</v>
      </c>
      <c r="Z47" s="10" t="n">
        <v>7000</v>
      </c>
      <c r="AA47" s="10"/>
      <c r="AB47" s="12" t="n">
        <f aca="false">SUM(D47:AA47)</f>
        <v>161000</v>
      </c>
    </row>
    <row r="48" customFormat="false" ht="12.75" hidden="false" customHeight="false" outlineLevel="0" collapsed="false">
      <c r="A48" s="16" t="s">
        <v>46</v>
      </c>
      <c r="B48" s="0" t="s">
        <v>50</v>
      </c>
      <c r="C48" s="0" t="s">
        <v>49</v>
      </c>
      <c r="D48" s="10" t="n">
        <v>500</v>
      </c>
      <c r="E48" s="10" t="n">
        <v>500</v>
      </c>
      <c r="F48" s="10" t="n">
        <v>500</v>
      </c>
      <c r="G48" s="10" t="n">
        <v>500</v>
      </c>
      <c r="H48" s="10" t="n">
        <v>500</v>
      </c>
      <c r="I48" s="10" t="n">
        <v>500</v>
      </c>
      <c r="J48" s="10" t="n">
        <v>500</v>
      </c>
      <c r="K48" s="10" t="n">
        <v>500</v>
      </c>
      <c r="L48" s="10" t="n">
        <v>500</v>
      </c>
      <c r="M48" s="10" t="n">
        <v>500</v>
      </c>
      <c r="N48" s="10" t="n">
        <v>500</v>
      </c>
      <c r="O48" s="10" t="n">
        <v>500</v>
      </c>
      <c r="P48" s="10" t="n">
        <v>500</v>
      </c>
      <c r="Q48" s="10" t="n">
        <v>500</v>
      </c>
      <c r="R48" s="10" t="n">
        <v>500</v>
      </c>
      <c r="S48" s="10" t="n">
        <v>500</v>
      </c>
      <c r="T48" s="10" t="n">
        <v>500</v>
      </c>
      <c r="U48" s="10" t="n">
        <v>500</v>
      </c>
      <c r="V48" s="10" t="n">
        <v>500</v>
      </c>
      <c r="W48" s="10" t="n">
        <v>500</v>
      </c>
      <c r="X48" s="10" t="n">
        <v>500</v>
      </c>
      <c r="Y48" s="10" t="n">
        <v>500</v>
      </c>
      <c r="Z48" s="10" t="n">
        <v>500</v>
      </c>
      <c r="AA48" s="10"/>
      <c r="AB48" s="12" t="n">
        <f aca="false">SUM(D48:AA48)</f>
        <v>11500</v>
      </c>
    </row>
    <row r="49" customFormat="false" ht="12.75" hidden="true" customHeight="true" outlineLevel="0" collapsed="false">
      <c r="A49" s="16" t="s">
        <v>34</v>
      </c>
      <c r="B49" s="8" t="s">
        <v>51</v>
      </c>
      <c r="C49" s="0" t="s">
        <v>52</v>
      </c>
      <c r="D49" s="11" t="n">
        <v>0</v>
      </c>
      <c r="E49" s="11" t="n">
        <v>0</v>
      </c>
      <c r="F49" s="11" t="n">
        <v>0</v>
      </c>
      <c r="G49" s="11" t="n">
        <v>0</v>
      </c>
      <c r="H49" s="11" t="n">
        <v>0</v>
      </c>
      <c r="I49" s="11" t="n">
        <v>0</v>
      </c>
      <c r="J49" s="11" t="n">
        <v>0</v>
      </c>
      <c r="K49" s="11" t="n">
        <v>0</v>
      </c>
      <c r="L49" s="11" t="n">
        <v>0</v>
      </c>
      <c r="M49" s="11" t="n">
        <v>0</v>
      </c>
      <c r="N49" s="11" t="n">
        <v>0</v>
      </c>
      <c r="O49" s="11" t="n">
        <v>0</v>
      </c>
      <c r="P49" s="11" t="n">
        <v>0</v>
      </c>
      <c r="Q49" s="11" t="n">
        <v>0</v>
      </c>
      <c r="R49" s="11" t="n">
        <v>0</v>
      </c>
      <c r="S49" s="11" t="n">
        <v>0</v>
      </c>
      <c r="T49" s="11" t="n">
        <v>0</v>
      </c>
      <c r="U49" s="11" t="n">
        <v>0</v>
      </c>
      <c r="V49" s="11" t="n">
        <v>0</v>
      </c>
      <c r="W49" s="11" t="n">
        <v>0</v>
      </c>
      <c r="X49" s="11" t="n">
        <v>0</v>
      </c>
      <c r="Y49" s="11" t="n">
        <v>0</v>
      </c>
      <c r="Z49" s="11" t="n">
        <v>0</v>
      </c>
      <c r="AA49" s="11"/>
      <c r="AB49" s="12" t="n">
        <f aca="false">SUM(D49)</f>
        <v>0</v>
      </c>
    </row>
    <row r="50" customFormat="false" ht="12.75" hidden="false" customHeight="false" outlineLevel="0" collapsed="false">
      <c r="A50" s="1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</row>
    <row r="51" customFormat="false" ht="12.75" hidden="false" customHeight="false" outlineLevel="0" collapsed="false">
      <c r="A51" s="28" t="s">
        <v>53</v>
      </c>
      <c r="D51" s="35" t="n">
        <f aca="false">SUM(D43:D50)</f>
        <v>37590</v>
      </c>
      <c r="E51" s="35" t="n">
        <f aca="false">SUM(E43:E50)</f>
        <v>37590</v>
      </c>
      <c r="F51" s="35" t="n">
        <f aca="false">SUM(F43:F50)</f>
        <v>37590</v>
      </c>
      <c r="G51" s="35" t="n">
        <f aca="false">SUM(G43:G50)</f>
        <v>37590</v>
      </c>
      <c r="H51" s="35" t="n">
        <f aca="false">SUM(H43:H50)</f>
        <v>37590</v>
      </c>
      <c r="I51" s="35" t="n">
        <f aca="false">SUM(I43:I50)</f>
        <v>37590</v>
      </c>
      <c r="J51" s="35" t="n">
        <f aca="false">SUM(J43:J50)</f>
        <v>37590</v>
      </c>
      <c r="K51" s="35" t="n">
        <f aca="false">SUM(K43:K50)</f>
        <v>37590</v>
      </c>
      <c r="L51" s="35" t="n">
        <f aca="false">SUM(L43:L50)</f>
        <v>37590</v>
      </c>
      <c r="M51" s="35" t="n">
        <f aca="false">SUM(M43:M50)</f>
        <v>37590</v>
      </c>
      <c r="N51" s="35" t="n">
        <f aca="false">SUM(N43:N50)</f>
        <v>37590</v>
      </c>
      <c r="O51" s="35" t="n">
        <f aca="false">SUM(O43:O50)</f>
        <v>37590</v>
      </c>
      <c r="P51" s="35" t="n">
        <f aca="false">SUM(P43:P50)</f>
        <v>37590</v>
      </c>
      <c r="Q51" s="35" t="n">
        <f aca="false">SUM(Q43:Q50)</f>
        <v>37590</v>
      </c>
      <c r="R51" s="35" t="n">
        <f aca="false">SUM(R43:R50)</f>
        <v>37590</v>
      </c>
      <c r="S51" s="35" t="n">
        <f aca="false">SUM(S43:S50)</f>
        <v>37590</v>
      </c>
      <c r="T51" s="35" t="n">
        <f aca="false">SUM(T43:T50)</f>
        <v>37590</v>
      </c>
      <c r="U51" s="35" t="n">
        <f aca="false">SUM(U43:U50)</f>
        <v>37590</v>
      </c>
      <c r="V51" s="35" t="n">
        <f aca="false">SUM(V43:V50)</f>
        <v>37590</v>
      </c>
      <c r="W51" s="35" t="n">
        <f aca="false">SUM(W43:W50)</f>
        <v>37590</v>
      </c>
      <c r="X51" s="35" t="n">
        <f aca="false">SUM(X43:X50)</f>
        <v>37590</v>
      </c>
      <c r="Y51" s="35" t="n">
        <f aca="false">SUM(Y43:Y50)</f>
        <v>37590</v>
      </c>
      <c r="Z51" s="35" t="n">
        <f aca="false">SUM(Z43:Z50)</f>
        <v>37590</v>
      </c>
      <c r="AA51" s="35"/>
      <c r="AB51" s="12" t="n">
        <f aca="false">SUM(D51:AA51)</f>
        <v>864570</v>
      </c>
    </row>
    <row r="52" customFormat="false" ht="12.75" hidden="false" customHeight="false" outlineLevel="0" collapsed="false">
      <c r="A52" s="2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</row>
    <row r="53" customFormat="false" ht="12.75" hidden="false" customHeight="false" outlineLevel="0" collapsed="false">
      <c r="A53" s="16" t="s">
        <v>54</v>
      </c>
      <c r="B53" s="0" t="s">
        <v>55</v>
      </c>
      <c r="C53" s="0" t="s">
        <v>56</v>
      </c>
      <c r="D53" s="10" t="n">
        <v>4000</v>
      </c>
      <c r="E53" s="10" t="n">
        <v>4000</v>
      </c>
      <c r="F53" s="10" t="n">
        <v>4000</v>
      </c>
      <c r="G53" s="10" t="n">
        <v>4000</v>
      </c>
      <c r="H53" s="10" t="n">
        <v>4000</v>
      </c>
      <c r="I53" s="10" t="n">
        <v>4000</v>
      </c>
      <c r="J53" s="10" t="n">
        <v>4000</v>
      </c>
      <c r="K53" s="10" t="n">
        <v>4000</v>
      </c>
      <c r="L53" s="10" t="n">
        <v>4000</v>
      </c>
      <c r="M53" s="10" t="n">
        <v>4000</v>
      </c>
      <c r="N53" s="10" t="n">
        <v>4000</v>
      </c>
      <c r="O53" s="10" t="n">
        <v>4000</v>
      </c>
      <c r="P53" s="10" t="n">
        <v>4000</v>
      </c>
      <c r="Q53" s="10" t="n">
        <v>4000</v>
      </c>
      <c r="R53" s="10" t="n">
        <v>4000</v>
      </c>
      <c r="S53" s="10" t="n">
        <v>4000</v>
      </c>
      <c r="T53" s="10" t="n">
        <v>4000</v>
      </c>
      <c r="U53" s="10" t="n">
        <v>4000</v>
      </c>
      <c r="V53" s="10" t="n">
        <v>4000</v>
      </c>
      <c r="W53" s="10" t="n">
        <v>4000</v>
      </c>
      <c r="X53" s="10" t="n">
        <v>4000</v>
      </c>
      <c r="Y53" s="10" t="n">
        <v>4000</v>
      </c>
      <c r="Z53" s="10" t="n">
        <v>4000</v>
      </c>
      <c r="AA53" s="10"/>
      <c r="AB53" s="12" t="n">
        <f aca="false">SUM(D53:AA53)</f>
        <v>92000</v>
      </c>
    </row>
    <row r="54" customFormat="false" ht="12.75" hidden="false" customHeight="false" outlineLevel="0" collapsed="false">
      <c r="A54" s="16" t="s">
        <v>34</v>
      </c>
      <c r="B54" s="0" t="s">
        <v>57</v>
      </c>
      <c r="C54" s="0" t="s">
        <v>58</v>
      </c>
      <c r="D54" s="10" t="n">
        <v>8000</v>
      </c>
      <c r="E54" s="10" t="n">
        <v>8000</v>
      </c>
      <c r="F54" s="10" t="n">
        <v>8000</v>
      </c>
      <c r="G54" s="10" t="n">
        <v>8000</v>
      </c>
      <c r="H54" s="10" t="n">
        <v>8000</v>
      </c>
      <c r="I54" s="10" t="n">
        <v>8000</v>
      </c>
      <c r="J54" s="10" t="n">
        <v>8000</v>
      </c>
      <c r="K54" s="10" t="n">
        <v>8000</v>
      </c>
      <c r="L54" s="10" t="n">
        <v>8000</v>
      </c>
      <c r="M54" s="10" t="n">
        <v>8000</v>
      </c>
      <c r="N54" s="10" t="n">
        <v>8000</v>
      </c>
      <c r="O54" s="10" t="n">
        <v>8000</v>
      </c>
      <c r="P54" s="10" t="n">
        <v>8000</v>
      </c>
      <c r="Q54" s="10" t="n">
        <v>8000</v>
      </c>
      <c r="R54" s="10" t="n">
        <v>8000</v>
      </c>
      <c r="S54" s="10" t="n">
        <v>8000</v>
      </c>
      <c r="T54" s="10" t="n">
        <v>8000</v>
      </c>
      <c r="U54" s="10" t="n">
        <v>8000</v>
      </c>
      <c r="V54" s="10" t="n">
        <v>8000</v>
      </c>
      <c r="W54" s="10" t="n">
        <v>8000</v>
      </c>
      <c r="X54" s="10" t="n">
        <v>8000</v>
      </c>
      <c r="Y54" s="10" t="n">
        <v>8000</v>
      </c>
      <c r="Z54" s="10" t="n">
        <v>8000</v>
      </c>
      <c r="AA54" s="10"/>
      <c r="AB54" s="12" t="n">
        <f aca="false">SUM(D54:AA54)</f>
        <v>184000</v>
      </c>
    </row>
    <row r="55" customFormat="false" ht="12.75" hidden="false" customHeight="false" outlineLevel="0" collapsed="false">
      <c r="A55" s="16" t="s">
        <v>59</v>
      </c>
      <c r="B55" s="0" t="s">
        <v>57</v>
      </c>
      <c r="C55" s="0" t="s">
        <v>60</v>
      </c>
      <c r="D55" s="10" t="n">
        <v>2800</v>
      </c>
      <c r="E55" s="10" t="n">
        <v>2800</v>
      </c>
      <c r="F55" s="10" t="n">
        <v>2800</v>
      </c>
      <c r="G55" s="10" t="n">
        <v>2800</v>
      </c>
      <c r="H55" s="10" t="n">
        <v>2800</v>
      </c>
      <c r="I55" s="10" t="n">
        <v>2800</v>
      </c>
      <c r="J55" s="10" t="n">
        <v>2800</v>
      </c>
      <c r="K55" s="10" t="n">
        <v>2800</v>
      </c>
      <c r="L55" s="10" t="n">
        <v>2800</v>
      </c>
      <c r="M55" s="10" t="n">
        <v>2800</v>
      </c>
      <c r="N55" s="10" t="n">
        <v>2800</v>
      </c>
      <c r="O55" s="10" t="n">
        <v>2800</v>
      </c>
      <c r="P55" s="10" t="n">
        <v>2800</v>
      </c>
      <c r="Q55" s="10" t="n">
        <v>2800</v>
      </c>
      <c r="R55" s="10" t="n">
        <v>2800</v>
      </c>
      <c r="S55" s="10" t="n">
        <v>2800</v>
      </c>
      <c r="T55" s="10" t="n">
        <v>2800</v>
      </c>
      <c r="U55" s="10" t="n">
        <v>2800</v>
      </c>
      <c r="V55" s="10" t="n">
        <v>2800</v>
      </c>
      <c r="W55" s="10" t="n">
        <v>2800</v>
      </c>
      <c r="X55" s="10" t="n">
        <v>2800</v>
      </c>
      <c r="Y55" s="10" t="n">
        <v>2800</v>
      </c>
      <c r="Z55" s="10" t="n">
        <v>2800</v>
      </c>
      <c r="AA55" s="10"/>
      <c r="AB55" s="12" t="n">
        <f aca="false">SUM(D55:AA55)</f>
        <v>64400</v>
      </c>
    </row>
    <row r="56" customFormat="false" ht="12.75" hidden="false" customHeight="false" outlineLevel="0" collapsed="false">
      <c r="A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</row>
    <row r="57" customFormat="false" ht="12.75" hidden="false" customHeight="false" outlineLevel="0" collapsed="false">
      <c r="A57" s="28" t="s">
        <v>61</v>
      </c>
      <c r="D57" s="35" t="n">
        <f aca="false">SUM(D53:D56)</f>
        <v>14800</v>
      </c>
      <c r="E57" s="35" t="n">
        <f aca="false">SUM(E53:E56)</f>
        <v>14800</v>
      </c>
      <c r="F57" s="35" t="n">
        <f aca="false">SUM(F53:F56)</f>
        <v>14800</v>
      </c>
      <c r="G57" s="35" t="n">
        <f aca="false">SUM(G53:G56)</f>
        <v>14800</v>
      </c>
      <c r="H57" s="35" t="n">
        <f aca="false">SUM(H53:H56)</f>
        <v>14800</v>
      </c>
      <c r="I57" s="35" t="n">
        <f aca="false">SUM(I53:I56)</f>
        <v>14800</v>
      </c>
      <c r="J57" s="35" t="n">
        <f aca="false">SUM(J53:J56)</f>
        <v>14800</v>
      </c>
      <c r="K57" s="35" t="n">
        <f aca="false">SUM(K53:K56)</f>
        <v>14800</v>
      </c>
      <c r="L57" s="35" t="n">
        <f aca="false">SUM(L53:L56)</f>
        <v>14800</v>
      </c>
      <c r="M57" s="35" t="n">
        <f aca="false">SUM(M53:M56)</f>
        <v>14800</v>
      </c>
      <c r="N57" s="35" t="n">
        <f aca="false">SUM(N53:N56)</f>
        <v>14800</v>
      </c>
      <c r="O57" s="35" t="n">
        <f aca="false">SUM(O53:O56)</f>
        <v>14800</v>
      </c>
      <c r="P57" s="35" t="n">
        <f aca="false">SUM(P53:P56)</f>
        <v>14800</v>
      </c>
      <c r="Q57" s="35" t="n">
        <f aca="false">SUM(Q53:Q56)</f>
        <v>14800</v>
      </c>
      <c r="R57" s="35" t="n">
        <f aca="false">SUM(R53:R56)</f>
        <v>14800</v>
      </c>
      <c r="S57" s="35" t="n">
        <f aca="false">SUM(S53:S56)</f>
        <v>14800</v>
      </c>
      <c r="T57" s="35" t="n">
        <f aca="false">SUM(T53:T56)</f>
        <v>14800</v>
      </c>
      <c r="U57" s="35" t="n">
        <f aca="false">SUM(U53:U56)</f>
        <v>14800</v>
      </c>
      <c r="V57" s="35" t="n">
        <f aca="false">SUM(V53:V56)</f>
        <v>14800</v>
      </c>
      <c r="W57" s="35" t="n">
        <f aca="false">SUM(W53:W56)</f>
        <v>14800</v>
      </c>
      <c r="X57" s="35" t="n">
        <f aca="false">SUM(X53:X56)</f>
        <v>14800</v>
      </c>
      <c r="Y57" s="35" t="n">
        <f aca="false">SUM(Y53:Y56)</f>
        <v>14800</v>
      </c>
      <c r="Z57" s="35" t="n">
        <f aca="false">SUM(Z53:Z56)</f>
        <v>14800</v>
      </c>
      <c r="AA57" s="35"/>
      <c r="AB57" s="12" t="n">
        <f aca="false">SUM(D57:AA57)</f>
        <v>340400</v>
      </c>
    </row>
    <row r="58" customFormat="false" ht="12.75" hidden="false" customHeight="false" outlineLevel="0" collapsed="false">
      <c r="A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</row>
    <row r="59" customFormat="false" ht="15.75" hidden="false" customHeight="false" outlineLevel="0" collapsed="false">
      <c r="A59" s="32" t="s">
        <v>62</v>
      </c>
      <c r="B59" s="33"/>
      <c r="C59" s="33"/>
      <c r="D59" s="34" t="n">
        <f aca="false">D51+D57</f>
        <v>52390</v>
      </c>
      <c r="E59" s="34" t="n">
        <f aca="false">E51+E57</f>
        <v>52390</v>
      </c>
      <c r="F59" s="34" t="n">
        <f aca="false">F51+F57</f>
        <v>52390</v>
      </c>
      <c r="G59" s="34" t="n">
        <f aca="false">G51+G57</f>
        <v>52390</v>
      </c>
      <c r="H59" s="34" t="n">
        <f aca="false">H51+H57</f>
        <v>52390</v>
      </c>
      <c r="I59" s="34" t="n">
        <f aca="false">I51+I57</f>
        <v>52390</v>
      </c>
      <c r="J59" s="34" t="n">
        <f aca="false">J51+J57</f>
        <v>52390</v>
      </c>
      <c r="K59" s="34" t="n">
        <f aca="false">K51+K57</f>
        <v>52390</v>
      </c>
      <c r="L59" s="34" t="n">
        <f aca="false">L51+L57</f>
        <v>52390</v>
      </c>
      <c r="M59" s="34" t="n">
        <f aca="false">M51+M57</f>
        <v>52390</v>
      </c>
      <c r="N59" s="34" t="n">
        <f aca="false">N51+N57</f>
        <v>52390</v>
      </c>
      <c r="O59" s="34" t="n">
        <f aca="false">O51+O57</f>
        <v>52390</v>
      </c>
      <c r="P59" s="34" t="n">
        <f aca="false">P51+P57</f>
        <v>52390</v>
      </c>
      <c r="Q59" s="34" t="n">
        <f aca="false">Q51+Q57</f>
        <v>52390</v>
      </c>
      <c r="R59" s="34" t="n">
        <f aca="false">R51+R57</f>
        <v>52390</v>
      </c>
      <c r="S59" s="34" t="n">
        <f aca="false">S51+S57</f>
        <v>52390</v>
      </c>
      <c r="T59" s="34" t="n">
        <f aca="false">T51+T57</f>
        <v>52390</v>
      </c>
      <c r="U59" s="34" t="n">
        <f aca="false">U51+U57</f>
        <v>52390</v>
      </c>
      <c r="V59" s="34" t="n">
        <f aca="false">V51+V57</f>
        <v>52390</v>
      </c>
      <c r="W59" s="34" t="n">
        <f aca="false">W51+W57</f>
        <v>52390</v>
      </c>
      <c r="X59" s="34" t="n">
        <f aca="false">X51+X57</f>
        <v>52390</v>
      </c>
      <c r="Y59" s="34" t="n">
        <f aca="false">Y51+Y57</f>
        <v>52390</v>
      </c>
      <c r="Z59" s="34" t="n">
        <f aca="false">Z51+Z57</f>
        <v>52390</v>
      </c>
      <c r="AA59" s="34"/>
      <c r="AB59" s="12" t="n">
        <f aca="false">SUM(D59:AA59)</f>
        <v>1204970</v>
      </c>
    </row>
    <row r="60" customFormat="false" ht="12.75" hidden="false" customHeight="false" outlineLevel="0" collapsed="false">
      <c r="A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</row>
    <row r="61" customFormat="false" ht="12.75" hidden="false" customHeight="false" outlineLevel="0" collapsed="false">
      <c r="A61" s="28" t="s">
        <v>63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</row>
    <row r="62" customFormat="false" ht="12.75" hidden="false" customHeight="false" outlineLevel="0" collapsed="false">
      <c r="A62" s="16" t="s">
        <v>28</v>
      </c>
      <c r="B62" s="0" t="s">
        <v>64</v>
      </c>
      <c r="D62" s="13" t="n">
        <v>750</v>
      </c>
      <c r="E62" s="13" t="n">
        <v>750</v>
      </c>
      <c r="F62" s="13" t="n">
        <v>750</v>
      </c>
      <c r="G62" s="13" t="n">
        <v>750</v>
      </c>
      <c r="H62" s="13" t="n">
        <v>750</v>
      </c>
      <c r="I62" s="13" t="n">
        <v>750</v>
      </c>
      <c r="J62" s="13" t="n">
        <v>750</v>
      </c>
      <c r="K62" s="13" t="n">
        <v>750</v>
      </c>
      <c r="L62" s="13" t="n">
        <v>750</v>
      </c>
      <c r="M62" s="13" t="n">
        <v>750</v>
      </c>
      <c r="N62" s="13" t="n">
        <v>750</v>
      </c>
      <c r="O62" s="13" t="n">
        <v>750</v>
      </c>
      <c r="P62" s="13" t="n">
        <v>750</v>
      </c>
      <c r="Q62" s="13" t="n">
        <v>750</v>
      </c>
      <c r="R62" s="13" t="n">
        <v>750</v>
      </c>
      <c r="S62" s="13" t="n">
        <v>750</v>
      </c>
      <c r="T62" s="13" t="n">
        <v>750</v>
      </c>
      <c r="U62" s="13" t="n">
        <v>750</v>
      </c>
      <c r="V62" s="13" t="n">
        <v>750</v>
      </c>
      <c r="W62" s="13" t="n">
        <v>750</v>
      </c>
      <c r="X62" s="13" t="n">
        <v>750</v>
      </c>
      <c r="Y62" s="13" t="n">
        <v>750</v>
      </c>
      <c r="Z62" s="13" t="n">
        <v>250</v>
      </c>
      <c r="AA62" s="13"/>
      <c r="AB62" s="12" t="n">
        <f aca="false">SUM(D62:AA62)</f>
        <v>16750</v>
      </c>
    </row>
    <row r="63" customFormat="false" ht="12.75" hidden="false" customHeight="false" outlineLevel="0" collapsed="false">
      <c r="A63" s="16" t="s">
        <v>28</v>
      </c>
      <c r="B63" s="0" t="s">
        <v>65</v>
      </c>
      <c r="D63" s="13" t="n">
        <v>1000</v>
      </c>
      <c r="E63" s="13" t="n">
        <v>1000</v>
      </c>
      <c r="F63" s="13" t="n">
        <v>1000</v>
      </c>
      <c r="G63" s="13" t="n">
        <v>1000</v>
      </c>
      <c r="H63" s="13" t="n">
        <v>1000</v>
      </c>
      <c r="I63" s="13" t="n">
        <v>1000</v>
      </c>
      <c r="J63" s="13" t="n">
        <v>1000</v>
      </c>
      <c r="K63" s="13" t="n">
        <v>1000</v>
      </c>
      <c r="L63" s="13" t="n">
        <v>1000</v>
      </c>
      <c r="M63" s="13" t="n">
        <v>1000</v>
      </c>
      <c r="N63" s="13" t="n">
        <v>1000</v>
      </c>
      <c r="O63" s="13" t="n">
        <v>1000</v>
      </c>
      <c r="P63" s="13" t="n">
        <v>1000</v>
      </c>
      <c r="Q63" s="13" t="n">
        <v>1000</v>
      </c>
      <c r="R63" s="13" t="n">
        <v>1000</v>
      </c>
      <c r="S63" s="13" t="n">
        <v>1000</v>
      </c>
      <c r="T63" s="13" t="n">
        <v>1000</v>
      </c>
      <c r="U63" s="13" t="n">
        <v>1000</v>
      </c>
      <c r="V63" s="13" t="n">
        <v>1000</v>
      </c>
      <c r="W63" s="13" t="n">
        <v>1000</v>
      </c>
      <c r="X63" s="13" t="n">
        <v>1000</v>
      </c>
      <c r="Y63" s="13" t="n">
        <v>1000</v>
      </c>
      <c r="Z63" s="13" t="n">
        <v>750</v>
      </c>
      <c r="AA63" s="13"/>
      <c r="AB63" s="12" t="n">
        <f aca="false">SUM(D63:AA63)</f>
        <v>22750</v>
      </c>
    </row>
    <row r="64" customFormat="false" ht="12.75" hidden="false" customHeight="false" outlineLevel="0" collapsed="false">
      <c r="A64" s="16" t="s">
        <v>28</v>
      </c>
      <c r="B64" s="0" t="s">
        <v>66</v>
      </c>
      <c r="D64" s="13" t="n">
        <v>1500</v>
      </c>
      <c r="E64" s="13" t="n">
        <v>1500</v>
      </c>
      <c r="F64" s="13" t="n">
        <v>1500</v>
      </c>
      <c r="G64" s="13" t="n">
        <v>1500</v>
      </c>
      <c r="H64" s="13" t="n">
        <v>1500</v>
      </c>
      <c r="I64" s="13" t="n">
        <v>1500</v>
      </c>
      <c r="J64" s="13" t="n">
        <v>1500</v>
      </c>
      <c r="K64" s="13" t="n">
        <v>1500</v>
      </c>
      <c r="L64" s="13" t="n">
        <v>1500</v>
      </c>
      <c r="M64" s="13" t="n">
        <v>1500</v>
      </c>
      <c r="N64" s="13" t="n">
        <v>1500</v>
      </c>
      <c r="O64" s="13" t="n">
        <v>1500</v>
      </c>
      <c r="P64" s="13" t="n">
        <v>1500</v>
      </c>
      <c r="Q64" s="13" t="n">
        <v>1500</v>
      </c>
      <c r="R64" s="13" t="n">
        <v>1500</v>
      </c>
      <c r="S64" s="13" t="n">
        <v>1500</v>
      </c>
      <c r="T64" s="13" t="n">
        <v>1500</v>
      </c>
      <c r="U64" s="13" t="n">
        <v>1500</v>
      </c>
      <c r="V64" s="13" t="n">
        <v>1500</v>
      </c>
      <c r="W64" s="13" t="n">
        <v>1500</v>
      </c>
      <c r="X64" s="13" t="n">
        <v>1500</v>
      </c>
      <c r="Y64" s="13" t="n">
        <v>1500</v>
      </c>
      <c r="Z64" s="13" t="n">
        <v>1500</v>
      </c>
      <c r="AA64" s="13"/>
      <c r="AB64" s="12" t="n">
        <f aca="false">SUM(D64:AA64)</f>
        <v>34500</v>
      </c>
    </row>
    <row r="65" customFormat="false" ht="12.75" hidden="false" customHeight="false" outlineLevel="0" collapsed="false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</row>
    <row r="66" customFormat="false" ht="15.75" hidden="false" customHeight="false" outlineLevel="0" collapsed="false">
      <c r="A66" s="32" t="s">
        <v>67</v>
      </c>
      <c r="B66" s="36"/>
      <c r="C66" s="36"/>
      <c r="D66" s="34" t="n">
        <f aca="false">SUM(D62:D65)</f>
        <v>3250</v>
      </c>
      <c r="E66" s="34" t="n">
        <f aca="false">SUM(E62:E65)</f>
        <v>3250</v>
      </c>
      <c r="F66" s="34" t="n">
        <f aca="false">SUM(F62:F65)</f>
        <v>3250</v>
      </c>
      <c r="G66" s="34" t="n">
        <f aca="false">SUM(G62:G65)</f>
        <v>3250</v>
      </c>
      <c r="H66" s="34" t="n">
        <f aca="false">SUM(H62:H65)</f>
        <v>3250</v>
      </c>
      <c r="I66" s="34" t="n">
        <f aca="false">SUM(I62:I65)</f>
        <v>3250</v>
      </c>
      <c r="J66" s="34" t="n">
        <f aca="false">SUM(J62:J65)</f>
        <v>3250</v>
      </c>
      <c r="K66" s="34" t="n">
        <f aca="false">SUM(K62:K65)</f>
        <v>3250</v>
      </c>
      <c r="L66" s="34" t="n">
        <f aca="false">SUM(L62:L65)</f>
        <v>3250</v>
      </c>
      <c r="M66" s="34" t="n">
        <f aca="false">SUM(M62:M65)</f>
        <v>3250</v>
      </c>
      <c r="N66" s="34" t="n">
        <f aca="false">SUM(N62:N65)</f>
        <v>3250</v>
      </c>
      <c r="O66" s="34" t="n">
        <f aca="false">SUM(O62:O65)</f>
        <v>3250</v>
      </c>
      <c r="P66" s="34" t="n">
        <f aca="false">SUM(P62:P65)</f>
        <v>3250</v>
      </c>
      <c r="Q66" s="34" t="n">
        <f aca="false">SUM(Q62:Q65)</f>
        <v>3250</v>
      </c>
      <c r="R66" s="34" t="n">
        <f aca="false">SUM(R62:R65)</f>
        <v>3250</v>
      </c>
      <c r="S66" s="34" t="n">
        <f aca="false">SUM(S62:S65)</f>
        <v>3250</v>
      </c>
      <c r="T66" s="34" t="n">
        <f aca="false">SUM(T62:T65)</f>
        <v>3250</v>
      </c>
      <c r="U66" s="34" t="n">
        <f aca="false">SUM(U62:U65)</f>
        <v>3250</v>
      </c>
      <c r="V66" s="34" t="n">
        <f aca="false">SUM(V62:V65)</f>
        <v>3250</v>
      </c>
      <c r="W66" s="34" t="n">
        <f aca="false">SUM(W62:W65)</f>
        <v>3250</v>
      </c>
      <c r="X66" s="34" t="n">
        <f aca="false">SUM(X62:X65)</f>
        <v>3250</v>
      </c>
      <c r="Y66" s="34" t="n">
        <f aca="false">SUM(Y62:Y65)</f>
        <v>3250</v>
      </c>
      <c r="Z66" s="34" t="n">
        <f aca="false">SUM(Z62:Z65)</f>
        <v>2500</v>
      </c>
      <c r="AA66" s="34"/>
      <c r="AB66" s="12" t="n">
        <f aca="false">SUM(D66:AA66)</f>
        <v>74000</v>
      </c>
    </row>
    <row r="67" customFormat="false" ht="12.75" hidden="false" customHeight="false" outlineLevel="0" collapsed="false">
      <c r="A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</row>
    <row r="68" customFormat="false" ht="12.75" hidden="false" customHeight="false" outlineLevel="0" collapsed="false">
      <c r="A68" s="28" t="s">
        <v>68</v>
      </c>
      <c r="B68" s="37"/>
      <c r="C68" s="3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</row>
    <row r="69" customFormat="false" ht="12.75" hidden="false" customHeight="false" outlineLevel="0" collapsed="false">
      <c r="A69" s="38" t="s">
        <v>69</v>
      </c>
      <c r="B69" s="37"/>
      <c r="C69" s="37" t="s">
        <v>70</v>
      </c>
      <c r="D69" s="10" t="n">
        <v>0</v>
      </c>
      <c r="E69" s="10" t="n">
        <v>0</v>
      </c>
      <c r="F69" s="10" t="n">
        <v>0</v>
      </c>
      <c r="G69" s="10" t="n">
        <v>0</v>
      </c>
      <c r="H69" s="10" t="n">
        <v>0</v>
      </c>
      <c r="I69" s="10" t="n">
        <v>0</v>
      </c>
      <c r="J69" s="10" t="n">
        <v>0</v>
      </c>
      <c r="K69" s="10" t="n">
        <v>0</v>
      </c>
      <c r="L69" s="10" t="n">
        <v>0</v>
      </c>
      <c r="M69" s="10" t="n">
        <v>0</v>
      </c>
      <c r="N69" s="10" t="n">
        <v>0</v>
      </c>
      <c r="O69" s="10" t="n">
        <v>0</v>
      </c>
      <c r="P69" s="10" t="n">
        <v>0</v>
      </c>
      <c r="Q69" s="10" t="n">
        <v>0</v>
      </c>
      <c r="R69" s="10" t="n">
        <v>0</v>
      </c>
      <c r="S69" s="10" t="n">
        <v>0</v>
      </c>
      <c r="T69" s="10" t="n">
        <v>0</v>
      </c>
      <c r="U69" s="10" t="n">
        <v>0</v>
      </c>
      <c r="V69" s="10" t="n">
        <v>0</v>
      </c>
      <c r="W69" s="10" t="n">
        <v>0</v>
      </c>
      <c r="X69" s="10" t="n">
        <v>0</v>
      </c>
      <c r="Y69" s="10" t="n">
        <v>0</v>
      </c>
      <c r="Z69" s="10" t="n">
        <v>0</v>
      </c>
      <c r="AA69" s="10"/>
      <c r="AB69" s="12" t="n">
        <f aca="false">SUM(D69:AA69)</f>
        <v>0</v>
      </c>
    </row>
    <row r="70" customFormat="false" ht="12.75" hidden="false" customHeight="false" outlineLevel="0" collapsed="false">
      <c r="A70" s="38" t="s">
        <v>71</v>
      </c>
      <c r="B70" s="37"/>
      <c r="C70" s="37" t="s">
        <v>72</v>
      </c>
      <c r="D70" s="10" t="n">
        <v>10000</v>
      </c>
      <c r="E70" s="10" t="n">
        <v>10000</v>
      </c>
      <c r="F70" s="10" t="n">
        <v>10000</v>
      </c>
      <c r="G70" s="10" t="n">
        <v>10000</v>
      </c>
      <c r="H70" s="10" t="n">
        <v>10000</v>
      </c>
      <c r="I70" s="10" t="n">
        <v>10000</v>
      </c>
      <c r="J70" s="10" t="n">
        <v>10000</v>
      </c>
      <c r="K70" s="10" t="n">
        <v>10000</v>
      </c>
      <c r="L70" s="10" t="n">
        <v>10000</v>
      </c>
      <c r="M70" s="10" t="n">
        <v>10000</v>
      </c>
      <c r="N70" s="10" t="n">
        <v>10000</v>
      </c>
      <c r="O70" s="10" t="n">
        <v>10000</v>
      </c>
      <c r="P70" s="10" t="n">
        <v>10000</v>
      </c>
      <c r="Q70" s="10" t="n">
        <v>10000</v>
      </c>
      <c r="R70" s="10" t="n">
        <v>10000</v>
      </c>
      <c r="S70" s="10" t="n">
        <v>10000</v>
      </c>
      <c r="T70" s="10" t="n">
        <v>10000</v>
      </c>
      <c r="U70" s="10" t="n">
        <v>10000</v>
      </c>
      <c r="V70" s="10" t="n">
        <v>10000</v>
      </c>
      <c r="W70" s="10" t="n">
        <v>10000</v>
      </c>
      <c r="X70" s="10" t="n">
        <v>10000</v>
      </c>
      <c r="Y70" s="10" t="n">
        <v>10000</v>
      </c>
      <c r="Z70" s="10" t="n">
        <v>10000</v>
      </c>
      <c r="AA70" s="10"/>
      <c r="AB70" s="12" t="n">
        <f aca="false">SUM(D70:AA70)</f>
        <v>230000</v>
      </c>
    </row>
    <row r="71" customFormat="false" ht="12.75" hidden="false" customHeight="false" outlineLevel="0" collapsed="false">
      <c r="A71" s="38"/>
      <c r="B71" s="37"/>
      <c r="C71" s="3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</row>
    <row r="72" customFormat="false" ht="15.75" hidden="false" customHeight="false" outlineLevel="0" collapsed="false">
      <c r="A72" s="32" t="s">
        <v>73</v>
      </c>
      <c r="B72" s="36"/>
      <c r="C72" s="36"/>
      <c r="D72" s="34" t="n">
        <f aca="false">SUM(D69:D71)</f>
        <v>10000</v>
      </c>
      <c r="E72" s="34" t="n">
        <f aca="false">SUM(E69:E71)</f>
        <v>10000</v>
      </c>
      <c r="F72" s="34" t="n">
        <f aca="false">SUM(F69:F71)</f>
        <v>10000</v>
      </c>
      <c r="G72" s="34" t="n">
        <f aca="false">SUM(G69:G71)</f>
        <v>10000</v>
      </c>
      <c r="H72" s="34" t="n">
        <f aca="false">SUM(H69:H71)</f>
        <v>10000</v>
      </c>
      <c r="I72" s="34" t="n">
        <f aca="false">SUM(I69:I71)</f>
        <v>10000</v>
      </c>
      <c r="J72" s="34" t="n">
        <f aca="false">SUM(J69:J71)</f>
        <v>10000</v>
      </c>
      <c r="K72" s="34" t="n">
        <f aca="false">SUM(K69:K71)</f>
        <v>10000</v>
      </c>
      <c r="L72" s="34" t="n">
        <f aca="false">SUM(L69:L71)</f>
        <v>10000</v>
      </c>
      <c r="M72" s="34" t="n">
        <f aca="false">SUM(M69:M71)</f>
        <v>10000</v>
      </c>
      <c r="N72" s="34" t="n">
        <f aca="false">SUM(N69:N71)</f>
        <v>10000</v>
      </c>
      <c r="O72" s="34" t="n">
        <f aca="false">SUM(O69:O71)</f>
        <v>10000</v>
      </c>
      <c r="P72" s="34" t="n">
        <f aca="false">SUM(P69:P71)</f>
        <v>10000</v>
      </c>
      <c r="Q72" s="34" t="n">
        <f aca="false">SUM(Q69:Q71)</f>
        <v>10000</v>
      </c>
      <c r="R72" s="34" t="n">
        <f aca="false">SUM(R69:R71)</f>
        <v>10000</v>
      </c>
      <c r="S72" s="34" t="n">
        <f aca="false">SUM(S69:S71)</f>
        <v>10000</v>
      </c>
      <c r="T72" s="34" t="n">
        <f aca="false">SUM(T69:T71)</f>
        <v>10000</v>
      </c>
      <c r="U72" s="34" t="n">
        <f aca="false">SUM(U69:U71)</f>
        <v>10000</v>
      </c>
      <c r="V72" s="34" t="n">
        <f aca="false">SUM(V69:V71)</f>
        <v>10000</v>
      </c>
      <c r="W72" s="34" t="n">
        <f aca="false">SUM(W69:W71)</f>
        <v>10000</v>
      </c>
      <c r="X72" s="34" t="n">
        <f aca="false">SUM(X69:X71)</f>
        <v>10000</v>
      </c>
      <c r="Y72" s="34" t="n">
        <f aca="false">SUM(Y69:Y71)</f>
        <v>10000</v>
      </c>
      <c r="Z72" s="34" t="n">
        <f aca="false">SUM(Z69:Z71)</f>
        <v>10000</v>
      </c>
      <c r="AA72" s="34"/>
      <c r="AB72" s="12" t="n">
        <f aca="false">SUM(D72:AA72)</f>
        <v>230000</v>
      </c>
    </row>
    <row r="73" customFormat="false" ht="12.75" hidden="false" customHeight="false" outlineLevel="0" collapsed="false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</row>
    <row r="74" customFormat="false" ht="21" hidden="false" customHeight="false" outlineLevel="0" collapsed="false">
      <c r="A74" s="22" t="s">
        <v>74</v>
      </c>
      <c r="B74" s="39"/>
      <c r="C74" s="39"/>
      <c r="D74" s="40" t="n">
        <f aca="false">D72+D66+D59+D40</f>
        <v>104050</v>
      </c>
      <c r="E74" s="40" t="n">
        <f aca="false">E72+E66+E59+E40</f>
        <v>104050</v>
      </c>
      <c r="F74" s="40" t="n">
        <f aca="false">F72+F66+F59+F40</f>
        <v>104050</v>
      </c>
      <c r="G74" s="40" t="n">
        <f aca="false">G72+G66+G59+G40</f>
        <v>104050</v>
      </c>
      <c r="H74" s="40" t="n">
        <f aca="false">H72+H66+H59+H40</f>
        <v>104050</v>
      </c>
      <c r="I74" s="40" t="n">
        <f aca="false">I72+I66+I59+I40</f>
        <v>104050</v>
      </c>
      <c r="J74" s="40" t="n">
        <f aca="false">J72+J66+J59+J40</f>
        <v>104050</v>
      </c>
      <c r="K74" s="40" t="n">
        <f aca="false">K72+K66+K59+K40</f>
        <v>104050</v>
      </c>
      <c r="L74" s="40" t="n">
        <f aca="false">L72+L66+L59+L40</f>
        <v>104050</v>
      </c>
      <c r="M74" s="40" t="n">
        <f aca="false">M72+M66+M59+M40</f>
        <v>104050</v>
      </c>
      <c r="N74" s="40" t="n">
        <f aca="false">N72+N66+N59+N40</f>
        <v>104050</v>
      </c>
      <c r="O74" s="40" t="n">
        <f aca="false">O72+O66+O59+O40</f>
        <v>104050</v>
      </c>
      <c r="P74" s="40" t="n">
        <f aca="false">P72+P66+P59+P40</f>
        <v>104050</v>
      </c>
      <c r="Q74" s="40" t="n">
        <f aca="false">Q72+Q66+Q59+Q40</f>
        <v>104050</v>
      </c>
      <c r="R74" s="40" t="n">
        <f aca="false">R72+R66+R59+R40</f>
        <v>104050</v>
      </c>
      <c r="S74" s="40" t="n">
        <f aca="false">S72+S66+S59+S40</f>
        <v>104050</v>
      </c>
      <c r="T74" s="40" t="n">
        <f aca="false">T72+T66+T59+T40</f>
        <v>104050</v>
      </c>
      <c r="U74" s="40" t="n">
        <f aca="false">U72+U66+U59+U40</f>
        <v>104050</v>
      </c>
      <c r="V74" s="40" t="n">
        <f aca="false">V72+V66+V59+V40</f>
        <v>104050</v>
      </c>
      <c r="W74" s="40" t="n">
        <f aca="false">W72+W66+W59+W40</f>
        <v>104050</v>
      </c>
      <c r="X74" s="40" t="n">
        <f aca="false">X72+X66+X59+X40</f>
        <v>104050</v>
      </c>
      <c r="Y74" s="40" t="n">
        <f aca="false">Y72+Y66+Y59+Y40</f>
        <v>104050</v>
      </c>
      <c r="Z74" s="40" t="n">
        <f aca="false">Z72+Z66+Z59+Z40</f>
        <v>103300</v>
      </c>
      <c r="AA74" s="40"/>
      <c r="AB74" s="12" t="n">
        <f aca="false">SUM(D74:AA74)</f>
        <v>2392400</v>
      </c>
    </row>
    <row r="75" customFormat="false" ht="13.5" hidden="false" customHeight="false" outlineLevel="0" collapsed="false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</row>
    <row r="76" customFormat="false" ht="13.5" hidden="false" customHeight="false" outlineLevel="0" collapsed="false">
      <c r="A76" s="41" t="s">
        <v>75</v>
      </c>
      <c r="B76" s="42"/>
      <c r="C76" s="42"/>
      <c r="D76" s="43" t="n">
        <f aca="false">D74-D27</f>
        <v>0</v>
      </c>
      <c r="E76" s="43" t="n">
        <f aca="false">E74-E27</f>
        <v>0</v>
      </c>
      <c r="F76" s="43" t="n">
        <f aca="false">F74-F27</f>
        <v>0</v>
      </c>
      <c r="G76" s="43" t="n">
        <f aca="false">G74-G27</f>
        <v>0</v>
      </c>
      <c r="H76" s="43" t="n">
        <f aca="false">H74-H27</f>
        <v>0</v>
      </c>
      <c r="I76" s="43" t="n">
        <f aca="false">I74-I27</f>
        <v>0</v>
      </c>
      <c r="J76" s="43" t="n">
        <f aca="false">J74-J27</f>
        <v>0</v>
      </c>
      <c r="K76" s="43" t="n">
        <f aca="false">K74-K27</f>
        <v>0</v>
      </c>
      <c r="L76" s="43" t="n">
        <f aca="false">L74-L27</f>
        <v>0</v>
      </c>
      <c r="M76" s="43" t="n">
        <f aca="false">M74-M27</f>
        <v>0</v>
      </c>
      <c r="N76" s="43" t="n">
        <f aca="false">N74-N27</f>
        <v>0</v>
      </c>
      <c r="O76" s="43" t="n">
        <f aca="false">O74-O27</f>
        <v>0</v>
      </c>
      <c r="P76" s="43" t="n">
        <f aca="false">P74-P27</f>
        <v>0</v>
      </c>
      <c r="Q76" s="43" t="n">
        <f aca="false">Q74-Q27</f>
        <v>0</v>
      </c>
      <c r="R76" s="43" t="n">
        <f aca="false">R74-R27</f>
        <v>0</v>
      </c>
      <c r="S76" s="43" t="n">
        <f aca="false">S74-S27</f>
        <v>0</v>
      </c>
      <c r="T76" s="43" t="n">
        <f aca="false">T74-T27</f>
        <v>0</v>
      </c>
      <c r="U76" s="43" t="n">
        <f aca="false">U74-U27</f>
        <v>0</v>
      </c>
      <c r="V76" s="43" t="n">
        <f aca="false">V74-V27</f>
        <v>0</v>
      </c>
      <c r="W76" s="43" t="n">
        <f aca="false">W74-W27</f>
        <v>0</v>
      </c>
      <c r="X76" s="43" t="n">
        <f aca="false">X74-X27</f>
        <v>0</v>
      </c>
      <c r="Y76" s="43" t="n">
        <f aca="false">Y74-Y27</f>
        <v>0</v>
      </c>
      <c r="Z76" s="43" t="n">
        <f aca="false">Z74-Z27</f>
        <v>0</v>
      </c>
      <c r="AA76" s="43"/>
      <c r="AB76" s="12" t="n">
        <f aca="false">SUM(D76:AA76)</f>
        <v>0</v>
      </c>
    </row>
    <row r="77" customFormat="false" ht="13.5" hidden="false" customHeight="false" outlineLevel="0" collapsed="false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</row>
    <row r="78" customFormat="false" ht="12.75" hidden="false" customHeight="false" outlineLevel="0" collapsed="false">
      <c r="A78" s="0" t="s">
        <v>76</v>
      </c>
      <c r="C78" s="44" t="s">
        <v>77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</row>
    <row r="79" customFormat="false" ht="12.75" hidden="false" customHeight="false" outlineLevel="0" collapsed="false">
      <c r="A79" s="38" t="s">
        <v>71</v>
      </c>
      <c r="B79" s="0" t="s">
        <v>78</v>
      </c>
      <c r="C79" s="0" t="n">
        <v>6351</v>
      </c>
      <c r="D79" s="10" t="n">
        <v>0</v>
      </c>
      <c r="E79" s="10" t="n">
        <v>0</v>
      </c>
      <c r="F79" s="10" t="n">
        <v>0</v>
      </c>
      <c r="G79" s="10" t="n">
        <v>0</v>
      </c>
      <c r="H79" s="10" t="n">
        <v>0</v>
      </c>
      <c r="I79" s="10" t="n">
        <v>0</v>
      </c>
      <c r="J79" s="10" t="n">
        <v>0</v>
      </c>
      <c r="K79" s="10" t="n">
        <v>0</v>
      </c>
      <c r="L79" s="10" t="n">
        <v>0</v>
      </c>
      <c r="M79" s="10" t="n">
        <v>0</v>
      </c>
      <c r="N79" s="10" t="n">
        <v>0</v>
      </c>
      <c r="O79" s="10" t="n">
        <v>0</v>
      </c>
      <c r="P79" s="10" t="n">
        <v>0</v>
      </c>
      <c r="Q79" s="10" t="n">
        <v>0</v>
      </c>
      <c r="R79" s="10" t="n">
        <v>0</v>
      </c>
      <c r="S79" s="10" t="n">
        <v>0</v>
      </c>
      <c r="T79" s="10" t="n">
        <v>0</v>
      </c>
      <c r="U79" s="10" t="n">
        <v>0</v>
      </c>
      <c r="V79" s="10" t="n">
        <v>0</v>
      </c>
      <c r="W79" s="10" t="n">
        <v>0</v>
      </c>
      <c r="X79" s="10" t="n">
        <v>0</v>
      </c>
      <c r="Y79" s="10" t="n">
        <v>0</v>
      </c>
      <c r="Z79" s="10" t="n">
        <v>0</v>
      </c>
      <c r="AA79" s="10"/>
      <c r="AB79" s="12" t="n">
        <f aca="false">SUM(D79:AA79)</f>
        <v>0</v>
      </c>
    </row>
    <row r="80" customFormat="false" ht="12.75" hidden="true" customHeight="true" outlineLevel="0" collapsed="false">
      <c r="A80" s="38" t="s">
        <v>71</v>
      </c>
      <c r="B80" s="0" t="s">
        <v>79</v>
      </c>
      <c r="C80" s="0" t="n">
        <v>6351</v>
      </c>
      <c r="D80" s="10" t="n">
        <v>5000</v>
      </c>
      <c r="E80" s="10" t="n">
        <v>5000</v>
      </c>
      <c r="F80" s="10" t="n">
        <v>5000</v>
      </c>
      <c r="G80" s="10" t="n">
        <v>5000</v>
      </c>
      <c r="H80" s="10" t="n">
        <v>5000</v>
      </c>
      <c r="I80" s="10" t="n">
        <v>5000</v>
      </c>
      <c r="J80" s="10" t="n">
        <v>5000</v>
      </c>
      <c r="K80" s="10" t="n">
        <v>5000</v>
      </c>
      <c r="L80" s="10" t="n">
        <v>5000</v>
      </c>
      <c r="M80" s="10" t="n">
        <v>5000</v>
      </c>
      <c r="N80" s="10" t="n">
        <v>5000</v>
      </c>
      <c r="O80" s="10" t="n">
        <v>5000</v>
      </c>
      <c r="P80" s="10" t="n">
        <v>5000</v>
      </c>
      <c r="Q80" s="10" t="n">
        <v>5000</v>
      </c>
      <c r="R80" s="10" t="n">
        <v>5000</v>
      </c>
      <c r="S80" s="10" t="n">
        <v>5000</v>
      </c>
      <c r="T80" s="10" t="n">
        <v>5000</v>
      </c>
      <c r="U80" s="10" t="n">
        <v>5000</v>
      </c>
      <c r="V80" s="10" t="n">
        <v>5000</v>
      </c>
      <c r="W80" s="10" t="n">
        <v>5000</v>
      </c>
      <c r="X80" s="10" t="n">
        <v>5000</v>
      </c>
      <c r="Y80" s="10" t="n">
        <v>5000</v>
      </c>
      <c r="Z80" s="10" t="n">
        <v>5000</v>
      </c>
      <c r="AA80" s="10"/>
      <c r="AB80" s="45"/>
    </row>
    <row r="81" customFormat="false" ht="12.75" hidden="true" customHeight="true" outlineLevel="0" collapsed="false">
      <c r="A81" s="38" t="s">
        <v>71</v>
      </c>
      <c r="B81" s="0" t="s">
        <v>79</v>
      </c>
      <c r="C81" s="0" t="n">
        <v>6351</v>
      </c>
      <c r="D81" s="10" t="n">
        <v>10000</v>
      </c>
      <c r="E81" s="10" t="n">
        <v>10000</v>
      </c>
      <c r="F81" s="10" t="n">
        <v>10000</v>
      </c>
      <c r="G81" s="10" t="n">
        <v>10000</v>
      </c>
      <c r="H81" s="10" t="n">
        <v>10000</v>
      </c>
      <c r="I81" s="10" t="n">
        <v>10000</v>
      </c>
      <c r="J81" s="10" t="n">
        <v>10000</v>
      </c>
      <c r="K81" s="10" t="n">
        <v>10000</v>
      </c>
      <c r="L81" s="10" t="n">
        <v>10000</v>
      </c>
      <c r="M81" s="10" t="n">
        <v>10000</v>
      </c>
      <c r="N81" s="10" t="n">
        <v>10000</v>
      </c>
      <c r="O81" s="10" t="n">
        <v>10000</v>
      </c>
      <c r="P81" s="10" t="n">
        <v>10000</v>
      </c>
      <c r="Q81" s="10" t="n">
        <v>10000</v>
      </c>
      <c r="R81" s="10" t="n">
        <v>10000</v>
      </c>
      <c r="S81" s="10" t="n">
        <v>10000</v>
      </c>
      <c r="T81" s="10" t="n">
        <v>10000</v>
      </c>
      <c r="U81" s="10" t="n">
        <v>10000</v>
      </c>
      <c r="V81" s="10" t="n">
        <v>10000</v>
      </c>
      <c r="W81" s="10" t="n">
        <v>10000</v>
      </c>
      <c r="X81" s="10" t="n">
        <v>10000</v>
      </c>
      <c r="Y81" s="10" t="n">
        <v>10000</v>
      </c>
      <c r="Z81" s="10" t="n">
        <v>10000</v>
      </c>
      <c r="AA81" s="10"/>
      <c r="AB81" s="45"/>
    </row>
    <row r="82" customFormat="false" ht="12.75" hidden="true" customHeight="tru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45"/>
    </row>
    <row r="83" customFormat="false" ht="12.75" hidden="false" customHeight="false" outlineLevel="0" collapsed="false">
      <c r="A83" s="38" t="s">
        <v>71</v>
      </c>
      <c r="B83" s="0" t="s">
        <v>80</v>
      </c>
      <c r="C83" s="0" t="n">
        <v>980584</v>
      </c>
      <c r="D83" s="10" t="n">
        <v>0</v>
      </c>
      <c r="E83" s="10" t="n">
        <v>0</v>
      </c>
      <c r="F83" s="10" t="n">
        <v>0</v>
      </c>
      <c r="G83" s="10" t="n">
        <v>0</v>
      </c>
      <c r="H83" s="10" t="n">
        <v>0</v>
      </c>
      <c r="I83" s="10" t="n">
        <v>0</v>
      </c>
      <c r="J83" s="10" t="n">
        <v>0</v>
      </c>
      <c r="K83" s="10" t="n">
        <v>0</v>
      </c>
      <c r="L83" s="10" t="n">
        <v>0</v>
      </c>
      <c r="M83" s="10" t="n">
        <v>0</v>
      </c>
      <c r="N83" s="10" t="n">
        <v>0</v>
      </c>
      <c r="O83" s="10" t="n">
        <v>0</v>
      </c>
      <c r="P83" s="10" t="n">
        <v>0</v>
      </c>
      <c r="Q83" s="10" t="n">
        <v>0</v>
      </c>
      <c r="R83" s="10" t="n">
        <v>0</v>
      </c>
      <c r="S83" s="10" t="n">
        <v>0</v>
      </c>
      <c r="T83" s="10" t="n">
        <v>0</v>
      </c>
      <c r="U83" s="10" t="n">
        <v>0</v>
      </c>
      <c r="V83" s="10" t="n">
        <v>0</v>
      </c>
      <c r="W83" s="10" t="n">
        <v>0</v>
      </c>
      <c r="X83" s="10" t="n">
        <v>0</v>
      </c>
      <c r="Y83" s="10" t="n">
        <v>0</v>
      </c>
      <c r="Z83" s="10" t="n">
        <v>0</v>
      </c>
      <c r="AA83" s="10"/>
      <c r="AB83" s="12" t="n">
        <f aca="false">SUM(D83:AA83)</f>
        <v>0</v>
      </c>
    </row>
    <row r="84" customFormat="false" ht="25.5" hidden="false" customHeight="false" outlineLevel="0" collapsed="false">
      <c r="A84" s="46" t="s">
        <v>71</v>
      </c>
      <c r="B84" s="47" t="s">
        <v>81</v>
      </c>
      <c r="C84" s="8" t="n">
        <v>6296</v>
      </c>
      <c r="D84" s="11" t="n">
        <v>10000</v>
      </c>
      <c r="E84" s="11" t="n">
        <v>10000</v>
      </c>
      <c r="F84" s="11" t="n">
        <v>10000</v>
      </c>
      <c r="G84" s="11" t="n">
        <v>10000</v>
      </c>
      <c r="H84" s="11" t="n">
        <v>10000</v>
      </c>
      <c r="I84" s="11" t="n">
        <v>10000</v>
      </c>
      <c r="J84" s="11" t="n">
        <v>10000</v>
      </c>
      <c r="K84" s="11" t="n">
        <v>10000</v>
      </c>
      <c r="L84" s="11" t="n">
        <v>10000</v>
      </c>
      <c r="M84" s="11" t="n">
        <v>10000</v>
      </c>
      <c r="N84" s="11" t="n">
        <v>10000</v>
      </c>
      <c r="O84" s="11" t="n">
        <v>10000</v>
      </c>
      <c r="P84" s="11" t="n">
        <v>10000</v>
      </c>
      <c r="Q84" s="11" t="n">
        <v>10000</v>
      </c>
      <c r="R84" s="11" t="n">
        <v>10000</v>
      </c>
      <c r="S84" s="11" t="n">
        <v>10000</v>
      </c>
      <c r="T84" s="11" t="n">
        <v>10000</v>
      </c>
      <c r="U84" s="11" t="n">
        <v>10000</v>
      </c>
      <c r="V84" s="11" t="n">
        <v>10000</v>
      </c>
      <c r="W84" s="11" t="n">
        <v>10000</v>
      </c>
      <c r="X84" s="11" t="n">
        <v>10000</v>
      </c>
      <c r="Y84" s="11" t="n">
        <v>10000</v>
      </c>
      <c r="Z84" s="11" t="n">
        <v>10000</v>
      </c>
      <c r="AA84" s="11"/>
      <c r="AB84" s="12" t="n">
        <f aca="false">SUM(D84:AA84)</f>
        <v>230000</v>
      </c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</row>
  </sheetData>
  <mergeCells count="1">
    <mergeCell ref="AB80:AB82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2001-04-06T13:07:15Z</cp:lastPrinted>
  <dcterms:modified xsi:type="dcterms:W3CDTF">2001-04-11T17:11:06Z</dcterms:modified>
  <cp:revision>0</cp:revision>
  <dc:subject/>
  <dc:title/>
</cp:coreProperties>
</file>