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00'!$A$1:$Y$78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Z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26</xdr:row>
                <xdr:rowOff>7</xdr:rowOff>
              </xdr:from>
              <xdr:to>
                <xdr:col>44</xdr:col>
                <xdr:colOff>42</xdr:colOff>
                <xdr:row>30</xdr:row>
                <xdr:rowOff>4</xdr:rowOff>
              </xdr:to>
            </anchor>
          </commentPr>
        </mc:Choice>
        <mc:Fallback/>
      </mc:AlternateContent>
    </comment>
    <comment ref="Z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18</xdr:colOff>
                <xdr:row>27</xdr:row>
                <xdr:rowOff>5</xdr:rowOff>
              </xdr:from>
              <xdr:to>
                <xdr:col>43</xdr:col>
                <xdr:colOff>41</xdr:colOff>
                <xdr:row>37</xdr:row>
                <xdr:rowOff>12</xdr:rowOff>
              </xdr:to>
            </anchor>
          </commentPr>
        </mc:Choice>
        <mc:Fallback/>
      </mc:AlternateContent>
    </comment>
    <comment ref="Z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28</xdr:row>
                <xdr:rowOff>7</xdr:rowOff>
              </xdr:from>
              <xdr:to>
                <xdr:col>44</xdr:col>
                <xdr:colOff>21</xdr:colOff>
                <xdr:row>31</xdr:row>
                <xdr:rowOff>3</xdr:rowOff>
              </xdr:to>
            </anchor>
          </commentPr>
        </mc:Choice>
        <mc:Fallback/>
      </mc:AlternateContent>
    </comment>
    <comment ref="Z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29</xdr:row>
                <xdr:rowOff>7</xdr:rowOff>
              </xdr:from>
              <xdr:to>
                <xdr:col>44</xdr:col>
                <xdr:colOff>42</xdr:colOff>
                <xdr:row>32</xdr:row>
                <xdr:rowOff>7</xdr:rowOff>
              </xdr:to>
            </anchor>
          </commentPr>
        </mc:Choice>
        <mc:Fallback/>
      </mc:AlternateContent>
    </comment>
    <comment ref="Z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30</xdr:row>
                <xdr:rowOff>7</xdr:rowOff>
              </xdr:from>
              <xdr:to>
                <xdr:col>44</xdr:col>
                <xdr:colOff>52</xdr:colOff>
                <xdr:row>36</xdr:row>
                <xdr:rowOff>21</xdr:rowOff>
              </xdr:to>
            </anchor>
          </commentPr>
        </mc:Choice>
        <mc:Fallback/>
      </mc:AlternateContent>
    </comment>
    <comment ref="Z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33</xdr:row>
                <xdr:rowOff>7</xdr:rowOff>
              </xdr:from>
              <xdr:to>
                <xdr:col>44</xdr:col>
                <xdr:colOff>52</xdr:colOff>
                <xdr:row>36</xdr:row>
                <xdr:rowOff>21</xdr:rowOff>
              </xdr:to>
            </anchor>
          </commentPr>
        </mc:Choice>
        <mc:Fallback/>
      </mc:AlternateContent>
    </comment>
    <comment ref="Z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38</xdr:row>
                <xdr:rowOff>7</xdr:rowOff>
              </xdr:from>
              <xdr:to>
                <xdr:col>44</xdr:col>
                <xdr:colOff>42</xdr:colOff>
                <xdr:row>42</xdr:row>
                <xdr:rowOff>2</xdr:rowOff>
              </xdr:to>
            </anchor>
          </commentPr>
        </mc:Choice>
        <mc:Fallback/>
      </mc:AlternateContent>
    </comment>
    <comment ref="Z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39</xdr:row>
                <xdr:rowOff>7</xdr:rowOff>
              </xdr:from>
              <xdr:to>
                <xdr:col>44</xdr:col>
                <xdr:colOff>42</xdr:colOff>
                <xdr:row>41</xdr:row>
                <xdr:rowOff>16</xdr:rowOff>
              </xdr:to>
            </anchor>
          </commentPr>
        </mc:Choice>
        <mc:Fallback/>
      </mc:AlternateContent>
    </comment>
    <comment ref="Z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40</xdr:row>
                <xdr:rowOff>7</xdr:rowOff>
              </xdr:from>
              <xdr:to>
                <xdr:col>44</xdr:col>
                <xdr:colOff>42</xdr:colOff>
                <xdr:row>44</xdr:row>
                <xdr:rowOff>3</xdr:rowOff>
              </xdr:to>
            </anchor>
          </commentPr>
        </mc:Choice>
        <mc:Fallback/>
      </mc:AlternateContent>
    </comment>
    <comment ref="Z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41</xdr:row>
                <xdr:rowOff>7</xdr:rowOff>
              </xdr:from>
              <xdr:to>
                <xdr:col>44</xdr:col>
                <xdr:colOff>38</xdr:colOff>
                <xdr:row>45</xdr:row>
                <xdr:rowOff>3</xdr:rowOff>
              </xdr:to>
            </anchor>
          </commentPr>
        </mc:Choice>
        <mc:Fallback/>
      </mc:AlternateContent>
    </comment>
    <comment ref="Z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42</xdr:row>
                <xdr:rowOff>7</xdr:rowOff>
              </xdr:from>
              <xdr:to>
                <xdr:col>44</xdr:col>
                <xdr:colOff>38</xdr:colOff>
                <xdr:row>46</xdr:row>
                <xdr:rowOff>5</xdr:rowOff>
              </xdr:to>
            </anchor>
          </commentPr>
        </mc:Choice>
        <mc:Fallback/>
      </mc:AlternateContent>
    </comment>
    <comment ref="Z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43</xdr:row>
                <xdr:rowOff>7</xdr:rowOff>
              </xdr:from>
              <xdr:to>
                <xdr:col>44</xdr:col>
                <xdr:colOff>42</xdr:colOff>
                <xdr:row>47</xdr:row>
                <xdr:rowOff>5</xdr:rowOff>
              </xdr:to>
            </anchor>
          </commentPr>
        </mc:Choice>
        <mc:Fallback/>
      </mc:AlternateContent>
    </comment>
    <comment ref="Z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44</xdr:row>
                <xdr:rowOff>7</xdr:rowOff>
              </xdr:from>
              <xdr:to>
                <xdr:col>44</xdr:col>
                <xdr:colOff>42</xdr:colOff>
                <xdr:row>47</xdr:row>
                <xdr:rowOff>12</xdr:rowOff>
              </xdr:to>
            </anchor>
          </commentPr>
        </mc:Choice>
        <mc:Fallback/>
      </mc:AlternateContent>
    </comment>
    <comment ref="Z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48</xdr:row>
                <xdr:rowOff>7</xdr:rowOff>
              </xdr:from>
              <xdr:to>
                <xdr:col>44</xdr:col>
                <xdr:colOff>42</xdr:colOff>
                <xdr:row>51</xdr:row>
                <xdr:rowOff>9</xdr:rowOff>
              </xdr:to>
            </anchor>
          </commentPr>
        </mc:Choice>
        <mc:Fallback/>
      </mc:AlternateContent>
    </comment>
    <comment ref="Z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49</xdr:row>
                <xdr:rowOff>7</xdr:rowOff>
              </xdr:from>
              <xdr:to>
                <xdr:col>44</xdr:col>
                <xdr:colOff>42</xdr:colOff>
                <xdr:row>53</xdr:row>
                <xdr:rowOff>15</xdr:rowOff>
              </xdr:to>
            </anchor>
          </commentPr>
        </mc:Choice>
        <mc:Fallback/>
      </mc:AlternateContent>
    </comment>
    <comment ref="Z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50</xdr:row>
                <xdr:rowOff>7</xdr:rowOff>
              </xdr:from>
              <xdr:to>
                <xdr:col>44</xdr:col>
                <xdr:colOff>42</xdr:colOff>
                <xdr:row>54</xdr:row>
                <xdr:rowOff>3</xdr:rowOff>
              </xdr:to>
            </anchor>
          </commentPr>
        </mc:Choice>
        <mc:Fallback/>
      </mc:AlternateContent>
    </comment>
    <comment ref="Z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57</xdr:row>
                <xdr:rowOff>7</xdr:rowOff>
              </xdr:from>
              <xdr:to>
                <xdr:col>44</xdr:col>
                <xdr:colOff>42</xdr:colOff>
                <xdr:row>61</xdr:row>
                <xdr:rowOff>10</xdr:rowOff>
              </xdr:to>
            </anchor>
          </commentPr>
        </mc:Choice>
        <mc:Fallback/>
      </mc:AlternateContent>
    </comment>
    <comment ref="Z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58</xdr:row>
                <xdr:rowOff>7</xdr:rowOff>
              </xdr:from>
              <xdr:to>
                <xdr:col>44</xdr:col>
                <xdr:colOff>42</xdr:colOff>
                <xdr:row>62</xdr:row>
                <xdr:rowOff>21</xdr:rowOff>
              </xdr:to>
            </anchor>
          </commentPr>
        </mc:Choice>
        <mc:Fallback/>
      </mc:AlternateContent>
    </comment>
    <comment ref="Z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61</xdr:colOff>
                <xdr:row>59</xdr:row>
                <xdr:rowOff>2</xdr:rowOff>
              </xdr:from>
              <xdr:to>
                <xdr:col>45</xdr:col>
                <xdr:colOff>26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<sst xmlns="http://schemas.openxmlformats.org/spreadsheetml/2006/main" count="118" uniqueCount="76">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</sst>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19" min="4" style="0" width="14.85"/>
    <col collapsed="false" customWidth="true" hidden="false" outlineLevel="0" max="23" min="20" style="0" width="14.85"/>
    <col collapsed="false" customWidth="true" hidden="false" outlineLevel="0" max="24" min="24" style="0" width="1.85"/>
    <col collapsed="false" customWidth="true" hidden="false" outlineLevel="0" max="25" min="25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Y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f aca="false">K7+1</f>
        <v>36534</v>
      </c>
      <c r="M7" s="9" t="n">
        <f aca="false">L7+1</f>
        <v>36535</v>
      </c>
      <c r="N7" s="9" t="n">
        <f aca="false">M7+1</f>
        <v>36536</v>
      </c>
      <c r="O7" s="9" t="n">
        <f aca="false">N7+1</f>
        <v>36537</v>
      </c>
      <c r="P7" s="9" t="n">
        <f aca="false">O7+1</f>
        <v>36538</v>
      </c>
      <c r="Q7" s="9" t="n">
        <f aca="false">P7+1</f>
        <v>36539</v>
      </c>
      <c r="R7" s="9" t="n">
        <f aca="false">Q7+1</f>
        <v>36540</v>
      </c>
      <c r="S7" s="9" t="n">
        <f aca="false">R7+1</f>
        <v>36541</v>
      </c>
      <c r="T7" s="9" t="n">
        <f aca="false">S7+1</f>
        <v>36542</v>
      </c>
      <c r="U7" s="9" t="n">
        <f aca="false">T7+1</f>
        <v>36543</v>
      </c>
      <c r="V7" s="9" t="n">
        <f aca="false">U7+1</f>
        <v>36544</v>
      </c>
      <c r="W7" s="9" t="n">
        <f aca="false">V7+1</f>
        <v>36545</v>
      </c>
      <c r="X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L10" s="10" t="n">
        <v>210000</v>
      </c>
      <c r="M10" s="10" t="n">
        <v>210000</v>
      </c>
      <c r="N10" s="10" t="n">
        <v>210000</v>
      </c>
      <c r="O10" s="10" t="n">
        <v>210000</v>
      </c>
      <c r="P10" s="10" t="n">
        <v>210000</v>
      </c>
      <c r="Q10" s="10" t="n">
        <v>210000</v>
      </c>
      <c r="R10" s="10" t="n">
        <v>210000</v>
      </c>
      <c r="S10" s="10" t="n">
        <v>210000</v>
      </c>
      <c r="T10" s="10" t="n">
        <v>210000</v>
      </c>
      <c r="U10" s="11" t="n">
        <v>150000</v>
      </c>
      <c r="V10" s="12" t="n">
        <v>150000</v>
      </c>
      <c r="W10" s="12" t="n">
        <v>150000</v>
      </c>
      <c r="Y10" s="13" t="n">
        <f aca="false">SUM(D10:X10)</f>
        <v>3880000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Y11" s="13" t="n">
        <f aca="false">SUM(D11:X11)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Y12" s="13" t="n">
        <f aca="false">SUM(D12:X12)</f>
        <v>80000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Y13" s="13" t="n">
        <f aca="false">SUM(D13:X13)</f>
        <v>216000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9000</v>
      </c>
      <c r="Q14" s="10" t="n">
        <f aca="false">SUM(Q59:Q61)</f>
        <v>9000</v>
      </c>
      <c r="R14" s="10" t="n">
        <f aca="false">SUM(R59:R61)</f>
        <v>9000</v>
      </c>
      <c r="S14" s="10" t="n">
        <f aca="false">SUM(S59:S61)</f>
        <v>9000</v>
      </c>
      <c r="T14" s="10" t="n">
        <f aca="false">SUM(T59:T61)</f>
        <v>9000</v>
      </c>
      <c r="U14" s="10" t="n">
        <f aca="false">SUM(U59:U61)</f>
        <v>9000</v>
      </c>
      <c r="V14" s="10" t="n">
        <f aca="false">SUM(V59:V61)</f>
        <v>4500</v>
      </c>
      <c r="W14" s="10" t="n">
        <f aca="false">SUM(W59:W61)</f>
        <v>4500</v>
      </c>
      <c r="Y14" s="13" t="n">
        <f aca="false">SUM(D14:X14)</f>
        <v>193000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198800</v>
      </c>
      <c r="E15" s="17" t="n">
        <f aca="false">SUM(E10:E14)</f>
        <v>198800</v>
      </c>
      <c r="F15" s="17" t="n">
        <f aca="false">SUM(F10:F14)</f>
        <v>198800</v>
      </c>
      <c r="G15" s="17" t="n">
        <f aca="false">SUM(G10:G14)</f>
        <v>198800</v>
      </c>
      <c r="H15" s="17" t="n">
        <f aca="false">SUM(H10:H14)</f>
        <v>244800</v>
      </c>
      <c r="I15" s="17" t="n">
        <f aca="false">SUM(I10:I14)</f>
        <v>244800</v>
      </c>
      <c r="J15" s="17" t="n">
        <f aca="false">SUM(J10:J14)</f>
        <v>233800</v>
      </c>
      <c r="K15" s="17" t="n">
        <f aca="false">SUM(K10:K14)</f>
        <v>233800</v>
      </c>
      <c r="L15" s="17" t="n">
        <f aca="false">SUM(L10:L14)</f>
        <v>233800</v>
      </c>
      <c r="M15" s="17" t="n">
        <f aca="false">SUM(M10:M14)</f>
        <v>233800</v>
      </c>
      <c r="N15" s="17" t="n">
        <f aca="false">SUM(N10:N14)</f>
        <v>233800</v>
      </c>
      <c r="O15" s="17" t="n">
        <f aca="false">SUM(O10:O14)</f>
        <v>233800</v>
      </c>
      <c r="P15" s="17" t="n">
        <f aca="false">SUM(P10:P14)</f>
        <v>233800</v>
      </c>
      <c r="Q15" s="17" t="n">
        <f aca="false">SUM(Q10:Q14)</f>
        <v>233800</v>
      </c>
      <c r="R15" s="17" t="n">
        <f aca="false">SUM(R10:R14)</f>
        <v>233800</v>
      </c>
      <c r="S15" s="17" t="n">
        <f aca="false">SUM(S10:S14)</f>
        <v>233800</v>
      </c>
      <c r="T15" s="17" t="n">
        <f aca="false">SUM(T10:T14)</f>
        <v>233800</v>
      </c>
      <c r="U15" s="17" t="n">
        <f aca="false">SUM(U10:U14)</f>
        <v>173800</v>
      </c>
      <c r="V15" s="17" t="n">
        <f aca="false">SUM(V10:V14)</f>
        <v>169300</v>
      </c>
      <c r="W15" s="17" t="n">
        <f aca="false">SUM(W10:W14)</f>
        <v>169300</v>
      </c>
      <c r="Y15" s="18" t="n">
        <f aca="false">SUM(D15:X15)</f>
        <v>4369000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Y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Y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V18" s="17" t="n">
        <v>20000</v>
      </c>
      <c r="W18" s="19" t="n">
        <v>0</v>
      </c>
      <c r="Y18" s="18" t="n">
        <f aca="false">SUM(D18:X18)</f>
        <v>380000</v>
      </c>
    </row>
    <row r="19" customFormat="false" ht="12.75" hidden="false" customHeight="false" outlineLevel="0" collapsed="false">
      <c r="A19" s="1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Y19" s="21"/>
    </row>
    <row r="20" customFormat="false" ht="12.75" hidden="false" customHeight="false" outlineLevel="0" collapsed="false">
      <c r="A20" s="22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Y20" s="18" t="n">
        <f aca="false">SUM(D20:X20)</f>
        <v>0</v>
      </c>
    </row>
    <row r="21" customFormat="false" ht="12.75" hidden="false" customHeight="false" outlineLevel="0" collapsed="false">
      <c r="A21" s="1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Y21" s="21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Y22" s="13"/>
    </row>
    <row r="23" customFormat="false" ht="21" hidden="false" customHeight="false" outlineLevel="0" collapsed="false">
      <c r="A23" s="23" t="s">
        <v>19</v>
      </c>
      <c r="B23" s="24"/>
      <c r="C23" s="24"/>
      <c r="D23" s="25" t="n">
        <f aca="false">D15+D18+D20</f>
        <v>218800</v>
      </c>
      <c r="E23" s="25" t="n">
        <f aca="false">E15+E18+E20</f>
        <v>218800</v>
      </c>
      <c r="F23" s="25" t="n">
        <f aca="false">F15+F18+F20</f>
        <v>218800</v>
      </c>
      <c r="G23" s="25" t="n">
        <f aca="false">G15+G18+G20</f>
        <v>218800</v>
      </c>
      <c r="H23" s="25" t="n">
        <f aca="false">H15+H18+H20</f>
        <v>264800</v>
      </c>
      <c r="I23" s="25" t="n">
        <f aca="false">I15+I18+I20</f>
        <v>264800</v>
      </c>
      <c r="J23" s="25" t="n">
        <f aca="false">J15+J18+J20</f>
        <v>253800</v>
      </c>
      <c r="K23" s="25" t="n">
        <f aca="false">K15+K18+K20</f>
        <v>253800</v>
      </c>
      <c r="L23" s="25" t="n">
        <f aca="false">L15+L18+L20</f>
        <v>253800</v>
      </c>
      <c r="M23" s="25" t="n">
        <f aca="false">M15+M18+M20</f>
        <v>253800</v>
      </c>
      <c r="N23" s="25" t="n">
        <f aca="false">N15+N18+N20</f>
        <v>253800</v>
      </c>
      <c r="O23" s="25" t="n">
        <f aca="false">O15+O18+O20</f>
        <v>253800</v>
      </c>
      <c r="P23" s="25" t="n">
        <f aca="false">P15+P18+P20</f>
        <v>253800</v>
      </c>
      <c r="Q23" s="25" t="n">
        <f aca="false">Q15+Q18+Q20</f>
        <v>253800</v>
      </c>
      <c r="R23" s="25" t="n">
        <f aca="false">R15+R18+R20</f>
        <v>253800</v>
      </c>
      <c r="S23" s="25" t="n">
        <f aca="false">S15+S18+S20</f>
        <v>253800</v>
      </c>
      <c r="T23" s="25" t="n">
        <f aca="false">T15+T18+T20</f>
        <v>253800</v>
      </c>
      <c r="U23" s="25" t="n">
        <f aca="false">U15+U18+U20</f>
        <v>193800</v>
      </c>
      <c r="V23" s="25" t="n">
        <f aca="false">V15+V18+V20</f>
        <v>189300</v>
      </c>
      <c r="W23" s="25" t="n">
        <f aca="false">W15+W18+W20</f>
        <v>169300</v>
      </c>
      <c r="Y23" s="26" t="n">
        <f aca="false">Y15+Y18</f>
        <v>4749000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Y24" s="13"/>
    </row>
    <row r="25" customFormat="false" ht="12.75" hidden="false" customHeight="false" outlineLevel="0" collapsed="false">
      <c r="A25" s="27" t="s">
        <v>20</v>
      </c>
      <c r="B25" s="28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Y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3"/>
    </row>
    <row r="27" customFormat="false" ht="12.75" hidden="false" customHeight="false" outlineLevel="0" collapsed="false">
      <c r="A27" s="30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Y27" s="13"/>
    </row>
    <row r="28" customFormat="false" ht="12.75" hidden="false" customHeight="false" outlineLevel="0" collapsed="false">
      <c r="A28" s="31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Y28" s="13" t="n">
        <f aca="false">SUM(D28:X28)</f>
        <v>18200</v>
      </c>
    </row>
    <row r="29" customFormat="false" ht="12.75" hidden="false" customHeight="false" outlineLevel="0" collapsed="false">
      <c r="A29" s="15" t="s">
        <v>25</v>
      </c>
      <c r="B29" s="32" t="s">
        <v>26</v>
      </c>
      <c r="C29" s="32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W29" s="10" t="n">
        <f aca="false">4000+5000+2500+4000</f>
        <v>15500</v>
      </c>
      <c r="Y29" s="13" t="n">
        <f aca="false">SUM(D29:X29)</f>
        <v>310000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Y30" s="13" t="n">
        <f aca="false">SUM(D30:X30)</f>
        <v>200000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Y31" s="13" t="n">
        <f aca="false">SUM(D31:X31)</f>
        <v>5000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3" t="n">
        <v>0</v>
      </c>
      <c r="E32" s="33" t="n">
        <v>0</v>
      </c>
      <c r="F32" s="33" t="n">
        <v>0</v>
      </c>
      <c r="G32" s="33" t="n">
        <v>0</v>
      </c>
      <c r="H32" s="33" t="n">
        <v>0</v>
      </c>
      <c r="I32" s="33" t="n">
        <v>0</v>
      </c>
      <c r="J32" s="33" t="n">
        <v>0</v>
      </c>
      <c r="K32" s="33" t="n">
        <v>0</v>
      </c>
      <c r="L32" s="33" t="n">
        <v>0</v>
      </c>
      <c r="M32" s="33" t="n">
        <v>0</v>
      </c>
      <c r="N32" s="33" t="n">
        <v>0</v>
      </c>
      <c r="O32" s="33" t="n">
        <v>0</v>
      </c>
      <c r="P32" s="33" t="n">
        <v>0</v>
      </c>
      <c r="Q32" s="33" t="n">
        <v>0</v>
      </c>
      <c r="R32" s="33" t="n">
        <v>0</v>
      </c>
      <c r="S32" s="33" t="n">
        <v>0</v>
      </c>
      <c r="T32" s="33" t="n">
        <v>0</v>
      </c>
      <c r="U32" s="33" t="n">
        <v>0</v>
      </c>
      <c r="V32" s="33" t="n">
        <v>0</v>
      </c>
      <c r="W32" s="33" t="n">
        <v>0</v>
      </c>
      <c r="Y32" s="13" t="n">
        <f aca="false">SUM(D32:X32)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W33" s="17" t="n">
        <f aca="false">SUM(W28:W32)</f>
        <v>26660</v>
      </c>
      <c r="Y33" s="18" t="n">
        <f aca="false">SUM(D33:X33)</f>
        <v>533200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3" t="n">
        <f aca="false">D23-D33-D56-D63-D69</f>
        <v>103000</v>
      </c>
      <c r="E35" s="33" t="n">
        <f aca="false">E23-E33-E56-E63-E69</f>
        <v>103000</v>
      </c>
      <c r="F35" s="33" t="n">
        <f aca="false">F23-F33-F56-F63-F69</f>
        <v>103000</v>
      </c>
      <c r="G35" s="33" t="n">
        <f aca="false">G23-G33-G56-G63-G69</f>
        <v>103000</v>
      </c>
      <c r="H35" s="33" t="n">
        <f aca="false">H23-H33-H56-H63-H69</f>
        <v>138000</v>
      </c>
      <c r="I35" s="33" t="n">
        <f aca="false">I23-I33-I56-I63-I69</f>
        <v>138000</v>
      </c>
      <c r="J35" s="33" t="n">
        <f aca="false">J23-J33-J56-J63-J69</f>
        <v>138000</v>
      </c>
      <c r="K35" s="33" t="n">
        <f aca="false">K23-K33-K56-K63-K69</f>
        <v>138000</v>
      </c>
      <c r="L35" s="33" t="n">
        <f aca="false">L23-L33-L56-L63-L69</f>
        <v>138000</v>
      </c>
      <c r="M35" s="33" t="n">
        <f aca="false">M23-M33-M56-M63-M69</f>
        <v>138000</v>
      </c>
      <c r="N35" s="33" t="n">
        <f aca="false">N23-N33-N56-N63-N69</f>
        <v>138000</v>
      </c>
      <c r="O35" s="33" t="n">
        <f aca="false">O23-O33-O56-O63-O69</f>
        <v>138000</v>
      </c>
      <c r="P35" s="33" t="n">
        <f aca="false">P23-P33-P56-P63-P69</f>
        <v>138000</v>
      </c>
      <c r="Q35" s="33" t="n">
        <f aca="false">Q23-Q33-Q56-Q63-Q69</f>
        <v>138000</v>
      </c>
      <c r="R35" s="33" t="n">
        <f aca="false">R23-R33-R56-R63-R69</f>
        <v>138000</v>
      </c>
      <c r="S35" s="33" t="n">
        <f aca="false">S23-S33-S56-S63-S69</f>
        <v>138000</v>
      </c>
      <c r="T35" s="33" t="n">
        <f aca="false">T23-T33-T56-T63-T69</f>
        <v>138000</v>
      </c>
      <c r="U35" s="33" t="n">
        <f aca="false">U23-U33-U56-U63-U69</f>
        <v>78000</v>
      </c>
      <c r="V35" s="33" t="n">
        <f aca="false">V23-V33-V56-V63-V69</f>
        <v>78000</v>
      </c>
      <c r="W35" s="33" t="n">
        <f aca="false">W23-W33-W56-W63-W69</f>
        <v>58000</v>
      </c>
      <c r="Y35" s="13" t="n">
        <f aca="false">SUM(D35:X35)</f>
        <v>2420000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13"/>
    </row>
    <row r="37" customFormat="false" ht="15.75" hidden="false" customHeight="false" outlineLevel="0" collapsed="false">
      <c r="A37" s="34" t="s">
        <v>37</v>
      </c>
      <c r="B37" s="35"/>
      <c r="C37" s="35"/>
      <c r="D37" s="36" t="n">
        <f aca="false">D33+D35</f>
        <v>129660</v>
      </c>
      <c r="E37" s="36" t="n">
        <f aca="false">E33+E35</f>
        <v>129660</v>
      </c>
      <c r="F37" s="36" t="n">
        <f aca="false">F33+F35</f>
        <v>129660</v>
      </c>
      <c r="G37" s="36" t="n">
        <f aca="false">G33+G35</f>
        <v>129660</v>
      </c>
      <c r="H37" s="36" t="n">
        <f aca="false">H33+H35</f>
        <v>164660</v>
      </c>
      <c r="I37" s="36" t="n">
        <f aca="false">I33+I35</f>
        <v>164660</v>
      </c>
      <c r="J37" s="36" t="n">
        <f aca="false">J33+J35</f>
        <v>164660</v>
      </c>
      <c r="K37" s="36" t="n">
        <f aca="false">K33+K35</f>
        <v>164660</v>
      </c>
      <c r="L37" s="36" t="n">
        <f aca="false">L33+L35</f>
        <v>164660</v>
      </c>
      <c r="M37" s="36" t="n">
        <f aca="false">M33+M35</f>
        <v>164660</v>
      </c>
      <c r="N37" s="36" t="n">
        <f aca="false">N33+N35</f>
        <v>164660</v>
      </c>
      <c r="O37" s="36" t="n">
        <f aca="false">O33+O35</f>
        <v>164660</v>
      </c>
      <c r="P37" s="36" t="n">
        <f aca="false">P33+P35</f>
        <v>164660</v>
      </c>
      <c r="Q37" s="36" t="n">
        <f aca="false">Q33+Q35</f>
        <v>164660</v>
      </c>
      <c r="R37" s="36" t="n">
        <f aca="false">R33+R35</f>
        <v>164660</v>
      </c>
      <c r="S37" s="36" t="n">
        <f aca="false">S33+S35</f>
        <v>164660</v>
      </c>
      <c r="T37" s="36" t="n">
        <f aca="false">T33+T35</f>
        <v>164660</v>
      </c>
      <c r="U37" s="36" t="n">
        <f aca="false">U33+U35</f>
        <v>104660</v>
      </c>
      <c r="V37" s="36" t="n">
        <f aca="false">V33+V35</f>
        <v>104660</v>
      </c>
      <c r="W37" s="36" t="n">
        <f aca="false">W33+W35</f>
        <v>84660</v>
      </c>
      <c r="Y37" s="13" t="n">
        <f aca="false">SUM(D37:X37)</f>
        <v>2953200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13"/>
    </row>
    <row r="39" customFormat="false" ht="12.75" hidden="false" customHeight="false" outlineLevel="0" collapsed="false">
      <c r="A39" s="30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Y39" s="13"/>
    </row>
    <row r="40" customFormat="false" ht="12.75" hidden="false" customHeight="false" outlineLevel="0" collapsed="false">
      <c r="A40" s="31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Y40" s="13" t="n">
        <f aca="false">SUM(D40:X40)</f>
        <v>1800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Y41" s="13" t="n">
        <f aca="false">SUM(D41:X41)</f>
        <v>5000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Y42" s="13" t="n">
        <f aca="false">SUM(D42:X42)</f>
        <v>420000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Y43" s="13" t="n">
        <f aca="false">SUM(D43:X43)</f>
        <v>180000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Y44" s="13" t="n">
        <f aca="false">SUM(D44:X44)</f>
        <v>150000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Y45" s="13" t="n">
        <f aca="false">SUM(D45:X45)</f>
        <v>40000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Y46" s="13" t="n">
        <f aca="false">SUM(D46:X46)</f>
        <v>10000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Y47" s="13"/>
    </row>
    <row r="48" customFormat="false" ht="12.75" hidden="false" customHeight="false" outlineLevel="0" collapsed="false">
      <c r="A48" s="30" t="s">
        <v>51</v>
      </c>
      <c r="D48" s="37" t="n">
        <f aca="false">SUM(D40:D47)</f>
        <v>40340</v>
      </c>
      <c r="E48" s="37" t="n">
        <f aca="false">SUM(E40:E47)</f>
        <v>40340</v>
      </c>
      <c r="F48" s="37" t="n">
        <f aca="false">SUM(F40:F47)</f>
        <v>40340</v>
      </c>
      <c r="G48" s="37" t="n">
        <f aca="false">SUM(G40:G47)</f>
        <v>40340</v>
      </c>
      <c r="H48" s="37" t="n">
        <f aca="false">SUM(H40:H47)</f>
        <v>40340</v>
      </c>
      <c r="I48" s="37" t="n">
        <f aca="false">SUM(I40:I47)</f>
        <v>40340</v>
      </c>
      <c r="J48" s="37" t="n">
        <f aca="false">SUM(J40:J47)</f>
        <v>40340</v>
      </c>
      <c r="K48" s="37" t="n">
        <f aca="false">SUM(K40:K47)</f>
        <v>40340</v>
      </c>
      <c r="L48" s="37" t="n">
        <f aca="false">SUM(L40:L47)</f>
        <v>40340</v>
      </c>
      <c r="M48" s="37" t="n">
        <f aca="false">SUM(M40:M47)</f>
        <v>40340</v>
      </c>
      <c r="N48" s="37" t="n">
        <f aca="false">SUM(N40:N47)</f>
        <v>40340</v>
      </c>
      <c r="O48" s="37" t="n">
        <f aca="false">SUM(O40:O47)</f>
        <v>40340</v>
      </c>
      <c r="P48" s="37" t="n">
        <f aca="false">SUM(P40:P47)</f>
        <v>40340</v>
      </c>
      <c r="Q48" s="37" t="n">
        <f aca="false">SUM(Q40:Q47)</f>
        <v>40340</v>
      </c>
      <c r="R48" s="37" t="n">
        <f aca="false">SUM(R40:R47)</f>
        <v>40340</v>
      </c>
      <c r="S48" s="37" t="n">
        <f aca="false">SUM(S40:S47)</f>
        <v>40340</v>
      </c>
      <c r="T48" s="37" t="n">
        <f aca="false">SUM(T40:T47)</f>
        <v>40340</v>
      </c>
      <c r="U48" s="37" t="n">
        <f aca="false">SUM(U40:U47)</f>
        <v>40340</v>
      </c>
      <c r="V48" s="37" t="n">
        <f aca="false">SUM(V40:V47)</f>
        <v>40340</v>
      </c>
      <c r="W48" s="37" t="n">
        <f aca="false">SUM(W40:W47)</f>
        <v>40340</v>
      </c>
      <c r="Y48" s="13" t="n">
        <f aca="false">SUM(D48:X48)</f>
        <v>806800</v>
      </c>
    </row>
    <row r="49" customFormat="false" ht="12.75" hidden="false" customHeight="false" outlineLevel="0" collapsed="false">
      <c r="A49" s="3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Y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Y50" s="13" t="n">
        <f aca="false">SUM(D50:X50)</f>
        <v>80000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Y51" s="13" t="n">
        <f aca="false">SUM(D51:X51)</f>
        <v>160000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Y52" s="13" t="n">
        <f aca="false">SUM(D52:X52)</f>
        <v>56000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Y53" s="13"/>
    </row>
    <row r="54" customFormat="false" ht="12.75" hidden="false" customHeight="false" outlineLevel="0" collapsed="false">
      <c r="A54" s="30" t="s">
        <v>57</v>
      </c>
      <c r="D54" s="37" t="n">
        <f aca="false">SUM(D50:D53)</f>
        <v>14800</v>
      </c>
      <c r="E54" s="37" t="n">
        <f aca="false">SUM(E50:E53)</f>
        <v>14800</v>
      </c>
      <c r="F54" s="37" t="n">
        <f aca="false">SUM(F50:F53)</f>
        <v>14800</v>
      </c>
      <c r="G54" s="37" t="n">
        <f aca="false">SUM(G50:G53)</f>
        <v>14800</v>
      </c>
      <c r="H54" s="37" t="n">
        <f aca="false">SUM(H50:H53)</f>
        <v>14800</v>
      </c>
      <c r="I54" s="37" t="n">
        <f aca="false">SUM(I50:I53)</f>
        <v>14800</v>
      </c>
      <c r="J54" s="37" t="n">
        <f aca="false">SUM(J50:J53)</f>
        <v>14800</v>
      </c>
      <c r="K54" s="37" t="n">
        <f aca="false">SUM(K50:K53)</f>
        <v>14800</v>
      </c>
      <c r="L54" s="37" t="n">
        <f aca="false">SUM(L50:L53)</f>
        <v>14800</v>
      </c>
      <c r="M54" s="37" t="n">
        <f aca="false">SUM(M50:M53)</f>
        <v>14800</v>
      </c>
      <c r="N54" s="37" t="n">
        <f aca="false">SUM(N50:N53)</f>
        <v>14800</v>
      </c>
      <c r="O54" s="37" t="n">
        <f aca="false">SUM(O50:O53)</f>
        <v>14800</v>
      </c>
      <c r="P54" s="37" t="n">
        <f aca="false">SUM(P50:P53)</f>
        <v>14800</v>
      </c>
      <c r="Q54" s="37" t="n">
        <f aca="false">SUM(Q50:Q53)</f>
        <v>14800</v>
      </c>
      <c r="R54" s="37" t="n">
        <f aca="false">SUM(R50:R53)</f>
        <v>14800</v>
      </c>
      <c r="S54" s="37" t="n">
        <f aca="false">SUM(S50:S53)</f>
        <v>14800</v>
      </c>
      <c r="T54" s="37" t="n">
        <f aca="false">SUM(T50:T53)</f>
        <v>14800</v>
      </c>
      <c r="U54" s="37" t="n">
        <f aca="false">SUM(U50:U53)</f>
        <v>14800</v>
      </c>
      <c r="V54" s="37" t="n">
        <f aca="false">SUM(V50:V53)</f>
        <v>14800</v>
      </c>
      <c r="W54" s="37" t="n">
        <f aca="false">SUM(W50:W53)</f>
        <v>14800</v>
      </c>
      <c r="Y54" s="13" t="n">
        <f aca="false">SUM(D54:X54)</f>
        <v>296000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Y55" s="13"/>
    </row>
    <row r="56" customFormat="false" ht="15.75" hidden="false" customHeight="false" outlineLevel="0" collapsed="false">
      <c r="A56" s="34" t="s">
        <v>58</v>
      </c>
      <c r="B56" s="35"/>
      <c r="C56" s="35"/>
      <c r="D56" s="36" t="n">
        <f aca="false">D48+D54</f>
        <v>55140</v>
      </c>
      <c r="E56" s="36" t="n">
        <f aca="false">E48+E54</f>
        <v>55140</v>
      </c>
      <c r="F56" s="36" t="n">
        <f aca="false">F48+F54</f>
        <v>55140</v>
      </c>
      <c r="G56" s="36" t="n">
        <f aca="false">G48+G54</f>
        <v>55140</v>
      </c>
      <c r="H56" s="36" t="n">
        <f aca="false">H48+H54</f>
        <v>55140</v>
      </c>
      <c r="I56" s="36" t="n">
        <f aca="false">I48+I54</f>
        <v>55140</v>
      </c>
      <c r="J56" s="36" t="n">
        <f aca="false">J48+J54</f>
        <v>55140</v>
      </c>
      <c r="K56" s="36" t="n">
        <f aca="false">K48+K54</f>
        <v>55140</v>
      </c>
      <c r="L56" s="36" t="n">
        <f aca="false">L48+L54</f>
        <v>55140</v>
      </c>
      <c r="M56" s="36" t="n">
        <f aca="false">M48+M54</f>
        <v>55140</v>
      </c>
      <c r="N56" s="36" t="n">
        <f aca="false">N48+N54</f>
        <v>55140</v>
      </c>
      <c r="O56" s="36" t="n">
        <f aca="false">O48+O54</f>
        <v>55140</v>
      </c>
      <c r="P56" s="36" t="n">
        <f aca="false">P48+P54</f>
        <v>55140</v>
      </c>
      <c r="Q56" s="36" t="n">
        <f aca="false">Q48+Q54</f>
        <v>55140</v>
      </c>
      <c r="R56" s="36" t="n">
        <f aca="false">R48+R54</f>
        <v>55140</v>
      </c>
      <c r="S56" s="36" t="n">
        <f aca="false">S48+S54</f>
        <v>55140</v>
      </c>
      <c r="T56" s="36" t="n">
        <f aca="false">T48+T54</f>
        <v>55140</v>
      </c>
      <c r="U56" s="36" t="n">
        <f aca="false">U48+U54</f>
        <v>55140</v>
      </c>
      <c r="V56" s="36" t="n">
        <f aca="false">V48+V54</f>
        <v>55140</v>
      </c>
      <c r="W56" s="36" t="n">
        <f aca="false">W48+W54</f>
        <v>55140</v>
      </c>
      <c r="Y56" s="13" t="n">
        <f aca="false">SUM(D56:X56)</f>
        <v>1102800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Y57" s="13"/>
    </row>
    <row r="58" customFormat="false" ht="12.75" hidden="false" customHeight="false" outlineLevel="0" collapsed="false">
      <c r="A58" s="30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Y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2" t="n">
        <v>2000</v>
      </c>
      <c r="E59" s="12" t="n">
        <v>2000</v>
      </c>
      <c r="F59" s="12" t="n">
        <v>2000</v>
      </c>
      <c r="G59" s="12" t="n">
        <v>2000</v>
      </c>
      <c r="H59" s="11" t="n">
        <v>4000</v>
      </c>
      <c r="I59" s="12" t="n">
        <v>4000</v>
      </c>
      <c r="J59" s="11" t="n">
        <v>2000</v>
      </c>
      <c r="K59" s="12" t="n">
        <v>2000</v>
      </c>
      <c r="L59" s="12" t="n">
        <v>2000</v>
      </c>
      <c r="M59" s="12" t="n">
        <v>2000</v>
      </c>
      <c r="N59" s="12" t="n">
        <v>2000</v>
      </c>
      <c r="O59" s="12" t="n">
        <v>2000</v>
      </c>
      <c r="P59" s="12" t="n">
        <v>2000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1" t="n">
        <v>1000</v>
      </c>
      <c r="W59" s="11" t="n">
        <v>1000</v>
      </c>
      <c r="Y59" s="13" t="n">
        <f aca="false">SUM(D59:X59)</f>
        <v>42000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2" t="n">
        <v>7000</v>
      </c>
      <c r="E60" s="12" t="n">
        <v>7000</v>
      </c>
      <c r="F60" s="12" t="n">
        <v>7000</v>
      </c>
      <c r="G60" s="12" t="n">
        <v>7000</v>
      </c>
      <c r="H60" s="11" t="n">
        <v>16000</v>
      </c>
      <c r="I60" s="12" t="n">
        <v>16000</v>
      </c>
      <c r="J60" s="11" t="n">
        <v>7000</v>
      </c>
      <c r="K60" s="12" t="n">
        <v>7000</v>
      </c>
      <c r="L60" s="12" t="n">
        <v>7000</v>
      </c>
      <c r="M60" s="12" t="n">
        <v>7000</v>
      </c>
      <c r="N60" s="12" t="n">
        <v>7000</v>
      </c>
      <c r="O60" s="12" t="n">
        <v>7000</v>
      </c>
      <c r="P60" s="12" t="n">
        <v>7000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1" t="n">
        <v>3500</v>
      </c>
      <c r="W60" s="11" t="n">
        <v>3500</v>
      </c>
      <c r="Y60" s="13" t="n">
        <f aca="false">SUM(D60:X60)</f>
        <v>151000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Y61" s="13" t="n">
        <f aca="false">SUM(D61:X61)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Y62" s="13"/>
    </row>
    <row r="63" customFormat="false" ht="15.75" hidden="false" customHeight="false" outlineLevel="0" collapsed="false">
      <c r="A63" s="34" t="s">
        <v>63</v>
      </c>
      <c r="B63" s="38"/>
      <c r="C63" s="38"/>
      <c r="D63" s="36" t="n">
        <f aca="false">SUM(D59:D62)</f>
        <v>9000</v>
      </c>
      <c r="E63" s="36" t="n">
        <f aca="false">SUM(E59:E62)</f>
        <v>9000</v>
      </c>
      <c r="F63" s="36" t="n">
        <f aca="false">SUM(F59:F62)</f>
        <v>9000</v>
      </c>
      <c r="G63" s="36" t="n">
        <f aca="false">SUM(G59:G62)</f>
        <v>9000</v>
      </c>
      <c r="H63" s="36" t="n">
        <f aca="false">SUM(H59:H62)</f>
        <v>20000</v>
      </c>
      <c r="I63" s="36" t="n">
        <f aca="false">SUM(I59:I62)</f>
        <v>20000</v>
      </c>
      <c r="J63" s="36" t="n">
        <f aca="false">SUM(J59:J62)</f>
        <v>9000</v>
      </c>
      <c r="K63" s="36" t="n">
        <f aca="false">SUM(K59:K62)</f>
        <v>9000</v>
      </c>
      <c r="L63" s="36" t="n">
        <f aca="false">SUM(L59:L62)</f>
        <v>9000</v>
      </c>
      <c r="M63" s="36" t="n">
        <f aca="false">SUM(M59:M62)</f>
        <v>9000</v>
      </c>
      <c r="N63" s="36" t="n">
        <f aca="false">SUM(N59:N62)</f>
        <v>9000</v>
      </c>
      <c r="O63" s="36" t="n">
        <f aca="false">SUM(O59:O62)</f>
        <v>9000</v>
      </c>
      <c r="P63" s="36" t="n">
        <f aca="false">SUM(P59:P62)</f>
        <v>9000</v>
      </c>
      <c r="Q63" s="36" t="n">
        <f aca="false">SUM(Q59:Q62)</f>
        <v>9000</v>
      </c>
      <c r="R63" s="36" t="n">
        <f aca="false">SUM(R59:R62)</f>
        <v>9000</v>
      </c>
      <c r="S63" s="36" t="n">
        <f aca="false">SUM(S59:S62)</f>
        <v>9000</v>
      </c>
      <c r="T63" s="36" t="n">
        <f aca="false">SUM(T59:T62)</f>
        <v>9000</v>
      </c>
      <c r="U63" s="36" t="n">
        <f aca="false">SUM(U59:U62)</f>
        <v>9000</v>
      </c>
      <c r="V63" s="36" t="n">
        <f aca="false">SUM(V59:V62)</f>
        <v>4500</v>
      </c>
      <c r="W63" s="36" t="n">
        <f aca="false">SUM(W59:W62)</f>
        <v>4500</v>
      </c>
      <c r="Y63" s="13" t="n">
        <f aca="false">SUM(D63:X63)</f>
        <v>193000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Y64" s="13"/>
    </row>
    <row r="65" customFormat="false" ht="12.75" hidden="false" customHeight="false" outlineLevel="0" collapsed="false">
      <c r="A65" s="30" t="s">
        <v>64</v>
      </c>
      <c r="B65" s="39"/>
      <c r="C65" s="3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Y65" s="13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Y66" s="13" t="n">
        <f aca="false">SUM(D66:X66)</f>
        <v>200000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Y67" s="13" t="n">
        <f aca="false">SUM(D67:X67)</f>
        <v>300000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Y68" s="13"/>
    </row>
    <row r="69" customFormat="false" ht="15.75" hidden="false" customHeight="false" outlineLevel="0" collapsed="false">
      <c r="A69" s="34" t="s">
        <v>69</v>
      </c>
      <c r="B69" s="38"/>
      <c r="C69" s="38"/>
      <c r="D69" s="36" t="n">
        <f aca="false">SUM(D66:D68)</f>
        <v>25000</v>
      </c>
      <c r="E69" s="36" t="n">
        <f aca="false">SUM(E66:E68)</f>
        <v>25000</v>
      </c>
      <c r="F69" s="36" t="n">
        <f aca="false">SUM(F66:F68)</f>
        <v>25000</v>
      </c>
      <c r="G69" s="36" t="n">
        <f aca="false">SUM(G66:G68)</f>
        <v>25000</v>
      </c>
      <c r="H69" s="36" t="n">
        <f aca="false">SUM(H66:H68)</f>
        <v>25000</v>
      </c>
      <c r="I69" s="36" t="n">
        <f aca="false">SUM(I66:I68)</f>
        <v>25000</v>
      </c>
      <c r="J69" s="36" t="n">
        <f aca="false">SUM(J66:J68)</f>
        <v>25000</v>
      </c>
      <c r="K69" s="36" t="n">
        <f aca="false">SUM(K66:K68)</f>
        <v>25000</v>
      </c>
      <c r="L69" s="36" t="n">
        <f aca="false">SUM(L66:L68)</f>
        <v>25000</v>
      </c>
      <c r="M69" s="36" t="n">
        <f aca="false">SUM(M66:M68)</f>
        <v>25000</v>
      </c>
      <c r="N69" s="36" t="n">
        <f aca="false">SUM(N66:N68)</f>
        <v>25000</v>
      </c>
      <c r="O69" s="36" t="n">
        <f aca="false">SUM(O66:O68)</f>
        <v>25000</v>
      </c>
      <c r="P69" s="36" t="n">
        <f aca="false">SUM(P66:P68)</f>
        <v>25000</v>
      </c>
      <c r="Q69" s="36" t="n">
        <f aca="false">SUM(Q66:Q68)</f>
        <v>25000</v>
      </c>
      <c r="R69" s="36" t="n">
        <f aca="false">SUM(R66:R68)</f>
        <v>25000</v>
      </c>
      <c r="S69" s="36" t="n">
        <f aca="false">SUM(S66:S68)</f>
        <v>25000</v>
      </c>
      <c r="T69" s="36" t="n">
        <f aca="false">SUM(T66:T68)</f>
        <v>25000</v>
      </c>
      <c r="U69" s="36" t="n">
        <f aca="false">SUM(U66:U68)</f>
        <v>25000</v>
      </c>
      <c r="V69" s="36" t="n">
        <f aca="false">SUM(V66:V68)</f>
        <v>25000</v>
      </c>
      <c r="W69" s="36" t="n">
        <f aca="false">SUM(W66:W68)</f>
        <v>25000</v>
      </c>
      <c r="Y69" s="13" t="n">
        <f aca="false">SUM(D69:X69)</f>
        <v>500000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Y70" s="13"/>
    </row>
    <row r="71" customFormat="false" ht="21" hidden="false" customHeight="false" outlineLevel="0" collapsed="false">
      <c r="A71" s="23" t="s">
        <v>70</v>
      </c>
      <c r="B71" s="41"/>
      <c r="C71" s="41"/>
      <c r="D71" s="42" t="n">
        <f aca="false">D69+D63+D56+D37</f>
        <v>218800</v>
      </c>
      <c r="E71" s="42" t="n">
        <f aca="false">E69+E63+E56+E37</f>
        <v>218800</v>
      </c>
      <c r="F71" s="42" t="n">
        <f aca="false">F69+F63+F56+F37</f>
        <v>218800</v>
      </c>
      <c r="G71" s="42" t="n">
        <f aca="false">G69+G63+G56+G37</f>
        <v>218800</v>
      </c>
      <c r="H71" s="42" t="n">
        <f aca="false">H69+H63+H56+H37</f>
        <v>264800</v>
      </c>
      <c r="I71" s="42" t="n">
        <f aca="false">I69+I63+I56+I37</f>
        <v>264800</v>
      </c>
      <c r="J71" s="42" t="n">
        <f aca="false">J69+J63+J56+J37</f>
        <v>253800</v>
      </c>
      <c r="K71" s="42" t="n">
        <f aca="false">K69+K63+K56+K37</f>
        <v>253800</v>
      </c>
      <c r="L71" s="42" t="n">
        <f aca="false">L69+L63+L56+L37</f>
        <v>253800</v>
      </c>
      <c r="M71" s="42" t="n">
        <f aca="false">M69+M63+M56+M37</f>
        <v>253800</v>
      </c>
      <c r="N71" s="42" t="n">
        <f aca="false">N69+N63+N56+N37</f>
        <v>253800</v>
      </c>
      <c r="O71" s="42" t="n">
        <f aca="false">O69+O63+O56+O37</f>
        <v>253800</v>
      </c>
      <c r="P71" s="42" t="n">
        <f aca="false">P69+P63+P56+P37</f>
        <v>253800</v>
      </c>
      <c r="Q71" s="42" t="n">
        <f aca="false">Q69+Q63+Q56+Q37</f>
        <v>253800</v>
      </c>
      <c r="R71" s="42" t="n">
        <f aca="false">R69+R63+R56+R37</f>
        <v>253800</v>
      </c>
      <c r="S71" s="42" t="n">
        <f aca="false">S69+S63+S56+S37</f>
        <v>253800</v>
      </c>
      <c r="T71" s="42" t="n">
        <f aca="false">T69+T63+T56+T37</f>
        <v>253800</v>
      </c>
      <c r="U71" s="42" t="n">
        <f aca="false">U69+U63+U56+U37</f>
        <v>193800</v>
      </c>
      <c r="V71" s="42" t="n">
        <f aca="false">V69+V63+V56+V37</f>
        <v>189300</v>
      </c>
      <c r="W71" s="42" t="n">
        <f aca="false">W69+W63+W56+W37</f>
        <v>169300</v>
      </c>
      <c r="Y71" s="43" t="n">
        <f aca="false">SUM(D71:X71)</f>
        <v>4749000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Y72" s="13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H73" s="46" t="n">
        <f aca="false">H71-H23</f>
        <v>0</v>
      </c>
      <c r="I73" s="46" t="n">
        <f aca="false">I71-I23</f>
        <v>0</v>
      </c>
      <c r="J73" s="46" t="n">
        <f aca="false">J71-J23</f>
        <v>0</v>
      </c>
      <c r="K73" s="46" t="n">
        <f aca="false">K71-K23</f>
        <v>0</v>
      </c>
      <c r="L73" s="46" t="n">
        <f aca="false">L71-L23</f>
        <v>0</v>
      </c>
      <c r="M73" s="46" t="n">
        <f aca="false">M71-M23</f>
        <v>0</v>
      </c>
      <c r="N73" s="46" t="n">
        <f aca="false">N71-N23</f>
        <v>0</v>
      </c>
      <c r="O73" s="46" t="n">
        <f aca="false">O71-O23</f>
        <v>0</v>
      </c>
      <c r="P73" s="46" t="n">
        <f aca="false">P71-P23</f>
        <v>0</v>
      </c>
      <c r="Q73" s="46" t="n">
        <f aca="false">Q71-Q23</f>
        <v>0</v>
      </c>
      <c r="R73" s="46" t="n">
        <f aca="false">R71-R23</f>
        <v>0</v>
      </c>
      <c r="S73" s="46" t="n">
        <f aca="false">S71-S23</f>
        <v>0</v>
      </c>
      <c r="T73" s="46" t="n">
        <f aca="false">T71-T23</f>
        <v>0</v>
      </c>
      <c r="U73" s="46" t="n">
        <f aca="false">U71-U23</f>
        <v>0</v>
      </c>
      <c r="V73" s="46" t="n">
        <f aca="false">V71-V23</f>
        <v>0</v>
      </c>
      <c r="W73" s="46" t="n">
        <f aca="false">W71-W23</f>
        <v>0</v>
      </c>
      <c r="Y73" s="47" t="n">
        <f aca="false">SUM(D73:X73)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Y74" s="13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Y75" s="13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Y76" s="13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Y77" s="13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Y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Y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Y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Y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Y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2000-01-18T14:18:14Z</cp:lastPrinted>
  <cp:revision>0</cp:revision>
  <dc:subject/>
  <dc:title/>
</cp:coreProperties>
</file>