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 99" sheetId="1" state="visible" r:id="rId3"/>
    <sheet name="Jan 00" sheetId="2" state="visible" r:id="rId4"/>
    <sheet name="Sheet3" sheetId="3" state="visible" r:id="rId5"/>
  </sheets>
  <definedNames>
    <definedName function="false" hidden="false" localSheetId="0" name="_xlnm.Print_Area" vbProcedure="false">'Dec 99'!$A$1:$Y$39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<sst xmlns="http://schemas.openxmlformats.org/spreadsheetml/2006/main" count="32" uniqueCount="16">
  <si>
    <t xml:space="preserve">HL&amp;P MONTH TO DATE</t>
  </si>
  <si>
    <t xml:space="preserve">NOM. VOL.</t>
  </si>
  <si>
    <t xml:space="preserve">BAV FLOW</t>
  </si>
  <si>
    <t xml:space="preserve">NOM</t>
  </si>
  <si>
    <t xml:space="preserve">BAV</t>
  </si>
  <si>
    <t xml:space="preserve">TOTAL</t>
  </si>
  <si>
    <t xml:space="preserve">DIFF.</t>
  </si>
  <si>
    <t xml:space="preserve">DAY</t>
  </si>
  <si>
    <t xml:space="preserve">HPL</t>
  </si>
  <si>
    <t xml:space="preserve">3rd Party</t>
  </si>
  <si>
    <t xml:space="preserve">D</t>
  </si>
  <si>
    <t xml:space="preserve">All 3rd Party is kept </t>
  </si>
  <si>
    <t xml:space="preserve">whole.</t>
  </si>
  <si>
    <t xml:space="preserve">NOMS</t>
  </si>
  <si>
    <t xml:space="preserve">HPL Spot</t>
  </si>
  <si>
    <t xml:space="preserve">HPL SPOT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</si>
</sst>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-409]#,##0_);\(#,##0\)"/>
    <numFmt numFmtId="167" formatCode="[$-409]d\-m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" width="9.14"/>
    <col collapsed="false" customWidth="true" hidden="false" outlineLevel="0" max="4" min="4" style="0" width="10.71"/>
    <col collapsed="false" customWidth="true" hidden="false" outlineLevel="0" max="6" min="6" style="0" width="10.85"/>
    <col collapsed="false" customWidth="true" hidden="false" outlineLevel="0" max="8" min="8" style="0" width="10.85"/>
    <col collapsed="false" customWidth="true" hidden="false" outlineLevel="0" max="9" min="9" style="0" width="1.28"/>
    <col collapsed="false" customWidth="true" hidden="false" outlineLevel="0" max="11" min="11" style="0" width="1.85"/>
    <col collapsed="false" customWidth="true" hidden="false" outlineLevel="0" max="13" min="12" style="0" width="9.7"/>
    <col collapsed="false" customWidth="true" hidden="false" outlineLevel="0" max="14" min="14" style="0" width="3.85"/>
    <col collapsed="false" customWidth="true" hidden="false" outlineLevel="0" max="20" min="20" style="0" width="1.28"/>
    <col collapsed="false" customWidth="true" hidden="false" outlineLevel="0" max="22" min="22" style="0" width="2.28"/>
    <col collapsed="false" customWidth="true" hidden="false" outlineLevel="0" max="23" min="23" style="0" width="9.7"/>
    <col collapsed="false" customWidth="true" hidden="false" outlineLevel="0" max="24" min="24" style="0" width="4.14"/>
  </cols>
  <sheetData>
    <row r="2" customFormat="false" ht="18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4" customFormat="false" ht="12.75" hidden="false" customHeight="false" outlineLevel="0" collapsed="false">
      <c r="D4" s="3" t="s">
        <v>1</v>
      </c>
      <c r="O4" s="3" t="s">
        <v>2</v>
      </c>
    </row>
    <row r="5" customFormat="false" ht="12.75" hidden="false" customHeight="false" outlineLevel="0" collapsed="false">
      <c r="M5" s="4" t="s">
        <v>3</v>
      </c>
      <c r="W5" s="4" t="s">
        <v>4</v>
      </c>
    </row>
    <row r="6" customFormat="false" ht="12.75" hidden="false" customHeight="false" outlineLevel="0" collapsed="false">
      <c r="B6" s="5" t="n">
        <v>7268</v>
      </c>
      <c r="C6" s="5" t="n">
        <v>7268</v>
      </c>
      <c r="D6" s="4" t="n">
        <v>1393</v>
      </c>
      <c r="E6" s="4" t="n">
        <v>1396</v>
      </c>
      <c r="F6" s="4" t="n">
        <v>1401</v>
      </c>
      <c r="G6" s="4" t="n">
        <v>1412</v>
      </c>
      <c r="H6" s="4" t="n">
        <v>1480</v>
      </c>
      <c r="I6" s="4"/>
      <c r="J6" s="4" t="n">
        <v>1554</v>
      </c>
      <c r="L6" s="4" t="n">
        <v>1554</v>
      </c>
      <c r="M6" s="4" t="s">
        <v>5</v>
      </c>
      <c r="O6" s="4" t="n">
        <v>1393</v>
      </c>
      <c r="P6" s="4" t="n">
        <v>1396</v>
      </c>
      <c r="Q6" s="4" t="n">
        <v>1401</v>
      </c>
      <c r="R6" s="4" t="n">
        <v>1412</v>
      </c>
      <c r="S6" s="4" t="n">
        <v>1480</v>
      </c>
      <c r="T6" s="4"/>
      <c r="U6" s="4" t="n">
        <v>1554</v>
      </c>
      <c r="W6" s="4" t="s">
        <v>5</v>
      </c>
      <c r="Y6" s="4" t="s">
        <v>6</v>
      </c>
    </row>
    <row r="7" customFormat="false" ht="12.75" hidden="false" customHeight="false" outlineLevel="0" collapsed="false">
      <c r="A7" s="4" t="s">
        <v>7</v>
      </c>
      <c r="B7" s="6" t="s">
        <v>8</v>
      </c>
      <c r="C7" s="7" t="s">
        <v>9</v>
      </c>
      <c r="F7" s="8"/>
      <c r="G7" s="8"/>
      <c r="H7" s="8"/>
      <c r="J7" s="4" t="s">
        <v>8</v>
      </c>
      <c r="L7" s="3" t="s">
        <v>9</v>
      </c>
      <c r="N7" s="9"/>
      <c r="Q7" s="8"/>
      <c r="R7" s="8"/>
      <c r="S7" s="8"/>
    </row>
    <row r="8" customFormat="false" ht="12.75" hidden="false" customHeight="false" outlineLevel="0" collapsed="false">
      <c r="A8" s="10" t="n">
        <v>36495</v>
      </c>
      <c r="B8" s="1" t="n">
        <v>0</v>
      </c>
      <c r="C8" s="1" t="n">
        <v>0</v>
      </c>
      <c r="D8" s="8" t="n">
        <v>0</v>
      </c>
      <c r="E8" s="8" t="n">
        <v>0</v>
      </c>
      <c r="F8" s="8" t="n">
        <v>0</v>
      </c>
      <c r="G8" s="8" t="n">
        <v>0</v>
      </c>
      <c r="H8" s="8" t="n">
        <v>0</v>
      </c>
      <c r="I8" s="8"/>
      <c r="J8" s="8" t="n">
        <v>27542</v>
      </c>
      <c r="L8" s="0" t="n">
        <v>0</v>
      </c>
      <c r="M8" s="8" t="n">
        <f aca="false">SUM(B8:L8)</f>
        <v>27542</v>
      </c>
      <c r="N8" s="9"/>
      <c r="O8" s="8" t="n">
        <v>0</v>
      </c>
      <c r="P8" s="8" t="n">
        <v>6939</v>
      </c>
      <c r="Q8" s="8" t="n">
        <v>0</v>
      </c>
      <c r="R8" s="8" t="n">
        <v>0</v>
      </c>
      <c r="S8" s="8" t="n">
        <v>9030</v>
      </c>
      <c r="T8" s="8"/>
      <c r="U8" s="8" t="n">
        <v>11677</v>
      </c>
      <c r="W8" s="8" t="n">
        <f aca="false">SUM(O8:V8)</f>
        <v>27646</v>
      </c>
      <c r="Y8" s="11" t="n">
        <f aca="false">+M8-W8</f>
        <v>-104</v>
      </c>
    </row>
    <row r="9" customFormat="false" ht="12.75" hidden="false" customHeight="false" outlineLevel="0" collapsed="false">
      <c r="A9" s="10" t="n">
        <f aca="false">+A8+1</f>
        <v>36496</v>
      </c>
      <c r="B9" s="1" t="n">
        <v>0</v>
      </c>
      <c r="C9" s="1" t="n">
        <v>0</v>
      </c>
      <c r="D9" s="8" t="n">
        <v>0</v>
      </c>
      <c r="E9" s="8" t="n">
        <v>0</v>
      </c>
      <c r="F9" s="8" t="n">
        <v>0</v>
      </c>
      <c r="G9" s="8" t="n">
        <v>0</v>
      </c>
      <c r="H9" s="8" t="n">
        <v>0</v>
      </c>
      <c r="I9" s="8"/>
      <c r="J9" s="8" t="n">
        <v>27542</v>
      </c>
      <c r="L9" s="0" t="n">
        <v>0</v>
      </c>
      <c r="M9" s="8" t="n">
        <f aca="false">SUM(B9:L9)</f>
        <v>27542</v>
      </c>
      <c r="N9" s="9"/>
      <c r="O9" s="8" t="n">
        <v>0</v>
      </c>
      <c r="P9" s="8" t="n">
        <v>6255</v>
      </c>
      <c r="Q9" s="8" t="n">
        <v>0</v>
      </c>
      <c r="R9" s="8" t="n">
        <v>0</v>
      </c>
      <c r="S9" s="8" t="n">
        <v>9656</v>
      </c>
      <c r="T9" s="8"/>
      <c r="U9" s="8" t="n">
        <v>11983</v>
      </c>
      <c r="W9" s="8" t="n">
        <f aca="false">SUM(O9:V9)</f>
        <v>27894</v>
      </c>
      <c r="Y9" s="11" t="n">
        <f aca="false">+M9-W9</f>
        <v>-352</v>
      </c>
    </row>
    <row r="10" customFormat="false" ht="12.75" hidden="false" customHeight="false" outlineLevel="0" collapsed="false">
      <c r="A10" s="10" t="n">
        <f aca="false">+A9+1</f>
        <v>36497</v>
      </c>
      <c r="B10" s="1" t="n">
        <v>0</v>
      </c>
      <c r="C10" s="1" t="n">
        <v>0</v>
      </c>
      <c r="D10" s="8" t="n">
        <v>0</v>
      </c>
      <c r="E10" s="8" t="n">
        <v>0</v>
      </c>
      <c r="F10" s="8" t="n">
        <v>0</v>
      </c>
      <c r="G10" s="8" t="n">
        <v>0</v>
      </c>
      <c r="H10" s="8" t="n">
        <v>0</v>
      </c>
      <c r="I10" s="8"/>
      <c r="J10" s="8" t="n">
        <v>27542</v>
      </c>
      <c r="L10" s="0" t="n">
        <v>0</v>
      </c>
      <c r="M10" s="8" t="n">
        <f aca="false">SUM(B10:L10)</f>
        <v>27542</v>
      </c>
      <c r="N10" s="9"/>
      <c r="O10" s="8" t="n">
        <v>0</v>
      </c>
      <c r="P10" s="8" t="n">
        <v>15829</v>
      </c>
      <c r="Q10" s="8" t="n">
        <v>0</v>
      </c>
      <c r="R10" s="8" t="n">
        <v>0</v>
      </c>
      <c r="S10" s="8" t="n">
        <v>0</v>
      </c>
      <c r="T10" s="8"/>
      <c r="U10" s="8" t="n">
        <v>11797</v>
      </c>
      <c r="W10" s="8" t="n">
        <f aca="false">SUM(O10:V10)</f>
        <v>27626</v>
      </c>
      <c r="Y10" s="11" t="n">
        <f aca="false">+M10-W10</f>
        <v>-84</v>
      </c>
    </row>
    <row r="11" customFormat="false" ht="12.75" hidden="false" customHeight="false" outlineLevel="0" collapsed="false">
      <c r="A11" s="10" t="n">
        <f aca="false">+A10+1</f>
        <v>36498</v>
      </c>
      <c r="B11" s="1" t="n">
        <v>0</v>
      </c>
      <c r="C11" s="1" t="n">
        <v>0</v>
      </c>
      <c r="D11" s="8" t="n">
        <v>0</v>
      </c>
      <c r="E11" s="8" t="n">
        <v>0</v>
      </c>
      <c r="F11" s="8" t="n">
        <v>0</v>
      </c>
      <c r="G11" s="8" t="n">
        <v>0</v>
      </c>
      <c r="H11" s="8" t="n">
        <v>0</v>
      </c>
      <c r="I11" s="8"/>
      <c r="J11" s="8" t="n">
        <v>27542</v>
      </c>
      <c r="L11" s="0" t="n">
        <v>0</v>
      </c>
      <c r="M11" s="8" t="n">
        <f aca="false">SUM(B11:L11)</f>
        <v>27542</v>
      </c>
      <c r="N11" s="9"/>
      <c r="O11" s="8" t="n">
        <v>0</v>
      </c>
      <c r="P11" s="8" t="n">
        <v>3416</v>
      </c>
      <c r="Q11" s="8" t="n">
        <v>298</v>
      </c>
      <c r="R11" s="8" t="n">
        <v>0</v>
      </c>
      <c r="S11" s="8" t="n">
        <v>7850</v>
      </c>
      <c r="T11" s="8"/>
      <c r="U11" s="8" t="n">
        <v>13672</v>
      </c>
      <c r="W11" s="8" t="n">
        <f aca="false">SUM(O11:V11)</f>
        <v>25236</v>
      </c>
      <c r="Y11" s="11" t="n">
        <f aca="false">+M11-W11</f>
        <v>2306</v>
      </c>
    </row>
    <row r="12" customFormat="false" ht="12.75" hidden="false" customHeight="false" outlineLevel="0" collapsed="false">
      <c r="A12" s="10" t="n">
        <f aca="false">+A11+1</f>
        <v>36499</v>
      </c>
      <c r="B12" s="1" t="n">
        <v>0</v>
      </c>
      <c r="C12" s="1" t="n">
        <v>0</v>
      </c>
      <c r="D12" s="8" t="n">
        <v>0</v>
      </c>
      <c r="E12" s="8" t="n">
        <v>0</v>
      </c>
      <c r="F12" s="8" t="n">
        <v>0</v>
      </c>
      <c r="G12" s="8" t="n">
        <v>0</v>
      </c>
      <c r="H12" s="8" t="n">
        <v>0</v>
      </c>
      <c r="I12" s="8"/>
      <c r="J12" s="8" t="n">
        <v>27542</v>
      </c>
      <c r="L12" s="0" t="n">
        <v>0</v>
      </c>
      <c r="M12" s="8" t="n">
        <f aca="false">SUM(B12:L12)</f>
        <v>27542</v>
      </c>
      <c r="N12" s="9"/>
      <c r="O12" s="8" t="n">
        <v>0</v>
      </c>
      <c r="P12" s="8" t="n">
        <v>0</v>
      </c>
      <c r="Q12" s="8" t="n">
        <v>17102</v>
      </c>
      <c r="R12" s="8" t="n">
        <v>0</v>
      </c>
      <c r="S12" s="8" t="n">
        <v>3</v>
      </c>
      <c r="T12" s="8"/>
      <c r="U12" s="8" t="n">
        <v>10204</v>
      </c>
      <c r="W12" s="8" t="n">
        <f aca="false">SUM(O12:V12)</f>
        <v>27309</v>
      </c>
      <c r="Y12" s="11" t="n">
        <f aca="false">+M12-W12</f>
        <v>233</v>
      </c>
    </row>
    <row r="13" customFormat="false" ht="12.75" hidden="false" customHeight="false" outlineLevel="0" collapsed="false">
      <c r="A13" s="10" t="n">
        <v>36500</v>
      </c>
      <c r="B13" s="1" t="n">
        <v>0</v>
      </c>
      <c r="C13" s="1" t="n">
        <v>0</v>
      </c>
      <c r="D13" s="8" t="n">
        <v>0</v>
      </c>
      <c r="E13" s="8" t="n">
        <v>0</v>
      </c>
      <c r="F13" s="8" t="n">
        <v>0</v>
      </c>
      <c r="G13" s="8" t="n">
        <v>0</v>
      </c>
      <c r="H13" s="8" t="n">
        <v>0</v>
      </c>
      <c r="I13" s="8"/>
      <c r="J13" s="8" t="n">
        <v>27542</v>
      </c>
      <c r="L13" s="0" t="n">
        <v>0</v>
      </c>
      <c r="M13" s="8" t="n">
        <f aca="false">SUM(B13:L13)</f>
        <v>27542</v>
      </c>
      <c r="N13" s="9"/>
      <c r="O13" s="8" t="n">
        <v>0</v>
      </c>
      <c r="P13" s="8" t="n">
        <v>0</v>
      </c>
      <c r="Q13" s="8" t="n">
        <v>12645</v>
      </c>
      <c r="R13" s="8" t="n">
        <v>0</v>
      </c>
      <c r="S13" s="8" t="n">
        <v>13</v>
      </c>
      <c r="T13" s="8"/>
      <c r="U13" s="8" t="n">
        <v>15694</v>
      </c>
      <c r="W13" s="8" t="n">
        <f aca="false">SUM(O13:V13)</f>
        <v>28352</v>
      </c>
      <c r="Y13" s="11" t="n">
        <f aca="false">+M13-W13</f>
        <v>-810</v>
      </c>
    </row>
    <row r="14" customFormat="false" ht="12.75" hidden="false" customHeight="false" outlineLevel="0" collapsed="false">
      <c r="A14" s="10" t="n">
        <v>36501</v>
      </c>
      <c r="B14" s="1" t="n">
        <v>0</v>
      </c>
      <c r="C14" s="1" t="n">
        <v>0</v>
      </c>
      <c r="D14" s="8" t="n">
        <v>0</v>
      </c>
      <c r="E14" s="8" t="n">
        <v>0</v>
      </c>
      <c r="F14" s="8" t="n">
        <v>0</v>
      </c>
      <c r="G14" s="8" t="n">
        <v>0</v>
      </c>
      <c r="H14" s="8" t="n">
        <v>0</v>
      </c>
      <c r="I14" s="8"/>
      <c r="J14" s="8" t="n">
        <v>27542</v>
      </c>
      <c r="L14" s="0" t="n">
        <v>0</v>
      </c>
      <c r="M14" s="8" t="n">
        <f aca="false">SUM(B14:L14)</f>
        <v>27542</v>
      </c>
      <c r="N14" s="9"/>
      <c r="O14" s="8" t="n">
        <v>0</v>
      </c>
      <c r="P14" s="8" t="n">
        <v>0</v>
      </c>
      <c r="Q14" s="8" t="n">
        <v>13748</v>
      </c>
      <c r="R14" s="8" t="n">
        <v>0</v>
      </c>
      <c r="S14" s="8" t="n">
        <v>0</v>
      </c>
      <c r="T14" s="8"/>
      <c r="U14" s="8" t="n">
        <v>14624</v>
      </c>
      <c r="W14" s="8" t="n">
        <f aca="false">SUM(O14:V14)</f>
        <v>28372</v>
      </c>
      <c r="Y14" s="11" t="n">
        <f aca="false">+M14-W14</f>
        <v>-830</v>
      </c>
    </row>
    <row r="15" customFormat="false" ht="12.75" hidden="false" customHeight="false" outlineLevel="0" collapsed="false">
      <c r="A15" s="10" t="n">
        <v>36502</v>
      </c>
      <c r="B15" s="1" t="n">
        <v>0</v>
      </c>
      <c r="C15" s="1" t="n">
        <v>0</v>
      </c>
      <c r="D15" s="8" t="n">
        <v>0</v>
      </c>
      <c r="E15" s="8" t="n">
        <v>0</v>
      </c>
      <c r="F15" s="8" t="n">
        <v>0</v>
      </c>
      <c r="G15" s="8" t="n">
        <v>0</v>
      </c>
      <c r="H15" s="8" t="n">
        <v>0</v>
      </c>
      <c r="I15" s="8"/>
      <c r="J15" s="8" t="n">
        <v>27542</v>
      </c>
      <c r="L15" s="0" t="n">
        <v>0</v>
      </c>
      <c r="M15" s="8" t="n">
        <f aca="false">SUM(B15:L15)</f>
        <v>27542</v>
      </c>
      <c r="N15" s="9"/>
      <c r="O15" s="8" t="n">
        <v>0</v>
      </c>
      <c r="P15" s="8" t="n">
        <v>0</v>
      </c>
      <c r="Q15" s="8" t="n">
        <v>18323</v>
      </c>
      <c r="R15" s="8" t="n">
        <v>0</v>
      </c>
      <c r="S15" s="8" t="n">
        <v>1739</v>
      </c>
      <c r="T15" s="8"/>
      <c r="U15" s="8" t="n">
        <v>9287</v>
      </c>
      <c r="W15" s="8" t="n">
        <f aca="false">SUM(O15:V15)</f>
        <v>29349</v>
      </c>
      <c r="Y15" s="11" t="n">
        <f aca="false">+M15-W15</f>
        <v>-1807</v>
      </c>
    </row>
    <row r="16" customFormat="false" ht="12.75" hidden="false" customHeight="false" outlineLevel="0" collapsed="false">
      <c r="A16" s="10" t="n">
        <v>36503</v>
      </c>
      <c r="B16" s="1" t="n">
        <v>0</v>
      </c>
      <c r="C16" s="1" t="n">
        <v>0</v>
      </c>
      <c r="D16" s="8" t="n">
        <v>0</v>
      </c>
      <c r="E16" s="8" t="n">
        <v>0</v>
      </c>
      <c r="F16" s="8" t="n">
        <v>0</v>
      </c>
      <c r="G16" s="8" t="n">
        <v>0</v>
      </c>
      <c r="H16" s="8" t="n">
        <v>0</v>
      </c>
      <c r="I16" s="8"/>
      <c r="J16" s="8" t="n">
        <v>27542</v>
      </c>
      <c r="L16" s="0" t="n">
        <v>0</v>
      </c>
      <c r="M16" s="8" t="n">
        <f aca="false">SUM(B16:L16)</f>
        <v>27542</v>
      </c>
      <c r="N16" s="9"/>
      <c r="O16" s="8" t="n">
        <v>0</v>
      </c>
      <c r="P16" s="8" t="n">
        <v>0</v>
      </c>
      <c r="Q16" s="8" t="n">
        <v>3306</v>
      </c>
      <c r="R16" s="8" t="n">
        <v>0</v>
      </c>
      <c r="S16" s="8" t="n">
        <v>924</v>
      </c>
      <c r="T16" s="8"/>
      <c r="U16" s="8" t="n">
        <v>16093</v>
      </c>
      <c r="W16" s="8" t="n">
        <f aca="false">SUM(O16:V16)</f>
        <v>20323</v>
      </c>
      <c r="Y16" s="11" t="n">
        <f aca="false">+M16-W16</f>
        <v>7219</v>
      </c>
    </row>
    <row r="17" customFormat="false" ht="12.75" hidden="false" customHeight="false" outlineLevel="0" collapsed="false">
      <c r="A17" s="10" t="n">
        <v>36504</v>
      </c>
      <c r="B17" s="1" t="n">
        <v>0</v>
      </c>
      <c r="C17" s="1" t="n">
        <v>0</v>
      </c>
      <c r="D17" s="8" t="n">
        <v>0</v>
      </c>
      <c r="E17" s="8" t="n">
        <v>0</v>
      </c>
      <c r="F17" s="8" t="n">
        <v>0</v>
      </c>
      <c r="G17" s="8" t="n">
        <v>0</v>
      </c>
      <c r="H17" s="8" t="n">
        <v>0</v>
      </c>
      <c r="I17" s="8"/>
      <c r="J17" s="8" t="n">
        <v>27542</v>
      </c>
      <c r="L17" s="0" t="n">
        <v>0</v>
      </c>
      <c r="M17" s="8" t="n">
        <f aca="false">SUM(B17:L17)</f>
        <v>27542</v>
      </c>
      <c r="N17" s="9"/>
      <c r="O17" s="8" t="n">
        <v>0</v>
      </c>
      <c r="P17" s="8" t="n">
        <v>0</v>
      </c>
      <c r="Q17" s="8" t="n">
        <v>0</v>
      </c>
      <c r="R17" s="8" t="n">
        <v>0</v>
      </c>
      <c r="S17" s="8" t="n">
        <v>0</v>
      </c>
      <c r="T17" s="8"/>
      <c r="U17" s="8" t="n">
        <v>30984</v>
      </c>
      <c r="W17" s="8" t="n">
        <f aca="false">SUM(O17:V17)</f>
        <v>30984</v>
      </c>
      <c r="Y17" s="11" t="n">
        <f aca="false">+M17-W17</f>
        <v>-3442</v>
      </c>
    </row>
    <row r="18" customFormat="false" ht="12.75" hidden="false" customHeight="false" outlineLevel="0" collapsed="false">
      <c r="A18" s="10" t="n">
        <v>36505</v>
      </c>
      <c r="B18" s="1" t="n">
        <v>0</v>
      </c>
      <c r="C18" s="1" t="n">
        <v>0</v>
      </c>
      <c r="D18" s="8" t="n">
        <v>0</v>
      </c>
      <c r="E18" s="8" t="n">
        <v>0</v>
      </c>
      <c r="F18" s="8" t="n">
        <v>0</v>
      </c>
      <c r="G18" s="8" t="n">
        <v>0</v>
      </c>
      <c r="H18" s="8" t="n">
        <v>0</v>
      </c>
      <c r="I18" s="8"/>
      <c r="J18" s="8" t="n">
        <v>27542</v>
      </c>
      <c r="L18" s="12" t="n">
        <v>8000</v>
      </c>
      <c r="M18" s="8" t="n">
        <f aca="false">SUM(B18:L18)</f>
        <v>35542</v>
      </c>
      <c r="N18" s="9"/>
      <c r="O18" s="8" t="n">
        <v>0</v>
      </c>
      <c r="P18" s="8" t="n">
        <v>0</v>
      </c>
      <c r="Q18" s="8" t="n">
        <v>0</v>
      </c>
      <c r="R18" s="8" t="n">
        <v>0</v>
      </c>
      <c r="S18" s="8" t="n">
        <v>0</v>
      </c>
      <c r="T18" s="8"/>
      <c r="U18" s="8" t="n">
        <v>33015</v>
      </c>
      <c r="W18" s="8" t="n">
        <f aca="false">SUM(O18:V18)</f>
        <v>33015</v>
      </c>
      <c r="Y18" s="11" t="n">
        <f aca="false">+M18-W18</f>
        <v>2527</v>
      </c>
    </row>
    <row r="19" customFormat="false" ht="12.75" hidden="false" customHeight="false" outlineLevel="0" collapsed="false">
      <c r="A19" s="10" t="n">
        <v>36506</v>
      </c>
      <c r="B19" s="1" t="n">
        <v>0</v>
      </c>
      <c r="C19" s="1" t="n">
        <v>0</v>
      </c>
      <c r="D19" s="8" t="n">
        <v>0</v>
      </c>
      <c r="E19" s="8" t="n">
        <v>0</v>
      </c>
      <c r="F19" s="8" t="n">
        <v>0</v>
      </c>
      <c r="G19" s="8" t="n">
        <v>0</v>
      </c>
      <c r="H19" s="8" t="n">
        <v>0</v>
      </c>
      <c r="I19" s="8"/>
      <c r="J19" s="8" t="n">
        <v>27542</v>
      </c>
      <c r="L19" s="0" t="n">
        <v>8000</v>
      </c>
      <c r="M19" s="8" t="n">
        <f aca="false">SUM(B19:L19)</f>
        <v>35542</v>
      </c>
      <c r="N19" s="9"/>
      <c r="O19" s="8" t="n">
        <v>0</v>
      </c>
      <c r="P19" s="8" t="n">
        <v>0</v>
      </c>
      <c r="Q19" s="8" t="n">
        <v>0</v>
      </c>
      <c r="R19" s="8" t="n">
        <v>0</v>
      </c>
      <c r="S19" s="8" t="n">
        <v>0</v>
      </c>
      <c r="T19" s="8"/>
      <c r="U19" s="8" t="n">
        <v>32005</v>
      </c>
      <c r="W19" s="8" t="n">
        <f aca="false">SUM(O19:V19)</f>
        <v>32005</v>
      </c>
      <c r="Y19" s="11" t="n">
        <f aca="false">+M19-W19</f>
        <v>3537</v>
      </c>
    </row>
    <row r="20" customFormat="false" ht="12.75" hidden="false" customHeight="false" outlineLevel="0" collapsed="false">
      <c r="A20" s="10" t="n">
        <v>36507</v>
      </c>
      <c r="B20" s="1" t="n">
        <v>0</v>
      </c>
      <c r="C20" s="1" t="n">
        <v>0</v>
      </c>
      <c r="D20" s="8" t="n">
        <v>0</v>
      </c>
      <c r="E20" s="8" t="n">
        <v>0</v>
      </c>
      <c r="F20" s="8" t="n">
        <v>0</v>
      </c>
      <c r="G20" s="8" t="n">
        <v>0</v>
      </c>
      <c r="H20" s="8" t="n">
        <v>0</v>
      </c>
      <c r="I20" s="8"/>
      <c r="J20" s="8" t="n">
        <v>27542</v>
      </c>
      <c r="L20" s="0" t="n">
        <v>8000</v>
      </c>
      <c r="M20" s="8" t="n">
        <f aca="false">SUM(B20:L20)</f>
        <v>35542</v>
      </c>
      <c r="N20" s="9"/>
      <c r="O20" s="8" t="n">
        <v>0</v>
      </c>
      <c r="P20" s="8" t="n">
        <v>0</v>
      </c>
      <c r="Q20" s="8" t="n">
        <v>0</v>
      </c>
      <c r="R20" s="8" t="n">
        <v>0</v>
      </c>
      <c r="S20" s="8" t="n">
        <v>3</v>
      </c>
      <c r="T20" s="8"/>
      <c r="U20" s="8" t="n">
        <v>35093</v>
      </c>
      <c r="W20" s="8" t="n">
        <f aca="false">SUM(O20:V20)</f>
        <v>35096</v>
      </c>
      <c r="Y20" s="11" t="n">
        <f aca="false">+M20-W20</f>
        <v>446</v>
      </c>
    </row>
    <row r="21" customFormat="false" ht="12.75" hidden="false" customHeight="false" outlineLevel="0" collapsed="false">
      <c r="A21" s="10" t="n">
        <v>36508</v>
      </c>
      <c r="B21" s="1" t="n">
        <v>0</v>
      </c>
      <c r="C21" s="1" t="n">
        <v>10000</v>
      </c>
      <c r="D21" s="8" t="n">
        <v>0</v>
      </c>
      <c r="E21" s="8" t="n">
        <v>0</v>
      </c>
      <c r="F21" s="8" t="n">
        <v>0</v>
      </c>
      <c r="G21" s="8" t="n">
        <v>0</v>
      </c>
      <c r="H21" s="8" t="n">
        <v>0</v>
      </c>
      <c r="I21" s="8"/>
      <c r="J21" s="8" t="n">
        <v>27542</v>
      </c>
      <c r="L21" s="0" t="n">
        <v>8000</v>
      </c>
      <c r="M21" s="8" t="n">
        <f aca="false">SUM(B21:L21)</f>
        <v>45542</v>
      </c>
      <c r="N21" s="9"/>
      <c r="O21" s="8" t="n">
        <v>0</v>
      </c>
      <c r="P21" s="8" t="n">
        <v>0</v>
      </c>
      <c r="Q21" s="8" t="n">
        <v>12907</v>
      </c>
      <c r="R21" s="8" t="n">
        <v>0</v>
      </c>
      <c r="S21" s="8" t="n">
        <v>0</v>
      </c>
      <c r="T21" s="8"/>
      <c r="U21" s="8" t="n">
        <v>34199</v>
      </c>
      <c r="W21" s="8" t="n">
        <f aca="false">SUM(O21:V21)</f>
        <v>47106</v>
      </c>
      <c r="Y21" s="11" t="n">
        <f aca="false">+M21-W21</f>
        <v>-1564</v>
      </c>
    </row>
    <row r="22" customFormat="false" ht="12.75" hidden="false" customHeight="false" outlineLevel="0" collapsed="false">
      <c r="A22" s="10" t="n">
        <v>36509</v>
      </c>
      <c r="B22" s="1" t="n">
        <v>10000</v>
      </c>
      <c r="C22" s="1" t="n">
        <v>0</v>
      </c>
      <c r="D22" s="8" t="n">
        <v>0</v>
      </c>
      <c r="E22" s="8" t="n">
        <v>0</v>
      </c>
      <c r="F22" s="8" t="n">
        <v>0</v>
      </c>
      <c r="G22" s="8" t="n">
        <v>0</v>
      </c>
      <c r="H22" s="8" t="n">
        <v>0</v>
      </c>
      <c r="I22" s="8"/>
      <c r="J22" s="8" t="n">
        <v>27542</v>
      </c>
      <c r="L22" s="0" t="n">
        <v>8000</v>
      </c>
      <c r="M22" s="8" t="n">
        <f aca="false">SUM(B22:L22)</f>
        <v>45542</v>
      </c>
      <c r="N22" s="9"/>
      <c r="O22" s="8" t="n">
        <v>0</v>
      </c>
      <c r="P22" s="8" t="n">
        <v>0</v>
      </c>
      <c r="Q22" s="8" t="n">
        <v>12675</v>
      </c>
      <c r="R22" s="8" t="n">
        <v>0</v>
      </c>
      <c r="S22" s="8" t="n">
        <v>0</v>
      </c>
      <c r="T22" s="8"/>
      <c r="U22" s="8" t="n">
        <v>23668</v>
      </c>
      <c r="W22" s="8" t="n">
        <f aca="false">SUM(O22:V22)</f>
        <v>36343</v>
      </c>
      <c r="Y22" s="11" t="n">
        <f aca="false">+M22-W22</f>
        <v>9199</v>
      </c>
    </row>
    <row r="23" customFormat="false" ht="12.75" hidden="false" customHeight="false" outlineLevel="0" collapsed="false">
      <c r="A23" s="10" t="n">
        <v>36510</v>
      </c>
      <c r="B23" s="1" t="n">
        <v>10000</v>
      </c>
      <c r="C23" s="1" t="n">
        <v>0</v>
      </c>
      <c r="D23" s="8" t="n">
        <v>0</v>
      </c>
      <c r="E23" s="8" t="n">
        <v>0</v>
      </c>
      <c r="F23" s="8" t="n">
        <v>0</v>
      </c>
      <c r="G23" s="8" t="n">
        <v>0</v>
      </c>
      <c r="H23" s="8" t="n">
        <v>0</v>
      </c>
      <c r="I23" s="8"/>
      <c r="J23" s="8" t="n">
        <v>27542</v>
      </c>
      <c r="L23" s="0" t="n">
        <v>8000</v>
      </c>
      <c r="M23" s="8" t="n">
        <f aca="false">SUM(B23:L23)</f>
        <v>45542</v>
      </c>
      <c r="N23" s="9"/>
      <c r="O23" s="8" t="n">
        <v>0</v>
      </c>
      <c r="P23" s="8" t="n">
        <v>0</v>
      </c>
      <c r="Q23" s="8" t="n">
        <v>14526</v>
      </c>
      <c r="R23" s="8" t="n">
        <v>0</v>
      </c>
      <c r="S23" s="8" t="n">
        <v>0</v>
      </c>
      <c r="T23" s="8"/>
      <c r="U23" s="8" t="n">
        <v>11024</v>
      </c>
      <c r="W23" s="8" t="n">
        <f aca="false">SUM(O23:V23)</f>
        <v>25550</v>
      </c>
      <c r="Y23" s="11" t="n">
        <f aca="false">+M23-W23</f>
        <v>19992</v>
      </c>
    </row>
    <row r="24" customFormat="false" ht="12.75" hidden="false" customHeight="false" outlineLevel="0" collapsed="false">
      <c r="A24" s="10" t="n">
        <v>36511</v>
      </c>
      <c r="B24" s="1" t="n">
        <v>10000</v>
      </c>
      <c r="C24" s="1" t="n">
        <v>0</v>
      </c>
      <c r="D24" s="8" t="n">
        <v>0</v>
      </c>
      <c r="E24" s="8" t="n">
        <v>0</v>
      </c>
      <c r="F24" s="8" t="n">
        <v>0</v>
      </c>
      <c r="G24" s="8" t="n">
        <v>0</v>
      </c>
      <c r="H24" s="8" t="n">
        <v>0</v>
      </c>
      <c r="I24" s="8"/>
      <c r="J24" s="8" t="n">
        <v>27542</v>
      </c>
      <c r="L24" s="0" t="n">
        <v>0</v>
      </c>
      <c r="M24" s="8" t="n">
        <f aca="false">SUM(B24:L24)</f>
        <v>37542</v>
      </c>
      <c r="N24" s="9"/>
      <c r="O24" s="8" t="n">
        <v>0</v>
      </c>
      <c r="P24" s="8" t="n">
        <v>0</v>
      </c>
      <c r="Q24" s="8" t="n">
        <v>29161</v>
      </c>
      <c r="R24" s="8" t="n">
        <v>0</v>
      </c>
      <c r="S24" s="8" t="n">
        <v>0</v>
      </c>
      <c r="T24" s="8"/>
      <c r="U24" s="8" t="n">
        <v>12411</v>
      </c>
      <c r="W24" s="8" t="n">
        <f aca="false">SUM(O24:V24)</f>
        <v>41572</v>
      </c>
      <c r="Y24" s="11" t="n">
        <f aca="false">+M24-W24</f>
        <v>-4030</v>
      </c>
    </row>
    <row r="25" customFormat="false" ht="12.75" hidden="false" customHeight="false" outlineLevel="0" collapsed="false">
      <c r="A25" s="10" t="n">
        <v>36512</v>
      </c>
      <c r="B25" s="1" t="n">
        <v>0</v>
      </c>
      <c r="C25" s="1" t="n">
        <v>11000</v>
      </c>
      <c r="D25" s="8" t="n">
        <v>0</v>
      </c>
      <c r="E25" s="8" t="n">
        <v>0</v>
      </c>
      <c r="F25" s="8" t="n">
        <v>0</v>
      </c>
      <c r="G25" s="8" t="n">
        <v>0</v>
      </c>
      <c r="H25" s="8" t="n">
        <v>0</v>
      </c>
      <c r="I25" s="8"/>
      <c r="J25" s="8" t="n">
        <v>29209</v>
      </c>
      <c r="L25" s="0" t="n">
        <v>0</v>
      </c>
      <c r="M25" s="8" t="n">
        <f aca="false">SUM(B25:L25)</f>
        <v>40209</v>
      </c>
      <c r="N25" s="9"/>
      <c r="O25" s="8" t="n">
        <v>0</v>
      </c>
      <c r="P25" s="8" t="n">
        <v>0</v>
      </c>
      <c r="Q25" s="8" t="n">
        <v>20261</v>
      </c>
      <c r="R25" s="8" t="n">
        <v>0</v>
      </c>
      <c r="S25" s="8" t="n">
        <v>0</v>
      </c>
      <c r="T25" s="8"/>
      <c r="U25" s="8" t="n">
        <v>12531</v>
      </c>
      <c r="W25" s="8" t="n">
        <f aca="false">SUM(O25:V25)</f>
        <v>32792</v>
      </c>
      <c r="Y25" s="11" t="n">
        <f aca="false">+M25-W25</f>
        <v>7417</v>
      </c>
    </row>
    <row r="26" customFormat="false" ht="12.75" hidden="false" customHeight="false" outlineLevel="0" collapsed="false">
      <c r="A26" s="10" t="n">
        <v>36513</v>
      </c>
      <c r="B26" s="1" t="n">
        <v>0</v>
      </c>
      <c r="C26" s="1" t="n">
        <v>11000</v>
      </c>
      <c r="D26" s="8" t="n">
        <v>0</v>
      </c>
      <c r="E26" s="8" t="n">
        <v>0</v>
      </c>
      <c r="F26" s="8" t="n">
        <v>0</v>
      </c>
      <c r="G26" s="8" t="n">
        <v>0</v>
      </c>
      <c r="H26" s="8" t="n">
        <v>0</v>
      </c>
      <c r="I26" s="8"/>
      <c r="J26" s="8" t="n">
        <v>29209</v>
      </c>
      <c r="L26" s="0" t="n">
        <v>0</v>
      </c>
      <c r="M26" s="8" t="n">
        <f aca="false">SUM(B26:L26)</f>
        <v>40209</v>
      </c>
      <c r="N26" s="9"/>
      <c r="O26" s="8" t="n">
        <v>0</v>
      </c>
      <c r="P26" s="8" t="n">
        <v>0</v>
      </c>
      <c r="Q26" s="8" t="n">
        <v>26954</v>
      </c>
      <c r="R26" s="8" t="n">
        <v>0</v>
      </c>
      <c r="S26" s="8" t="n">
        <v>0</v>
      </c>
      <c r="T26" s="8"/>
      <c r="U26" s="8" t="n">
        <v>13351</v>
      </c>
      <c r="W26" s="8" t="n">
        <f aca="false">SUM(O26:V26)</f>
        <v>40305</v>
      </c>
      <c r="Y26" s="11" t="n">
        <f aca="false">+M26-W26</f>
        <v>-96</v>
      </c>
    </row>
    <row r="27" customFormat="false" ht="12.75" hidden="false" customHeight="false" outlineLevel="0" collapsed="false">
      <c r="A27" s="10" t="n">
        <v>36514</v>
      </c>
      <c r="B27" s="1" t="n">
        <v>0</v>
      </c>
      <c r="C27" s="1" t="n">
        <v>11000</v>
      </c>
      <c r="D27" s="8" t="n">
        <v>0</v>
      </c>
      <c r="E27" s="8" t="n">
        <v>0</v>
      </c>
      <c r="F27" s="8" t="n">
        <v>0</v>
      </c>
      <c r="G27" s="8" t="n">
        <v>0</v>
      </c>
      <c r="H27" s="8" t="n">
        <v>0</v>
      </c>
      <c r="I27" s="8"/>
      <c r="J27" s="8" t="n">
        <v>29209</v>
      </c>
      <c r="L27" s="0" t="n">
        <v>0</v>
      </c>
      <c r="M27" s="8" t="n">
        <f aca="false">SUM(B27:L27)</f>
        <v>40209</v>
      </c>
      <c r="O27" s="8" t="n">
        <v>0</v>
      </c>
      <c r="P27" s="8" t="n">
        <v>0</v>
      </c>
      <c r="Q27" s="8" t="n">
        <v>27883</v>
      </c>
      <c r="R27" s="8" t="n">
        <v>0</v>
      </c>
      <c r="S27" s="8" t="n">
        <v>0</v>
      </c>
      <c r="T27" s="8"/>
      <c r="U27" s="8" t="n">
        <v>13230</v>
      </c>
      <c r="W27" s="8" t="n">
        <f aca="false">SUM(O27:V27)</f>
        <v>41113</v>
      </c>
      <c r="Y27" s="11" t="n">
        <f aca="false">+M27-W27</f>
        <v>-904</v>
      </c>
    </row>
    <row r="28" customFormat="false" ht="12.75" hidden="false" customHeight="false" outlineLevel="0" collapsed="false">
      <c r="A28" s="10" t="n">
        <v>36515</v>
      </c>
      <c r="B28" s="1" t="n">
        <v>10000</v>
      </c>
      <c r="C28" s="1" t="n">
        <v>10000</v>
      </c>
      <c r="D28" s="8" t="n">
        <v>0</v>
      </c>
      <c r="E28" s="8" t="n">
        <v>0</v>
      </c>
      <c r="F28" s="8" t="n">
        <v>0</v>
      </c>
      <c r="G28" s="8" t="n">
        <v>0</v>
      </c>
      <c r="H28" s="8" t="n">
        <v>0</v>
      </c>
      <c r="I28" s="8"/>
      <c r="J28" s="8" t="n">
        <v>33542</v>
      </c>
      <c r="L28" s="0" t="n">
        <v>0</v>
      </c>
      <c r="M28" s="8" t="n">
        <f aca="false">SUM(B28:L28)</f>
        <v>53542</v>
      </c>
      <c r="O28" s="8" t="n">
        <v>0</v>
      </c>
      <c r="P28" s="8" t="n">
        <v>0</v>
      </c>
      <c r="Q28" s="8" t="n">
        <v>30572</v>
      </c>
      <c r="R28" s="8" t="n">
        <v>0</v>
      </c>
      <c r="S28" s="8" t="n">
        <v>0</v>
      </c>
      <c r="T28" s="8"/>
      <c r="U28" s="8" t="n">
        <v>13958</v>
      </c>
      <c r="W28" s="8" t="n">
        <f aca="false">SUM(O28:V28)</f>
        <v>44530</v>
      </c>
      <c r="Y28" s="11" t="n">
        <f aca="false">+M28-W28</f>
        <v>9012</v>
      </c>
    </row>
    <row r="29" customFormat="false" ht="12.75" hidden="false" customHeight="false" outlineLevel="0" collapsed="false">
      <c r="A29" s="10" t="n">
        <v>36516</v>
      </c>
      <c r="B29" s="1" t="n">
        <v>10000</v>
      </c>
      <c r="C29" s="1" t="n">
        <v>3000</v>
      </c>
      <c r="D29" s="8" t="n">
        <v>0</v>
      </c>
      <c r="E29" s="8" t="n">
        <v>0</v>
      </c>
      <c r="F29" s="8" t="n">
        <v>0</v>
      </c>
      <c r="G29" s="8" t="n">
        <v>0</v>
      </c>
      <c r="H29" s="8" t="n">
        <v>0</v>
      </c>
      <c r="I29" s="8"/>
      <c r="J29" s="8" t="n">
        <v>33542</v>
      </c>
      <c r="L29" s="0" t="n">
        <v>0</v>
      </c>
      <c r="M29" s="8" t="n">
        <f aca="false">SUM(B29:L29)</f>
        <v>46542</v>
      </c>
      <c r="O29" s="8" t="n">
        <v>0</v>
      </c>
      <c r="P29" s="8" t="n">
        <v>0</v>
      </c>
      <c r="Q29" s="8" t="n">
        <v>32400</v>
      </c>
      <c r="R29" s="8" t="n">
        <v>0</v>
      </c>
      <c r="S29" s="8" t="n">
        <v>0</v>
      </c>
      <c r="T29" s="8"/>
      <c r="U29" s="8" t="n">
        <v>13113</v>
      </c>
      <c r="W29" s="8" t="n">
        <f aca="false">SUM(O29:V29)</f>
        <v>45513</v>
      </c>
      <c r="Y29" s="11" t="n">
        <f aca="false">+M29-W29</f>
        <v>1029</v>
      </c>
    </row>
    <row r="30" customFormat="false" ht="12.75" hidden="false" customHeight="false" outlineLevel="0" collapsed="false">
      <c r="A30" s="10" t="n">
        <v>36517</v>
      </c>
      <c r="B30" s="1" t="n">
        <v>0</v>
      </c>
      <c r="C30" s="1" t="n">
        <v>13705</v>
      </c>
      <c r="D30" s="8" t="n">
        <v>0</v>
      </c>
      <c r="E30" s="8" t="n">
        <v>0</v>
      </c>
      <c r="F30" s="8" t="n">
        <v>0</v>
      </c>
      <c r="G30" s="8" t="n">
        <v>0</v>
      </c>
      <c r="H30" s="8" t="n">
        <v>0</v>
      </c>
      <c r="I30" s="8"/>
      <c r="J30" s="8" t="n">
        <v>27542</v>
      </c>
      <c r="L30" s="0" t="n">
        <v>6000</v>
      </c>
      <c r="M30" s="8" t="n">
        <f aca="false">SUM(B30:L30)</f>
        <v>47247</v>
      </c>
      <c r="O30" s="8" t="n">
        <v>0</v>
      </c>
      <c r="P30" s="8" t="n">
        <v>0</v>
      </c>
      <c r="Q30" s="8" t="n">
        <v>33157</v>
      </c>
      <c r="R30" s="8" t="n">
        <v>0</v>
      </c>
      <c r="S30" s="8" t="n">
        <v>0</v>
      </c>
      <c r="T30" s="8"/>
      <c r="U30" s="8" t="n">
        <v>13738</v>
      </c>
      <c r="W30" s="8" t="n">
        <f aca="false">SUM(O30:V30)</f>
        <v>46895</v>
      </c>
      <c r="Y30" s="11" t="n">
        <f aca="false">+M30-W30</f>
        <v>352</v>
      </c>
    </row>
    <row r="31" customFormat="false" ht="12.75" hidden="false" customHeight="false" outlineLevel="0" collapsed="false">
      <c r="A31" s="10" t="n">
        <v>36518</v>
      </c>
      <c r="B31" s="1" t="n">
        <v>0</v>
      </c>
      <c r="C31" s="1" t="n">
        <v>13705</v>
      </c>
      <c r="D31" s="8" t="n">
        <v>0</v>
      </c>
      <c r="E31" s="8" t="n">
        <v>0</v>
      </c>
      <c r="F31" s="8" t="n">
        <v>0</v>
      </c>
      <c r="G31" s="8" t="n">
        <v>0</v>
      </c>
      <c r="H31" s="8" t="n">
        <v>0</v>
      </c>
      <c r="I31" s="8"/>
      <c r="J31" s="8" t="n">
        <v>27542</v>
      </c>
      <c r="L31" s="0" t="n">
        <v>6000</v>
      </c>
      <c r="M31" s="8" t="n">
        <f aca="false">SUM(B31:L31)</f>
        <v>47247</v>
      </c>
      <c r="O31" s="8" t="n">
        <v>0</v>
      </c>
      <c r="P31" s="8" t="n">
        <v>0</v>
      </c>
      <c r="Q31" s="8" t="n">
        <v>16003</v>
      </c>
      <c r="R31" s="8" t="n">
        <v>0</v>
      </c>
      <c r="S31" s="8" t="n">
        <v>0</v>
      </c>
      <c r="T31" s="8"/>
      <c r="U31" s="8" t="n">
        <v>33674</v>
      </c>
      <c r="W31" s="8" t="n">
        <f aca="false">SUM(O31:V31)</f>
        <v>49677</v>
      </c>
      <c r="Y31" s="11" t="n">
        <f aca="false">+M31-W31</f>
        <v>-2430</v>
      </c>
    </row>
    <row r="32" customFormat="false" ht="12.75" hidden="false" customHeight="false" outlineLevel="0" collapsed="false">
      <c r="A32" s="10" t="n">
        <v>36519</v>
      </c>
      <c r="B32" s="1" t="n">
        <v>0</v>
      </c>
      <c r="C32" s="1" t="n">
        <v>13705</v>
      </c>
      <c r="D32" s="8" t="n">
        <v>0</v>
      </c>
      <c r="E32" s="8" t="n">
        <v>0</v>
      </c>
      <c r="F32" s="8" t="n">
        <v>0</v>
      </c>
      <c r="G32" s="8" t="n">
        <v>0</v>
      </c>
      <c r="H32" s="8" t="n">
        <v>0</v>
      </c>
      <c r="I32" s="8"/>
      <c r="J32" s="8" t="n">
        <v>27542</v>
      </c>
      <c r="L32" s="0" t="n">
        <v>6000</v>
      </c>
      <c r="M32" s="8" t="n">
        <f aca="false">SUM(B32:L32)</f>
        <v>47247</v>
      </c>
      <c r="O32" s="8" t="n">
        <v>0</v>
      </c>
      <c r="P32" s="8" t="n">
        <v>0</v>
      </c>
      <c r="Q32" s="8" t="n">
        <v>13848</v>
      </c>
      <c r="R32" s="8" t="n">
        <v>0</v>
      </c>
      <c r="S32" s="8" t="n">
        <v>0</v>
      </c>
      <c r="T32" s="8"/>
      <c r="U32" s="8" t="n">
        <v>36369</v>
      </c>
      <c r="W32" s="8" t="n">
        <f aca="false">SUM(O32:V32)</f>
        <v>50217</v>
      </c>
      <c r="Y32" s="11" t="n">
        <f aca="false">+M32-W32</f>
        <v>-2970</v>
      </c>
    </row>
    <row r="33" customFormat="false" ht="12.75" hidden="false" customHeight="false" outlineLevel="0" collapsed="false">
      <c r="A33" s="10" t="n">
        <v>36520</v>
      </c>
      <c r="B33" s="1" t="n">
        <v>0</v>
      </c>
      <c r="C33" s="1" t="n">
        <v>12266</v>
      </c>
      <c r="D33" s="8" t="n">
        <v>0</v>
      </c>
      <c r="E33" s="8" t="n">
        <v>0</v>
      </c>
      <c r="F33" s="8" t="n">
        <v>0</v>
      </c>
      <c r="G33" s="8" t="n">
        <v>0</v>
      </c>
      <c r="H33" s="8" t="n">
        <v>0</v>
      </c>
      <c r="I33" s="8"/>
      <c r="J33" s="8" t="n">
        <v>27542</v>
      </c>
      <c r="L33" s="0" t="n">
        <v>7439</v>
      </c>
      <c r="M33" s="8" t="n">
        <f aca="false">SUM(B33:L33)</f>
        <v>47247</v>
      </c>
      <c r="O33" s="8" t="n">
        <v>0</v>
      </c>
      <c r="P33" s="8" t="n">
        <v>0</v>
      </c>
      <c r="Q33" s="8" t="n">
        <v>12254</v>
      </c>
      <c r="R33" s="8" t="n">
        <v>0</v>
      </c>
      <c r="S33" s="8" t="n">
        <v>0</v>
      </c>
      <c r="T33" s="8"/>
      <c r="U33" s="8" t="n">
        <v>34979</v>
      </c>
      <c r="W33" s="8" t="n">
        <f aca="false">SUM(O33:V33)</f>
        <v>47233</v>
      </c>
      <c r="Y33" s="11" t="n">
        <f aca="false">+M33-W33</f>
        <v>14</v>
      </c>
    </row>
    <row r="34" customFormat="false" ht="12.75" hidden="false" customHeight="false" outlineLevel="0" collapsed="false">
      <c r="A34" s="10" t="n">
        <v>36521</v>
      </c>
      <c r="B34" s="1" t="n">
        <v>0</v>
      </c>
      <c r="C34" s="1" t="n">
        <v>11844</v>
      </c>
      <c r="D34" s="8" t="n">
        <v>0</v>
      </c>
      <c r="E34" s="8" t="n">
        <v>0</v>
      </c>
      <c r="F34" s="8" t="n">
        <v>0</v>
      </c>
      <c r="G34" s="8" t="n">
        <v>0</v>
      </c>
      <c r="H34" s="8" t="n">
        <v>0</v>
      </c>
      <c r="I34" s="8"/>
      <c r="J34" s="8" t="n">
        <v>27542</v>
      </c>
      <c r="L34" s="0" t="n">
        <v>7861</v>
      </c>
      <c r="M34" s="8" t="n">
        <f aca="false">SUM(B34:L34)</f>
        <v>47247</v>
      </c>
      <c r="O34" s="8" t="n">
        <v>0</v>
      </c>
      <c r="P34" s="8" t="n">
        <v>0</v>
      </c>
      <c r="Q34" s="8" t="n">
        <v>11832</v>
      </c>
      <c r="R34" s="8" t="n">
        <v>0</v>
      </c>
      <c r="S34" s="8" t="n">
        <v>0</v>
      </c>
      <c r="T34" s="8"/>
      <c r="U34" s="8" t="n">
        <v>34836</v>
      </c>
      <c r="W34" s="8" t="n">
        <f aca="false">SUM(O34:V34)</f>
        <v>46668</v>
      </c>
      <c r="Y34" s="11" t="n">
        <f aca="false">+M34-W34</f>
        <v>579</v>
      </c>
    </row>
    <row r="35" customFormat="false" ht="12.75" hidden="false" customHeight="false" outlineLevel="0" collapsed="false">
      <c r="A35" s="10" t="n">
        <v>36522</v>
      </c>
      <c r="B35" s="1" t="n">
        <v>10000</v>
      </c>
      <c r="C35" s="1" t="n">
        <v>3000</v>
      </c>
      <c r="D35" s="8" t="n">
        <v>0</v>
      </c>
      <c r="E35" s="8" t="n">
        <v>0</v>
      </c>
      <c r="F35" s="8" t="n">
        <v>0</v>
      </c>
      <c r="G35" s="8" t="n">
        <v>0</v>
      </c>
      <c r="H35" s="8" t="n">
        <v>0</v>
      </c>
      <c r="I35" s="8"/>
      <c r="J35" s="8" t="n">
        <v>33542</v>
      </c>
      <c r="L35" s="0" t="n">
        <v>0</v>
      </c>
      <c r="M35" s="8" t="n">
        <f aca="false">SUM(B35:L35)</f>
        <v>46542</v>
      </c>
      <c r="O35" s="8" t="n">
        <v>0</v>
      </c>
      <c r="P35" s="8" t="n">
        <v>0</v>
      </c>
      <c r="Q35" s="8" t="n">
        <v>10909</v>
      </c>
      <c r="R35" s="8" t="n">
        <v>0</v>
      </c>
      <c r="S35" s="8" t="n">
        <v>0</v>
      </c>
      <c r="T35" s="8"/>
      <c r="U35" s="8" t="n">
        <v>35369</v>
      </c>
      <c r="W35" s="8" t="n">
        <f aca="false">SUM(O35:V35)</f>
        <v>46278</v>
      </c>
      <c r="Y35" s="11" t="n">
        <f aca="false">+M35-W35</f>
        <v>264</v>
      </c>
    </row>
    <row r="36" customFormat="false" ht="12.75" hidden="false" customHeight="false" outlineLevel="0" collapsed="false">
      <c r="A36" s="10" t="n">
        <v>36523</v>
      </c>
      <c r="B36" s="1" t="n">
        <v>10000</v>
      </c>
      <c r="C36" s="1" t="n">
        <v>0</v>
      </c>
      <c r="D36" s="8" t="n">
        <v>0</v>
      </c>
      <c r="E36" s="8" t="n">
        <v>0</v>
      </c>
      <c r="F36" s="8" t="n">
        <v>0</v>
      </c>
      <c r="G36" s="8" t="n">
        <v>0</v>
      </c>
      <c r="H36" s="8" t="n">
        <v>0</v>
      </c>
      <c r="I36" s="8"/>
      <c r="J36" s="8" t="n">
        <v>33542</v>
      </c>
      <c r="L36" s="0" t="n">
        <v>0</v>
      </c>
      <c r="M36" s="8" t="n">
        <f aca="false">SUM(B36:L36)</f>
        <v>43542</v>
      </c>
      <c r="O36" s="8" t="n">
        <v>0</v>
      </c>
      <c r="P36" s="8" t="n">
        <v>0</v>
      </c>
      <c r="Q36" s="8" t="n">
        <v>12596</v>
      </c>
      <c r="R36" s="8" t="n">
        <v>0</v>
      </c>
      <c r="S36" s="8"/>
      <c r="T36" s="8"/>
      <c r="U36" s="8" t="s">
        <v>10</v>
      </c>
      <c r="W36" s="8" t="n">
        <f aca="false">SUM(O36:V36)</f>
        <v>12596</v>
      </c>
      <c r="Y36" s="11" t="n">
        <f aca="false">+M36-W36</f>
        <v>30946</v>
      </c>
    </row>
    <row r="37" customFormat="false" ht="12.75" hidden="false" customHeight="false" outlineLevel="0" collapsed="false">
      <c r="A37" s="10" t="n">
        <v>36524</v>
      </c>
      <c r="B37" s="1" t="n">
        <v>10000</v>
      </c>
      <c r="C37" s="1" t="n">
        <v>0</v>
      </c>
      <c r="D37" s="8" t="n">
        <v>0</v>
      </c>
      <c r="E37" s="8" t="n">
        <v>0</v>
      </c>
      <c r="F37" s="8" t="n">
        <v>0</v>
      </c>
      <c r="G37" s="8" t="n">
        <v>0</v>
      </c>
      <c r="H37" s="8" t="n">
        <v>0</v>
      </c>
      <c r="I37" s="8"/>
      <c r="J37" s="8" t="n">
        <v>27542</v>
      </c>
      <c r="L37" s="0" t="n">
        <v>6000</v>
      </c>
      <c r="M37" s="8" t="n">
        <f aca="false">SUM(B37:L37)</f>
        <v>43542</v>
      </c>
      <c r="O37" s="8" t="n">
        <v>0</v>
      </c>
      <c r="P37" s="8" t="n">
        <v>0</v>
      </c>
      <c r="Q37" s="8" t="n">
        <v>13467</v>
      </c>
      <c r="R37" s="8" t="n">
        <v>0</v>
      </c>
      <c r="S37" s="8" t="n">
        <v>0</v>
      </c>
      <c r="T37" s="8"/>
      <c r="U37" s="8" t="n">
        <v>30586</v>
      </c>
      <c r="W37" s="8" t="n">
        <f aca="false">SUM(O37:V37)</f>
        <v>44053</v>
      </c>
      <c r="Y37" s="11" t="n">
        <f aca="false">+M37-W37</f>
        <v>-511</v>
      </c>
    </row>
    <row r="38" customFormat="false" ht="12.75" hidden="false" customHeight="false" outlineLevel="0" collapsed="false">
      <c r="A38" s="10" t="n">
        <v>36525</v>
      </c>
      <c r="B38" s="1" t="n">
        <v>10000</v>
      </c>
      <c r="C38" s="1" t="n">
        <v>0</v>
      </c>
      <c r="D38" s="8" t="n">
        <v>0</v>
      </c>
      <c r="E38" s="8" t="n">
        <v>0</v>
      </c>
      <c r="F38" s="8" t="n">
        <v>0</v>
      </c>
      <c r="G38" s="8" t="n">
        <v>0</v>
      </c>
      <c r="H38" s="8" t="n">
        <v>0</v>
      </c>
      <c r="I38" s="8"/>
      <c r="J38" s="8" t="n">
        <v>27542</v>
      </c>
      <c r="L38" s="0" t="n">
        <v>6000</v>
      </c>
      <c r="M38" s="8" t="n">
        <f aca="false">SUM(B38:L38)</f>
        <v>43542</v>
      </c>
      <c r="O38" s="8" t="n">
        <v>0</v>
      </c>
      <c r="P38" s="8" t="n">
        <v>0</v>
      </c>
      <c r="Q38" s="8" t="n">
        <v>13255</v>
      </c>
      <c r="R38" s="8" t="n">
        <v>0</v>
      </c>
      <c r="S38" s="8" t="n">
        <v>0</v>
      </c>
      <c r="T38" s="8"/>
      <c r="U38" s="8" t="n">
        <v>31315</v>
      </c>
      <c r="W38" s="8" t="n">
        <f aca="false">SUM(O38:V38)</f>
        <v>44570</v>
      </c>
      <c r="Y38" s="11" t="n">
        <f aca="false">+M38-W38</f>
        <v>-1028</v>
      </c>
    </row>
    <row r="39" customFormat="false" ht="15.75" hidden="false" customHeight="false" outlineLevel="0" collapsed="false">
      <c r="A39" s="9"/>
      <c r="B39" s="1" t="n">
        <f aca="false">SUM(B8:B38)</f>
        <v>90000</v>
      </c>
      <c r="C39" s="1" t="n">
        <f aca="false">SUM(C8:C38)</f>
        <v>124225</v>
      </c>
      <c r="D39" s="1" t="n">
        <f aca="false">SUM(D8:D38)</f>
        <v>0</v>
      </c>
      <c r="E39" s="1" t="n">
        <f aca="false">SUM(E8:E38)</f>
        <v>0</v>
      </c>
      <c r="F39" s="1" t="n">
        <f aca="false">SUM(F8:F38)</f>
        <v>0</v>
      </c>
      <c r="G39" s="1" t="n">
        <f aca="false">SUM(G8:G38)</f>
        <v>0</v>
      </c>
      <c r="H39" s="1" t="n">
        <f aca="false">SUM(H8:H38)</f>
        <v>0</v>
      </c>
      <c r="I39" s="11" t="n">
        <f aca="false">SUM(I8:I27)</f>
        <v>0</v>
      </c>
      <c r="J39" s="13" t="n">
        <f aca="false">SUM(J8:J38)</f>
        <v>882803</v>
      </c>
      <c r="L39" s="8" t="n">
        <f aca="false">SUM(L8:L38)</f>
        <v>93300</v>
      </c>
      <c r="M39" s="11" t="n">
        <f aca="false">SUM(M8:M38)</f>
        <v>1190328</v>
      </c>
      <c r="O39" s="11" t="n">
        <f aca="false">SUM(O8:O38)</f>
        <v>0</v>
      </c>
      <c r="P39" s="11" t="n">
        <f aca="false">SUM(P8:P38)</f>
        <v>32439</v>
      </c>
      <c r="Q39" s="11" t="n">
        <f aca="false">SUM(Q8:Q38)</f>
        <v>410082</v>
      </c>
      <c r="R39" s="11" t="n">
        <f aca="false">SUM(R8:R38)</f>
        <v>0</v>
      </c>
      <c r="S39" s="11" t="n">
        <f aca="false">SUM(S8:S38)</f>
        <v>29218</v>
      </c>
      <c r="T39" s="11" t="n">
        <f aca="false">SUM(T8:T27)</f>
        <v>0</v>
      </c>
      <c r="U39" s="11" t="n">
        <f aca="false">SUM(U8:U38)</f>
        <v>644479</v>
      </c>
      <c r="W39" s="11" t="n">
        <f aca="false">SUM(W8:W38)</f>
        <v>1116218</v>
      </c>
      <c r="Y39" s="14" t="n">
        <f aca="false">SUM(Y8:Y38)</f>
        <v>74110</v>
      </c>
    </row>
    <row r="40" customFormat="false" ht="12.75" hidden="false" customHeight="false" outlineLevel="0" collapsed="false">
      <c r="A40" s="9"/>
      <c r="D40" s="8"/>
      <c r="E40" s="8"/>
      <c r="F40" s="8"/>
      <c r="G40" s="8"/>
      <c r="H40" s="8"/>
      <c r="I40" s="8"/>
      <c r="J40" s="8"/>
    </row>
    <row r="41" customFormat="false" ht="12.75" hidden="false" customHeight="false" outlineLevel="0" collapsed="false">
      <c r="Y41" s="0" t="s">
        <v>11</v>
      </c>
    </row>
    <row r="42" customFormat="false" ht="12.75" hidden="false" customHeight="false" outlineLevel="0" collapsed="false">
      <c r="Y42" s="0" t="s">
        <v>12</v>
      </c>
    </row>
    <row r="43" customFormat="false" ht="18" hidden="false" customHeight="false" outlineLevel="0" collapsed="false">
      <c r="V43" s="15"/>
    </row>
    <row r="52" customFormat="false" ht="12.75" hidden="false" customHeight="false" outlineLevel="0" collapsed="false">
      <c r="A52" s="9"/>
      <c r="F52" s="8"/>
      <c r="G52" s="8"/>
      <c r="H52" s="8"/>
    </row>
    <row r="53" customFormat="false" ht="12.75" hidden="false" customHeight="false" outlineLevel="0" collapsed="false">
      <c r="A53" s="9"/>
      <c r="F53" s="8"/>
      <c r="G53" s="8"/>
      <c r="H53" s="8"/>
      <c r="I53" s="16"/>
      <c r="J53" s="16"/>
      <c r="K53" s="16"/>
      <c r="L53" s="16"/>
      <c r="M53" s="17"/>
    </row>
    <row r="54" customFormat="false" ht="12.75" hidden="false" customHeight="false" outlineLevel="0" collapsed="false">
      <c r="A54" s="9"/>
      <c r="F54" s="8"/>
      <c r="G54" s="8"/>
      <c r="H54" s="8"/>
    </row>
    <row r="55" customFormat="false" ht="12.75" hidden="false" customHeight="false" outlineLevel="0" collapsed="false">
      <c r="B55" s="7"/>
      <c r="C55" s="7"/>
      <c r="F55" s="8"/>
      <c r="G55" s="8"/>
      <c r="H55" s="8"/>
    </row>
    <row r="56" customFormat="false" ht="12.75" hidden="false" customHeight="false" outlineLevel="0" collapsed="false">
      <c r="D56" s="8"/>
      <c r="F56" s="8"/>
      <c r="G56" s="8"/>
      <c r="H56" s="8"/>
    </row>
    <row r="57" customFormat="false" ht="12.75" hidden="false" customHeight="false" outlineLevel="0" collapsed="false">
      <c r="D57" s="8"/>
      <c r="F57" s="8"/>
      <c r="G57" s="8"/>
      <c r="H57" s="8"/>
    </row>
    <row r="59" customFormat="false" ht="12.75" hidden="false" customHeight="false" outlineLevel="0" collapsed="false">
      <c r="A59" s="9"/>
      <c r="B59" s="7"/>
      <c r="C59" s="7"/>
      <c r="F59" s="8"/>
      <c r="G59" s="8"/>
      <c r="H59" s="8"/>
    </row>
    <row r="60" customFormat="false" ht="12.75" hidden="false" customHeight="false" outlineLevel="0" collapsed="false">
      <c r="A60" s="9"/>
      <c r="D60" s="8"/>
      <c r="F60" s="8"/>
      <c r="G60" s="8"/>
      <c r="H60" s="8"/>
    </row>
    <row r="61" customFormat="false" ht="12.75" hidden="false" customHeight="false" outlineLevel="0" collapsed="false">
      <c r="A61" s="9"/>
      <c r="D61" s="8"/>
      <c r="F61" s="8"/>
      <c r="G61" s="8"/>
      <c r="H61" s="8"/>
    </row>
    <row r="62" customFormat="false" ht="12.75" hidden="false" customHeight="false" outlineLevel="0" collapsed="false">
      <c r="A62" s="9"/>
      <c r="F62" s="8"/>
      <c r="G62" s="8"/>
      <c r="H62" s="8"/>
    </row>
    <row r="63" customFormat="false" ht="12.75" hidden="false" customHeight="false" outlineLevel="0" collapsed="false">
      <c r="A63" s="9"/>
      <c r="B63" s="7"/>
      <c r="C63" s="7"/>
      <c r="F63" s="8"/>
      <c r="G63" s="8"/>
      <c r="H63" s="8"/>
    </row>
    <row r="64" customFormat="false" ht="12.75" hidden="false" customHeight="false" outlineLevel="0" collapsed="false">
      <c r="A64" s="9"/>
      <c r="D64" s="8"/>
      <c r="F64" s="8"/>
      <c r="G64" s="8"/>
      <c r="H64" s="8"/>
    </row>
    <row r="65" customFormat="false" ht="12.75" hidden="false" customHeight="false" outlineLevel="0" collapsed="false">
      <c r="D65" s="8"/>
      <c r="F65" s="8"/>
      <c r="G65" s="8"/>
      <c r="H65" s="8"/>
    </row>
    <row r="66" customFormat="false" ht="12.75" hidden="false" customHeight="false" outlineLevel="0" collapsed="false">
      <c r="B66" s="7"/>
      <c r="C66" s="7"/>
      <c r="F66" s="8"/>
      <c r="G66" s="8"/>
      <c r="H66" s="8"/>
    </row>
    <row r="67" customFormat="false" ht="12.75" hidden="false" customHeight="false" outlineLevel="0" collapsed="false">
      <c r="B67" s="7"/>
      <c r="C67" s="7"/>
      <c r="F67" s="8"/>
      <c r="G67" s="8"/>
      <c r="H67" s="8"/>
    </row>
    <row r="68" customFormat="false" ht="12.75" hidden="false" customHeight="false" outlineLevel="0" collapsed="false">
      <c r="D68" s="8"/>
    </row>
    <row r="69" customFormat="false" ht="12.75" hidden="false" customHeight="false" outlineLevel="0" collapsed="false">
      <c r="A69" s="9"/>
      <c r="D69" s="8"/>
      <c r="F69" s="8"/>
      <c r="G69" s="8"/>
      <c r="H69" s="8"/>
    </row>
    <row r="70" customFormat="false" ht="12.75" hidden="false" customHeight="false" outlineLevel="0" collapsed="false">
      <c r="A70" s="9"/>
      <c r="B70" s="7"/>
      <c r="C70" s="7"/>
      <c r="F70" s="8"/>
      <c r="G70" s="8"/>
      <c r="H70" s="8"/>
    </row>
    <row r="71" customFormat="false" ht="12.75" hidden="false" customHeight="false" outlineLevel="0" collapsed="false">
      <c r="A71" s="9"/>
      <c r="B71" s="7"/>
      <c r="C71" s="7"/>
      <c r="F71" s="8"/>
      <c r="G71" s="8"/>
      <c r="H71" s="8"/>
    </row>
    <row r="72" customFormat="false" ht="12.75" hidden="false" customHeight="false" outlineLevel="0" collapsed="false">
      <c r="A72" s="9"/>
      <c r="D72" s="8"/>
      <c r="F72" s="8"/>
      <c r="G72" s="8"/>
      <c r="H72" s="8"/>
    </row>
    <row r="73" customFormat="false" ht="12.75" hidden="false" customHeight="false" outlineLevel="0" collapsed="false">
      <c r="A73" s="9"/>
      <c r="D73" s="8"/>
      <c r="F73" s="8"/>
      <c r="G73" s="8"/>
      <c r="H73" s="8"/>
    </row>
    <row r="74" customFormat="false" ht="12.75" hidden="false" customHeight="false" outlineLevel="0" collapsed="false">
      <c r="A74" s="9"/>
      <c r="F74" s="8"/>
      <c r="G74" s="8"/>
      <c r="H74" s="8"/>
    </row>
    <row r="75" customFormat="false" ht="12.75" hidden="false" customHeight="false" outlineLevel="0" collapsed="false">
      <c r="B75" s="7"/>
      <c r="C75" s="7"/>
      <c r="F75" s="8"/>
      <c r="G75" s="8"/>
      <c r="H75" s="8"/>
    </row>
    <row r="76" customFormat="false" ht="12.75" hidden="false" customHeight="false" outlineLevel="0" collapsed="false">
      <c r="D76" s="8"/>
      <c r="F76" s="8"/>
      <c r="G76" s="8"/>
      <c r="H76" s="8"/>
    </row>
    <row r="77" customFormat="false" ht="12.75" hidden="false" customHeight="false" outlineLevel="0" collapsed="false">
      <c r="D77" s="8"/>
      <c r="F77" s="8"/>
      <c r="G77" s="8"/>
      <c r="H77" s="8"/>
    </row>
    <row r="79" customFormat="false" ht="12.75" hidden="false" customHeight="false" outlineLevel="0" collapsed="false">
      <c r="A79" s="9"/>
      <c r="B79" s="7"/>
      <c r="C79" s="7"/>
      <c r="F79" s="8"/>
      <c r="G79" s="8"/>
      <c r="H79" s="8"/>
    </row>
    <row r="80" customFormat="false" ht="12.75" hidden="false" customHeight="false" outlineLevel="0" collapsed="false">
      <c r="A80" s="9"/>
      <c r="D80" s="8"/>
      <c r="F80" s="8"/>
      <c r="G80" s="8"/>
      <c r="H80" s="8"/>
    </row>
    <row r="81" customFormat="false" ht="12.75" hidden="false" customHeight="false" outlineLevel="0" collapsed="false">
      <c r="A81" s="9"/>
      <c r="D81" s="8"/>
      <c r="F81" s="8"/>
      <c r="G81" s="8"/>
      <c r="H81" s="8"/>
    </row>
    <row r="82" customFormat="false" ht="12.75" hidden="false" customHeight="false" outlineLevel="0" collapsed="false">
      <c r="A82" s="9"/>
      <c r="F82" s="8"/>
      <c r="G82" s="8"/>
      <c r="H82" s="8"/>
    </row>
    <row r="83" customFormat="false" ht="12.75" hidden="false" customHeight="false" outlineLevel="0" collapsed="false">
      <c r="A83" s="9"/>
      <c r="F83" s="8"/>
      <c r="G83" s="8"/>
      <c r="H83" s="8"/>
    </row>
    <row r="84" customFormat="false" ht="12.75" hidden="false" customHeight="false" outlineLevel="0" collapsed="false">
      <c r="A84" s="9"/>
      <c r="F84" s="8"/>
      <c r="G84" s="8"/>
      <c r="H84" s="8"/>
    </row>
    <row r="85" customFormat="false" ht="12.75" hidden="false" customHeight="false" outlineLevel="0" collapsed="false">
      <c r="F85" s="8"/>
      <c r="G85" s="8"/>
      <c r="H85" s="8"/>
    </row>
    <row r="86" customFormat="false" ht="12.75" hidden="false" customHeight="false" outlineLevel="0" collapsed="false">
      <c r="F86" s="8"/>
      <c r="G86" s="8"/>
      <c r="H86" s="8"/>
    </row>
    <row r="87" customFormat="false" ht="12.75" hidden="false" customHeight="false" outlineLevel="0" collapsed="false">
      <c r="F87" s="8"/>
      <c r="G87" s="8"/>
      <c r="H87" s="8"/>
    </row>
  </sheetData>
  <mergeCells count="1">
    <mergeCell ref="A2:Y2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89"/>
  <sheetViews>
    <sheetView showFormulas="false" showGridLines="true" showRowColHeaders="true" showZeros="true" rightToLeft="false" tabSelected="true" showOutlineSymbols="true" defaultGridColor="true" view="normal" topLeftCell="I1" colorId="64" zoomScale="100" zoomScaleNormal="100" zoomScalePageLayoutView="100" workbookViewId="0">
      <selection pane="topLeft" activeCell="P13" activeCellId="0" sqref="P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3" min="3" style="1" width="0.99"/>
    <col collapsed="false" customWidth="true" hidden="false" outlineLevel="0" max="4" min="4" style="1" width="9.14"/>
    <col collapsed="false" customWidth="true" hidden="false" outlineLevel="0" max="5" min="5" style="0" width="2.84"/>
    <col collapsed="false" customWidth="true" hidden="true" outlineLevel="0" max="6" min="6" style="0" width="10.85"/>
    <col collapsed="false" customWidth="true" hidden="true" outlineLevel="0" max="7" min="7" style="0" width="9.14"/>
    <col collapsed="false" customWidth="true" hidden="false" outlineLevel="0" max="8" min="8" style="0" width="10.85"/>
    <col collapsed="false" customWidth="true" hidden="false" outlineLevel="0" max="9" min="9" style="0" width="0.85"/>
    <col collapsed="false" customWidth="true" hidden="false" outlineLevel="0" max="10" min="10" style="0" width="10.13"/>
    <col collapsed="false" customWidth="true" hidden="false" outlineLevel="0" max="11" min="11" style="0" width="0.99"/>
    <col collapsed="false" customWidth="true" hidden="false" outlineLevel="0" max="12" min="12" style="0" width="9.7"/>
    <col collapsed="false" customWidth="true" hidden="false" outlineLevel="0" max="13" min="13" style="0" width="0.99"/>
    <col collapsed="false" customWidth="true" hidden="false" outlineLevel="0" max="14" min="14" style="0" width="9.7"/>
    <col collapsed="false" customWidth="true" hidden="false" outlineLevel="0" max="15" min="15" style="18" width="1.28"/>
    <col collapsed="false" customWidth="true" hidden="false" outlineLevel="0" max="21" min="21" style="0" width="0.56"/>
    <col collapsed="false" customWidth="true" hidden="false" outlineLevel="0" max="23" min="23" style="0" width="0.99"/>
    <col collapsed="false" customWidth="true" hidden="false" outlineLevel="0" max="24" min="24" style="0" width="9.7"/>
    <col collapsed="false" customWidth="true" hidden="false" outlineLevel="0" max="25" min="25" style="0" width="4.14"/>
  </cols>
  <sheetData>
    <row r="2" customFormat="false" ht="18" hidden="false" customHeight="false" outlineLevel="0" collapsed="false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4" customFormat="false" ht="12.75" hidden="false" customHeight="false" outlineLevel="0" collapsed="false">
      <c r="B4" s="7" t="s">
        <v>13</v>
      </c>
      <c r="C4" s="7"/>
      <c r="P4" s="3" t="s">
        <v>2</v>
      </c>
    </row>
    <row r="5" customFormat="false" ht="12.75" hidden="false" customHeight="false" outlineLevel="0" collapsed="false">
      <c r="N5" s="4" t="s">
        <v>3</v>
      </c>
      <c r="X5" s="4" t="s">
        <v>4</v>
      </c>
    </row>
    <row r="6" customFormat="false" ht="12.75" hidden="false" customHeight="false" outlineLevel="0" collapsed="false">
      <c r="A6" s="10"/>
      <c r="B6" s="20" t="n">
        <v>7268</v>
      </c>
      <c r="C6" s="20"/>
      <c r="D6" s="7"/>
      <c r="E6" s="8"/>
      <c r="F6" s="8"/>
      <c r="G6" s="8"/>
      <c r="H6" s="5" t="n">
        <v>1554</v>
      </c>
      <c r="I6" s="5"/>
      <c r="J6" s="5" t="n">
        <v>1554</v>
      </c>
      <c r="L6" s="4" t="n">
        <v>1554</v>
      </c>
      <c r="M6" s="4"/>
      <c r="N6" s="4" t="s">
        <v>5</v>
      </c>
      <c r="P6" s="4" t="n">
        <v>1393</v>
      </c>
      <c r="Q6" s="4" t="n">
        <v>1396</v>
      </c>
      <c r="R6" s="4" t="n">
        <v>1401</v>
      </c>
      <c r="S6" s="4" t="n">
        <v>1412</v>
      </c>
      <c r="T6" s="4" t="n">
        <v>1480</v>
      </c>
      <c r="U6" s="4"/>
      <c r="V6" s="4" t="n">
        <v>1554</v>
      </c>
      <c r="X6" s="4" t="s">
        <v>5</v>
      </c>
      <c r="Z6" s="4" t="s">
        <v>6</v>
      </c>
    </row>
    <row r="7" customFormat="false" ht="12.75" hidden="false" customHeight="false" outlineLevel="0" collapsed="false">
      <c r="A7" s="10"/>
      <c r="B7" s="7" t="s">
        <v>9</v>
      </c>
      <c r="C7" s="7"/>
      <c r="D7" s="7" t="s">
        <v>14</v>
      </c>
      <c r="E7" s="8"/>
      <c r="F7" s="8"/>
      <c r="G7" s="8"/>
      <c r="H7" s="21" t="s">
        <v>8</v>
      </c>
      <c r="I7" s="21"/>
      <c r="J7" s="21" t="s">
        <v>15</v>
      </c>
      <c r="L7" s="3" t="s">
        <v>9</v>
      </c>
      <c r="M7" s="3"/>
      <c r="O7" s="22"/>
      <c r="R7" s="8"/>
      <c r="S7" s="8"/>
      <c r="T7" s="8"/>
    </row>
    <row r="8" customFormat="false" ht="12.75" hidden="false" customHeight="false" outlineLevel="0" collapsed="false">
      <c r="A8" s="10" t="n">
        <v>36526</v>
      </c>
      <c r="B8" s="1" t="n">
        <v>0</v>
      </c>
      <c r="D8" s="1" t="n">
        <v>10000</v>
      </c>
      <c r="E8" s="8"/>
      <c r="F8" s="8"/>
      <c r="G8" s="8"/>
      <c r="H8" s="8" t="n">
        <v>34567</v>
      </c>
      <c r="I8" s="8"/>
      <c r="J8" s="8" t="n">
        <v>0</v>
      </c>
      <c r="L8" s="0" t="n">
        <v>0</v>
      </c>
      <c r="N8" s="8" t="n">
        <f aca="false">SUM(B8:L8)</f>
        <v>44567</v>
      </c>
      <c r="O8" s="22"/>
      <c r="P8" s="8" t="n">
        <v>0</v>
      </c>
      <c r="Q8" s="8" t="n">
        <v>0</v>
      </c>
      <c r="R8" s="8" t="n">
        <v>12884</v>
      </c>
      <c r="S8" s="8" t="n">
        <v>0</v>
      </c>
      <c r="T8" s="8" t="n">
        <v>0</v>
      </c>
      <c r="U8" s="8"/>
      <c r="V8" s="8" t="n">
        <v>31074</v>
      </c>
      <c r="X8" s="8" t="n">
        <f aca="false">SUM(P8:W8)</f>
        <v>43958</v>
      </c>
      <c r="Z8" s="11" t="n">
        <f aca="false">+N8-X8</f>
        <v>609</v>
      </c>
    </row>
    <row r="9" customFormat="false" ht="12.75" hidden="false" customHeight="false" outlineLevel="0" collapsed="false">
      <c r="A9" s="10" t="n">
        <v>36527</v>
      </c>
      <c r="B9" s="1" t="n">
        <v>0</v>
      </c>
      <c r="D9" s="1" t="n">
        <v>10000</v>
      </c>
      <c r="E9" s="8"/>
      <c r="F9" s="8"/>
      <c r="G9" s="8"/>
      <c r="H9" s="8" t="n">
        <v>34567</v>
      </c>
      <c r="I9" s="8"/>
      <c r="J9" s="8" t="n">
        <v>0</v>
      </c>
      <c r="L9" s="0" t="n">
        <v>0</v>
      </c>
      <c r="N9" s="8" t="n">
        <f aca="false">SUM(B9:L9)</f>
        <v>44567</v>
      </c>
      <c r="O9" s="22"/>
      <c r="P9" s="8" t="n">
        <v>0</v>
      </c>
      <c r="Q9" s="8" t="n">
        <v>0</v>
      </c>
      <c r="R9" s="8" t="n">
        <v>13494</v>
      </c>
      <c r="S9" s="8" t="n">
        <v>0</v>
      </c>
      <c r="T9" s="8" t="n">
        <v>0</v>
      </c>
      <c r="U9" s="8"/>
      <c r="V9" s="8" t="n">
        <v>30436</v>
      </c>
      <c r="X9" s="8" t="n">
        <f aca="false">SUM(P9:W9)</f>
        <v>43930</v>
      </c>
      <c r="Z9" s="11" t="n">
        <f aca="false">+N9-X9</f>
        <v>637</v>
      </c>
    </row>
    <row r="10" customFormat="false" ht="12.75" hidden="false" customHeight="false" outlineLevel="0" collapsed="false">
      <c r="A10" s="10" t="n">
        <v>36528</v>
      </c>
      <c r="B10" s="1" t="n">
        <v>0</v>
      </c>
      <c r="D10" s="1" t="n">
        <v>10000</v>
      </c>
      <c r="E10" s="8"/>
      <c r="F10" s="8"/>
      <c r="G10" s="8"/>
      <c r="H10" s="8" t="n">
        <v>34567</v>
      </c>
      <c r="I10" s="8"/>
      <c r="J10" s="8" t="n">
        <v>0</v>
      </c>
      <c r="L10" s="0" t="n">
        <v>0</v>
      </c>
      <c r="N10" s="8" t="n">
        <f aca="false">SUM(B10:L10)</f>
        <v>44567</v>
      </c>
      <c r="O10" s="22"/>
      <c r="P10" s="8" t="n">
        <v>0</v>
      </c>
      <c r="Q10" s="8" t="n">
        <v>0</v>
      </c>
      <c r="R10" s="8" t="n">
        <v>13945</v>
      </c>
      <c r="S10" s="8" t="n">
        <v>0</v>
      </c>
      <c r="T10" s="8" t="n">
        <v>0</v>
      </c>
      <c r="U10" s="8"/>
      <c r="V10" s="8" t="n">
        <v>31057</v>
      </c>
      <c r="X10" s="8" t="n">
        <f aca="false">SUM(P10:W10)</f>
        <v>45002</v>
      </c>
      <c r="Z10" s="11" t="n">
        <f aca="false">+N10-X10</f>
        <v>-435</v>
      </c>
    </row>
    <row r="11" customFormat="false" ht="12.75" hidden="false" customHeight="false" outlineLevel="0" collapsed="false">
      <c r="A11" s="10" t="n">
        <v>36529</v>
      </c>
      <c r="B11" s="1" t="n">
        <v>0</v>
      </c>
      <c r="D11" s="1" t="n">
        <v>0</v>
      </c>
      <c r="E11" s="8"/>
      <c r="F11" s="8"/>
      <c r="G11" s="8"/>
      <c r="H11" s="8" t="n">
        <v>34567</v>
      </c>
      <c r="I11" s="8"/>
      <c r="J11" s="8"/>
      <c r="N11" s="8" t="n">
        <f aca="false">SUM(B11:L11)</f>
        <v>34567</v>
      </c>
      <c r="O11" s="22"/>
      <c r="P11" s="8" t="n">
        <v>0</v>
      </c>
      <c r="Q11" s="8" t="n">
        <v>0</v>
      </c>
      <c r="R11" s="8" t="n">
        <v>123</v>
      </c>
      <c r="S11" s="8" t="n">
        <v>0</v>
      </c>
      <c r="T11" s="8" t="n">
        <v>0</v>
      </c>
      <c r="U11" s="8"/>
      <c r="V11" s="8" t="n">
        <v>33587</v>
      </c>
      <c r="X11" s="8" t="n">
        <f aca="false">SUM(P11:W11)</f>
        <v>33710</v>
      </c>
      <c r="Z11" s="11" t="n">
        <f aca="false">+N11-X11</f>
        <v>857</v>
      </c>
    </row>
    <row r="12" customFormat="false" ht="12.75" hidden="false" customHeight="false" outlineLevel="0" collapsed="false">
      <c r="A12" s="10" t="n">
        <v>36530</v>
      </c>
      <c r="B12" s="1" t="n">
        <v>15000</v>
      </c>
      <c r="D12" s="1" t="n">
        <v>0</v>
      </c>
      <c r="E12" s="8"/>
      <c r="F12" s="8"/>
      <c r="G12" s="8"/>
      <c r="H12" s="8" t="n">
        <v>34567</v>
      </c>
      <c r="I12" s="8"/>
      <c r="J12" s="8" t="n">
        <v>0</v>
      </c>
      <c r="L12" s="0" t="n">
        <v>0</v>
      </c>
      <c r="N12" s="8" t="n">
        <f aca="false">SUM(B12:L12)</f>
        <v>49567</v>
      </c>
      <c r="O12" s="22"/>
      <c r="P12" s="8" t="n">
        <v>0</v>
      </c>
      <c r="Q12" s="8" t="n">
        <v>0</v>
      </c>
      <c r="R12" s="8" t="n">
        <v>4180</v>
      </c>
      <c r="S12" s="8" t="n">
        <v>0</v>
      </c>
      <c r="T12" s="8" t="n">
        <v>10940</v>
      </c>
      <c r="U12" s="8"/>
      <c r="V12" s="8" t="n">
        <v>33017</v>
      </c>
      <c r="X12" s="8" t="n">
        <f aca="false">SUM(P12:W12)</f>
        <v>48137</v>
      </c>
      <c r="Z12" s="11" t="n">
        <f aca="false">+N12-X12</f>
        <v>1430</v>
      </c>
    </row>
    <row r="13" customFormat="false" ht="12.75" hidden="false" customHeight="false" outlineLevel="0" collapsed="false">
      <c r="A13" s="10" t="n">
        <v>36531</v>
      </c>
      <c r="B13" s="1" t="n">
        <v>0</v>
      </c>
      <c r="D13" s="1" t="n">
        <v>0</v>
      </c>
      <c r="E13" s="8"/>
      <c r="F13" s="8"/>
      <c r="G13" s="8"/>
      <c r="H13" s="8" t="n">
        <v>34567</v>
      </c>
      <c r="I13" s="8"/>
      <c r="J13" s="8" t="n">
        <v>0</v>
      </c>
      <c r="L13" s="0" t="n">
        <v>0</v>
      </c>
      <c r="N13" s="8" t="n">
        <f aca="false">SUM(B13:L13)</f>
        <v>34567</v>
      </c>
      <c r="O13" s="22"/>
      <c r="P13" s="8" t="n">
        <v>0</v>
      </c>
      <c r="Q13" s="8" t="n">
        <v>0</v>
      </c>
      <c r="R13" s="8" t="n">
        <v>0</v>
      </c>
      <c r="S13" s="8" t="n">
        <v>0</v>
      </c>
      <c r="T13" s="8" t="n">
        <v>0</v>
      </c>
      <c r="U13" s="8"/>
      <c r="V13" s="8" t="n">
        <v>32390</v>
      </c>
      <c r="X13" s="8" t="n">
        <f aca="false">SUM(P13:W13)</f>
        <v>32390</v>
      </c>
      <c r="Z13" s="11" t="n">
        <f aca="false">+N13-X13</f>
        <v>2177</v>
      </c>
    </row>
    <row r="14" customFormat="false" ht="12.75" hidden="false" customHeight="false" outlineLevel="0" collapsed="false">
      <c r="A14" s="10" t="n">
        <v>36532</v>
      </c>
      <c r="E14" s="8"/>
      <c r="F14" s="8"/>
      <c r="G14" s="8"/>
      <c r="H14" s="8"/>
      <c r="I14" s="8"/>
      <c r="J14" s="8"/>
      <c r="N14" s="8" t="n">
        <f aca="false">SUM(B14:L14)</f>
        <v>0</v>
      </c>
      <c r="O14" s="22"/>
      <c r="P14" s="8"/>
      <c r="Q14" s="8"/>
      <c r="R14" s="8"/>
      <c r="S14" s="8"/>
      <c r="T14" s="8"/>
      <c r="U14" s="8"/>
      <c r="V14" s="8"/>
      <c r="X14" s="8" t="n">
        <f aca="false">SUM(P14:W14)</f>
        <v>0</v>
      </c>
      <c r="Z14" s="11" t="n">
        <f aca="false">+N14-X14</f>
        <v>0</v>
      </c>
    </row>
    <row r="15" customFormat="false" ht="12.75" hidden="false" customHeight="false" outlineLevel="0" collapsed="false">
      <c r="A15" s="10" t="n">
        <v>36533</v>
      </c>
      <c r="E15" s="8"/>
      <c r="F15" s="8"/>
      <c r="G15" s="8"/>
      <c r="H15" s="8"/>
      <c r="I15" s="8"/>
      <c r="J15" s="8"/>
      <c r="N15" s="8" t="n">
        <f aca="false">SUM(B15:L15)</f>
        <v>0</v>
      </c>
      <c r="O15" s="22"/>
      <c r="P15" s="8"/>
      <c r="Q15" s="8"/>
      <c r="R15" s="8"/>
      <c r="S15" s="8"/>
      <c r="T15" s="8"/>
      <c r="U15" s="8"/>
      <c r="V15" s="8"/>
      <c r="X15" s="8" t="n">
        <f aca="false">SUM(P15:W15)</f>
        <v>0</v>
      </c>
      <c r="Z15" s="11" t="n">
        <f aca="false">+N15-X15</f>
        <v>0</v>
      </c>
    </row>
    <row r="16" customFormat="false" ht="12.75" hidden="false" customHeight="false" outlineLevel="0" collapsed="false">
      <c r="A16" s="10" t="n">
        <v>36534</v>
      </c>
      <c r="E16" s="8"/>
      <c r="F16" s="8"/>
      <c r="G16" s="8"/>
      <c r="H16" s="8"/>
      <c r="I16" s="8"/>
      <c r="J16" s="8"/>
      <c r="N16" s="8" t="n">
        <f aca="false">SUM(B16:L16)</f>
        <v>0</v>
      </c>
      <c r="O16" s="22"/>
      <c r="P16" s="8"/>
      <c r="Q16" s="8"/>
      <c r="R16" s="8"/>
      <c r="S16" s="8"/>
      <c r="T16" s="8"/>
      <c r="U16" s="8"/>
      <c r="V16" s="8"/>
      <c r="X16" s="8" t="n">
        <f aca="false">SUM(P16:W16)</f>
        <v>0</v>
      </c>
      <c r="Z16" s="11" t="n">
        <f aca="false">+N16-X16</f>
        <v>0</v>
      </c>
    </row>
    <row r="17" customFormat="false" ht="12.75" hidden="false" customHeight="false" outlineLevel="0" collapsed="false">
      <c r="A17" s="10" t="n">
        <v>36535</v>
      </c>
      <c r="E17" s="8"/>
      <c r="F17" s="8"/>
      <c r="G17" s="8"/>
      <c r="H17" s="8"/>
      <c r="I17" s="8"/>
      <c r="J17" s="8"/>
      <c r="N17" s="8" t="n">
        <f aca="false">SUM(B17:L17)</f>
        <v>0</v>
      </c>
      <c r="O17" s="22"/>
      <c r="P17" s="8"/>
      <c r="Q17" s="8"/>
      <c r="R17" s="8"/>
      <c r="S17" s="8"/>
      <c r="T17" s="8"/>
      <c r="U17" s="8"/>
      <c r="V17" s="8"/>
      <c r="X17" s="8" t="n">
        <f aca="false">SUM(P17:W17)</f>
        <v>0</v>
      </c>
      <c r="Z17" s="11" t="n">
        <f aca="false">+N17-X17</f>
        <v>0</v>
      </c>
    </row>
    <row r="18" customFormat="false" ht="12.75" hidden="false" customHeight="false" outlineLevel="0" collapsed="false">
      <c r="A18" s="10" t="n">
        <v>36536</v>
      </c>
      <c r="E18" s="8"/>
      <c r="F18" s="8"/>
      <c r="G18" s="8"/>
      <c r="H18" s="8"/>
      <c r="I18" s="8"/>
      <c r="J18" s="8"/>
      <c r="L18" s="12"/>
      <c r="M18" s="12"/>
      <c r="N18" s="8" t="n">
        <f aca="false">SUM(B18:L18)</f>
        <v>0</v>
      </c>
      <c r="O18" s="22"/>
      <c r="P18" s="8"/>
      <c r="Q18" s="8"/>
      <c r="R18" s="8"/>
      <c r="S18" s="8"/>
      <c r="T18" s="8"/>
      <c r="U18" s="8"/>
      <c r="V18" s="8"/>
      <c r="X18" s="8" t="n">
        <f aca="false">SUM(P18:W18)</f>
        <v>0</v>
      </c>
      <c r="Z18" s="11" t="n">
        <f aca="false">+N18-X18</f>
        <v>0</v>
      </c>
    </row>
    <row r="19" customFormat="false" ht="12.75" hidden="false" customHeight="false" outlineLevel="0" collapsed="false">
      <c r="A19" s="10" t="n">
        <v>36537</v>
      </c>
      <c r="E19" s="8"/>
      <c r="F19" s="8"/>
      <c r="G19" s="8"/>
      <c r="H19" s="8"/>
      <c r="I19" s="8"/>
      <c r="J19" s="8"/>
      <c r="N19" s="8" t="n">
        <f aca="false">SUM(B19:L19)</f>
        <v>0</v>
      </c>
      <c r="O19" s="22"/>
      <c r="P19" s="8"/>
      <c r="Q19" s="8"/>
      <c r="R19" s="8"/>
      <c r="S19" s="8"/>
      <c r="T19" s="8"/>
      <c r="U19" s="8"/>
      <c r="V19" s="8"/>
      <c r="X19" s="8" t="n">
        <f aca="false">SUM(P19:W19)</f>
        <v>0</v>
      </c>
      <c r="Z19" s="11" t="n">
        <f aca="false">+N19-X19</f>
        <v>0</v>
      </c>
    </row>
    <row r="20" customFormat="false" ht="12.75" hidden="false" customHeight="false" outlineLevel="0" collapsed="false">
      <c r="A20" s="10" t="n">
        <v>36538</v>
      </c>
      <c r="E20" s="8"/>
      <c r="F20" s="8"/>
      <c r="G20" s="8"/>
      <c r="H20" s="8"/>
      <c r="I20" s="8"/>
      <c r="J20" s="8"/>
      <c r="N20" s="8" t="n">
        <f aca="false">SUM(B20:L20)</f>
        <v>0</v>
      </c>
      <c r="O20" s="22"/>
      <c r="P20" s="8"/>
      <c r="Q20" s="8"/>
      <c r="R20" s="8"/>
      <c r="S20" s="8"/>
      <c r="T20" s="8"/>
      <c r="U20" s="8"/>
      <c r="V20" s="8"/>
      <c r="X20" s="8" t="n">
        <f aca="false">SUM(P20:W20)</f>
        <v>0</v>
      </c>
      <c r="Z20" s="11" t="n">
        <f aca="false">+N20-X20</f>
        <v>0</v>
      </c>
    </row>
    <row r="21" customFormat="false" ht="12.75" hidden="false" customHeight="false" outlineLevel="0" collapsed="false">
      <c r="A21" s="10" t="n">
        <v>36539</v>
      </c>
      <c r="E21" s="8"/>
      <c r="F21" s="8"/>
      <c r="G21" s="8"/>
      <c r="H21" s="8"/>
      <c r="I21" s="8"/>
      <c r="J21" s="8"/>
      <c r="N21" s="8" t="n">
        <f aca="false">SUM(B21:L21)</f>
        <v>0</v>
      </c>
      <c r="O21" s="22"/>
      <c r="P21" s="8"/>
      <c r="Q21" s="8"/>
      <c r="R21" s="8"/>
      <c r="S21" s="8"/>
      <c r="T21" s="8"/>
      <c r="U21" s="8"/>
      <c r="V21" s="8"/>
      <c r="X21" s="8" t="n">
        <f aca="false">SUM(P21:W21)</f>
        <v>0</v>
      </c>
      <c r="Z21" s="11" t="n">
        <f aca="false">+N21-X21</f>
        <v>0</v>
      </c>
    </row>
    <row r="22" customFormat="false" ht="12.75" hidden="false" customHeight="false" outlineLevel="0" collapsed="false">
      <c r="A22" s="10" t="n">
        <v>36540</v>
      </c>
      <c r="E22" s="8"/>
      <c r="F22" s="8"/>
      <c r="G22" s="8"/>
      <c r="H22" s="8"/>
      <c r="I22" s="8"/>
      <c r="J22" s="8"/>
      <c r="N22" s="8" t="n">
        <f aca="false">SUM(B22:L22)</f>
        <v>0</v>
      </c>
      <c r="O22" s="22"/>
      <c r="P22" s="8"/>
      <c r="Q22" s="8"/>
      <c r="R22" s="8"/>
      <c r="S22" s="8"/>
      <c r="T22" s="8"/>
      <c r="U22" s="8"/>
      <c r="V22" s="8"/>
      <c r="X22" s="8" t="n">
        <f aca="false">SUM(P22:W22)</f>
        <v>0</v>
      </c>
      <c r="Z22" s="11" t="n">
        <f aca="false">+N22-X22</f>
        <v>0</v>
      </c>
    </row>
    <row r="23" customFormat="false" ht="12.75" hidden="false" customHeight="false" outlineLevel="0" collapsed="false">
      <c r="A23" s="10" t="n">
        <v>36541</v>
      </c>
      <c r="E23" s="8"/>
      <c r="F23" s="8"/>
      <c r="G23" s="8"/>
      <c r="H23" s="8"/>
      <c r="I23" s="8"/>
      <c r="J23" s="8"/>
      <c r="N23" s="8" t="n">
        <f aca="false">SUM(B23:L23)</f>
        <v>0</v>
      </c>
      <c r="O23" s="22"/>
      <c r="P23" s="8"/>
      <c r="Q23" s="8"/>
      <c r="R23" s="8"/>
      <c r="S23" s="8"/>
      <c r="T23" s="8"/>
      <c r="U23" s="8"/>
      <c r="V23" s="8"/>
      <c r="X23" s="8" t="n">
        <f aca="false">SUM(P23:W23)</f>
        <v>0</v>
      </c>
      <c r="Z23" s="11" t="n">
        <f aca="false">+N23-X23</f>
        <v>0</v>
      </c>
    </row>
    <row r="24" customFormat="false" ht="12.75" hidden="false" customHeight="false" outlineLevel="0" collapsed="false">
      <c r="A24" s="10" t="n">
        <v>36542</v>
      </c>
      <c r="E24" s="8"/>
      <c r="F24" s="8"/>
      <c r="G24" s="8"/>
      <c r="H24" s="8"/>
      <c r="I24" s="8"/>
      <c r="J24" s="8"/>
      <c r="N24" s="8" t="n">
        <f aca="false">SUM(B24:L24)</f>
        <v>0</v>
      </c>
      <c r="O24" s="22"/>
      <c r="P24" s="8"/>
      <c r="Q24" s="8"/>
      <c r="R24" s="8"/>
      <c r="S24" s="8"/>
      <c r="T24" s="8"/>
      <c r="U24" s="8"/>
      <c r="V24" s="8"/>
      <c r="X24" s="8" t="n">
        <f aca="false">SUM(P24:W24)</f>
        <v>0</v>
      </c>
      <c r="Z24" s="11" t="n">
        <f aca="false">+N24-X24</f>
        <v>0</v>
      </c>
    </row>
    <row r="25" customFormat="false" ht="12.75" hidden="false" customHeight="false" outlineLevel="0" collapsed="false">
      <c r="A25" s="10" t="n">
        <v>36543</v>
      </c>
      <c r="E25" s="8"/>
      <c r="F25" s="8"/>
      <c r="G25" s="8"/>
      <c r="H25" s="8"/>
      <c r="I25" s="8"/>
      <c r="J25" s="8"/>
      <c r="N25" s="8" t="n">
        <f aca="false">SUM(B25:L25)</f>
        <v>0</v>
      </c>
      <c r="O25" s="22"/>
      <c r="P25" s="8"/>
      <c r="Q25" s="8"/>
      <c r="R25" s="8"/>
      <c r="S25" s="8"/>
      <c r="T25" s="8"/>
      <c r="U25" s="8"/>
      <c r="V25" s="8"/>
      <c r="X25" s="8" t="n">
        <f aca="false">SUM(P25:W25)</f>
        <v>0</v>
      </c>
      <c r="Z25" s="11" t="n">
        <f aca="false">+N25-X25</f>
        <v>0</v>
      </c>
    </row>
    <row r="26" customFormat="false" ht="12.75" hidden="false" customHeight="false" outlineLevel="0" collapsed="false">
      <c r="A26" s="10" t="n">
        <v>36544</v>
      </c>
      <c r="E26" s="8"/>
      <c r="F26" s="8"/>
      <c r="G26" s="8"/>
      <c r="H26" s="8"/>
      <c r="I26" s="8"/>
      <c r="J26" s="8"/>
      <c r="N26" s="8" t="n">
        <f aca="false">SUM(B26:L26)</f>
        <v>0</v>
      </c>
      <c r="O26" s="22"/>
      <c r="P26" s="8"/>
      <c r="Q26" s="8"/>
      <c r="R26" s="8"/>
      <c r="S26" s="8"/>
      <c r="T26" s="8"/>
      <c r="U26" s="8"/>
      <c r="V26" s="8"/>
      <c r="X26" s="8" t="n">
        <f aca="false">SUM(P26:W26)</f>
        <v>0</v>
      </c>
      <c r="Z26" s="11" t="n">
        <f aca="false">+N26-X26</f>
        <v>0</v>
      </c>
    </row>
    <row r="27" customFormat="false" ht="12.75" hidden="false" customHeight="false" outlineLevel="0" collapsed="false">
      <c r="A27" s="10" t="n">
        <v>36545</v>
      </c>
      <c r="E27" s="8"/>
      <c r="F27" s="8"/>
      <c r="G27" s="8"/>
      <c r="H27" s="8"/>
      <c r="I27" s="8"/>
      <c r="J27" s="8"/>
      <c r="N27" s="8" t="n">
        <f aca="false">SUM(B27:L27)</f>
        <v>0</v>
      </c>
      <c r="P27" s="8"/>
      <c r="Q27" s="8"/>
      <c r="R27" s="8"/>
      <c r="S27" s="8"/>
      <c r="T27" s="8"/>
      <c r="U27" s="8"/>
      <c r="V27" s="8"/>
      <c r="X27" s="8" t="n">
        <f aca="false">SUM(P27:W27)</f>
        <v>0</v>
      </c>
      <c r="Z27" s="11" t="n">
        <f aca="false">+N27-X27</f>
        <v>0</v>
      </c>
    </row>
    <row r="28" customFormat="false" ht="12.75" hidden="false" customHeight="false" outlineLevel="0" collapsed="false">
      <c r="A28" s="10" t="n">
        <v>36546</v>
      </c>
      <c r="E28" s="8"/>
      <c r="F28" s="8"/>
      <c r="G28" s="8"/>
      <c r="H28" s="8"/>
      <c r="I28" s="8"/>
      <c r="J28" s="8"/>
      <c r="N28" s="8" t="n">
        <f aca="false">SUM(B28:L28)</f>
        <v>0</v>
      </c>
      <c r="P28" s="8"/>
      <c r="Q28" s="8"/>
      <c r="R28" s="8"/>
      <c r="S28" s="8"/>
      <c r="T28" s="8"/>
      <c r="U28" s="8"/>
      <c r="V28" s="8"/>
      <c r="X28" s="8" t="n">
        <f aca="false">SUM(P28:W28)</f>
        <v>0</v>
      </c>
      <c r="Z28" s="11" t="n">
        <f aca="false">+N28-X28</f>
        <v>0</v>
      </c>
    </row>
    <row r="29" customFormat="false" ht="12.75" hidden="false" customHeight="false" outlineLevel="0" collapsed="false">
      <c r="A29" s="10" t="n">
        <v>36547</v>
      </c>
      <c r="E29" s="8"/>
      <c r="F29" s="8"/>
      <c r="G29" s="8"/>
      <c r="H29" s="8"/>
      <c r="I29" s="8"/>
      <c r="J29" s="8"/>
      <c r="N29" s="8" t="n">
        <f aca="false">SUM(B29:L29)</f>
        <v>0</v>
      </c>
      <c r="P29" s="8"/>
      <c r="Q29" s="8"/>
      <c r="R29" s="8"/>
      <c r="S29" s="8"/>
      <c r="T29" s="8"/>
      <c r="U29" s="8"/>
      <c r="V29" s="8"/>
      <c r="X29" s="8" t="n">
        <f aca="false">SUM(P29:W29)</f>
        <v>0</v>
      </c>
      <c r="Z29" s="11" t="n">
        <f aca="false">+N29-X29</f>
        <v>0</v>
      </c>
    </row>
    <row r="30" customFormat="false" ht="12.75" hidden="false" customHeight="false" outlineLevel="0" collapsed="false">
      <c r="A30" s="10" t="n">
        <v>36548</v>
      </c>
      <c r="E30" s="8"/>
      <c r="F30" s="8"/>
      <c r="G30" s="8"/>
      <c r="H30" s="8"/>
      <c r="I30" s="8"/>
      <c r="J30" s="8"/>
      <c r="N30" s="8" t="n">
        <f aca="false">SUM(B30:L30)</f>
        <v>0</v>
      </c>
      <c r="P30" s="8"/>
      <c r="Q30" s="8"/>
      <c r="R30" s="8"/>
      <c r="S30" s="8"/>
      <c r="T30" s="8"/>
      <c r="U30" s="8"/>
      <c r="V30" s="8"/>
      <c r="X30" s="8" t="n">
        <f aca="false">SUM(P30:W30)</f>
        <v>0</v>
      </c>
      <c r="Z30" s="11" t="n">
        <f aca="false">+N30-X30</f>
        <v>0</v>
      </c>
    </row>
    <row r="31" customFormat="false" ht="12.75" hidden="false" customHeight="false" outlineLevel="0" collapsed="false">
      <c r="A31" s="10" t="n">
        <v>36549</v>
      </c>
      <c r="E31" s="8"/>
      <c r="F31" s="8"/>
      <c r="G31" s="8"/>
      <c r="H31" s="8"/>
      <c r="I31" s="8"/>
      <c r="J31" s="8"/>
      <c r="N31" s="8" t="n">
        <f aca="false">SUM(B31:L31)</f>
        <v>0</v>
      </c>
      <c r="P31" s="8"/>
      <c r="Q31" s="8"/>
      <c r="R31" s="8"/>
      <c r="S31" s="8"/>
      <c r="T31" s="8"/>
      <c r="U31" s="8"/>
      <c r="V31" s="8"/>
      <c r="X31" s="8" t="n">
        <f aca="false">SUM(P31:W31)</f>
        <v>0</v>
      </c>
      <c r="Z31" s="11" t="n">
        <f aca="false">+N31-X31</f>
        <v>0</v>
      </c>
    </row>
    <row r="32" customFormat="false" ht="12.75" hidden="false" customHeight="false" outlineLevel="0" collapsed="false">
      <c r="A32" s="10" t="n">
        <v>36550</v>
      </c>
      <c r="E32" s="8"/>
      <c r="F32" s="8"/>
      <c r="G32" s="8"/>
      <c r="H32" s="8"/>
      <c r="I32" s="8"/>
      <c r="J32" s="8"/>
      <c r="N32" s="8" t="n">
        <f aca="false">SUM(B32:L32)</f>
        <v>0</v>
      </c>
      <c r="P32" s="8"/>
      <c r="Q32" s="8"/>
      <c r="R32" s="8"/>
      <c r="S32" s="8"/>
      <c r="T32" s="8"/>
      <c r="U32" s="8"/>
      <c r="V32" s="8"/>
      <c r="X32" s="8" t="n">
        <f aca="false">SUM(P32:W32)</f>
        <v>0</v>
      </c>
      <c r="Z32" s="11" t="n">
        <f aca="false">+N32-X32</f>
        <v>0</v>
      </c>
    </row>
    <row r="33" customFormat="false" ht="12.75" hidden="false" customHeight="false" outlineLevel="0" collapsed="false">
      <c r="A33" s="10" t="n">
        <v>36551</v>
      </c>
      <c r="E33" s="8"/>
      <c r="F33" s="8"/>
      <c r="G33" s="8"/>
      <c r="H33" s="8"/>
      <c r="I33" s="8"/>
      <c r="J33" s="8"/>
      <c r="N33" s="8" t="n">
        <f aca="false">SUM(B33:L33)</f>
        <v>0</v>
      </c>
      <c r="P33" s="8"/>
      <c r="Q33" s="8"/>
      <c r="R33" s="8"/>
      <c r="S33" s="8"/>
      <c r="T33" s="8"/>
      <c r="U33" s="8"/>
      <c r="V33" s="8"/>
      <c r="X33" s="8" t="n">
        <f aca="false">SUM(P33:W33)</f>
        <v>0</v>
      </c>
      <c r="Z33" s="11" t="n">
        <f aca="false">+N33-X33</f>
        <v>0</v>
      </c>
    </row>
    <row r="34" customFormat="false" ht="12.75" hidden="false" customHeight="false" outlineLevel="0" collapsed="false">
      <c r="A34" s="10" t="n">
        <v>36552</v>
      </c>
      <c r="E34" s="8"/>
      <c r="F34" s="8"/>
      <c r="G34" s="8"/>
      <c r="H34" s="8"/>
      <c r="I34" s="8"/>
      <c r="J34" s="8"/>
      <c r="N34" s="8" t="n">
        <f aca="false">SUM(B34:L34)</f>
        <v>0</v>
      </c>
      <c r="P34" s="8"/>
      <c r="Q34" s="8"/>
      <c r="R34" s="8"/>
      <c r="S34" s="8"/>
      <c r="T34" s="8"/>
      <c r="U34" s="8"/>
      <c r="V34" s="8"/>
      <c r="X34" s="8" t="n">
        <f aca="false">SUM(P34:W34)</f>
        <v>0</v>
      </c>
      <c r="Z34" s="11" t="n">
        <f aca="false">+N34-X34</f>
        <v>0</v>
      </c>
    </row>
    <row r="35" customFormat="false" ht="12.75" hidden="false" customHeight="false" outlineLevel="0" collapsed="false">
      <c r="A35" s="10" t="n">
        <v>36553</v>
      </c>
      <c r="E35" s="8"/>
      <c r="F35" s="8"/>
      <c r="G35" s="8"/>
      <c r="H35" s="8"/>
      <c r="I35" s="8"/>
      <c r="J35" s="8"/>
      <c r="N35" s="8" t="n">
        <f aca="false">SUM(B35:L35)</f>
        <v>0</v>
      </c>
      <c r="P35" s="8"/>
      <c r="Q35" s="8"/>
      <c r="R35" s="8"/>
      <c r="S35" s="8"/>
      <c r="T35" s="8"/>
      <c r="U35" s="8"/>
      <c r="V35" s="8"/>
      <c r="X35" s="8" t="n">
        <f aca="false">SUM(P35:W35)</f>
        <v>0</v>
      </c>
      <c r="Z35" s="11" t="n">
        <f aca="false">+N35-X35</f>
        <v>0</v>
      </c>
    </row>
    <row r="36" customFormat="false" ht="12.75" hidden="false" customHeight="false" outlineLevel="0" collapsed="false">
      <c r="A36" s="10" t="n">
        <v>36554</v>
      </c>
      <c r="E36" s="8"/>
      <c r="F36" s="8"/>
      <c r="G36" s="8"/>
      <c r="H36" s="8"/>
      <c r="I36" s="8"/>
      <c r="J36" s="8"/>
      <c r="N36" s="8" t="n">
        <f aca="false">SUM(B36:L36)</f>
        <v>0</v>
      </c>
      <c r="P36" s="8"/>
      <c r="Q36" s="8"/>
      <c r="R36" s="8"/>
      <c r="S36" s="8"/>
      <c r="T36" s="8"/>
      <c r="U36" s="8"/>
      <c r="V36" s="8"/>
      <c r="X36" s="8" t="n">
        <f aca="false">SUM(P36:W36)</f>
        <v>0</v>
      </c>
      <c r="Z36" s="11" t="n">
        <f aca="false">+N36-X36</f>
        <v>0</v>
      </c>
    </row>
    <row r="37" customFormat="false" ht="12.75" hidden="false" customHeight="false" outlineLevel="0" collapsed="false">
      <c r="A37" s="10" t="n">
        <v>36555</v>
      </c>
      <c r="E37" s="8"/>
      <c r="F37" s="8"/>
      <c r="G37" s="8"/>
      <c r="H37" s="8"/>
      <c r="I37" s="8"/>
      <c r="J37" s="8"/>
      <c r="N37" s="8" t="n">
        <f aca="false">SUM(B37:L37)</f>
        <v>0</v>
      </c>
      <c r="P37" s="8"/>
      <c r="Q37" s="8"/>
      <c r="R37" s="8"/>
      <c r="S37" s="8"/>
      <c r="T37" s="8"/>
      <c r="U37" s="8"/>
      <c r="V37" s="8"/>
      <c r="X37" s="8"/>
      <c r="Z37" s="11"/>
    </row>
    <row r="38" customFormat="false" ht="12.75" hidden="false" customHeight="false" outlineLevel="0" collapsed="false">
      <c r="A38" s="10" t="n">
        <v>36556</v>
      </c>
      <c r="E38" s="8"/>
      <c r="F38" s="8"/>
      <c r="G38" s="8"/>
      <c r="H38" s="8"/>
      <c r="I38" s="8"/>
      <c r="J38" s="8"/>
      <c r="N38" s="8" t="n">
        <f aca="false">SUM(B38:L38)</f>
        <v>0</v>
      </c>
      <c r="P38" s="8"/>
      <c r="Q38" s="8"/>
      <c r="R38" s="8"/>
      <c r="S38" s="8"/>
      <c r="T38" s="8"/>
      <c r="U38" s="8"/>
      <c r="V38" s="8"/>
      <c r="X38" s="8"/>
      <c r="Z38" s="11"/>
    </row>
    <row r="39" customFormat="false" ht="12.75" hidden="false" customHeight="false" outlineLevel="0" collapsed="false">
      <c r="A39" s="4" t="s">
        <v>7</v>
      </c>
      <c r="B39" s="6"/>
      <c r="C39" s="6"/>
      <c r="D39" s="7"/>
      <c r="F39" s="8"/>
      <c r="G39" s="8"/>
      <c r="H39" s="8"/>
      <c r="J39" s="4"/>
      <c r="N39" s="8"/>
      <c r="P39" s="8"/>
      <c r="Q39" s="8"/>
      <c r="R39" s="8"/>
      <c r="S39" s="8"/>
      <c r="T39" s="8"/>
      <c r="U39" s="8"/>
      <c r="V39" s="8"/>
      <c r="X39" s="8"/>
      <c r="Z39" s="11" t="n">
        <f aca="false">+N39-X39</f>
        <v>0</v>
      </c>
    </row>
    <row r="40" customFormat="false" ht="12.75" hidden="false" customHeight="false" outlineLevel="0" collapsed="false">
      <c r="B40" s="5"/>
      <c r="C40" s="5"/>
      <c r="D40" s="5"/>
      <c r="E40" s="4"/>
      <c r="F40" s="4"/>
      <c r="G40" s="4"/>
      <c r="H40" s="4"/>
      <c r="I40" s="4"/>
      <c r="J40" s="4"/>
      <c r="N40" s="8"/>
      <c r="P40" s="8"/>
      <c r="Q40" s="8"/>
      <c r="R40" s="8"/>
      <c r="S40" s="8"/>
      <c r="T40" s="8"/>
      <c r="U40" s="8"/>
      <c r="V40" s="8"/>
      <c r="X40" s="8"/>
      <c r="Z40" s="11" t="n">
        <f aca="false">+N40-X40</f>
        <v>0</v>
      </c>
    </row>
    <row r="41" customFormat="false" ht="15.75" hidden="false" customHeight="false" outlineLevel="0" collapsed="false">
      <c r="A41" s="9"/>
      <c r="B41" s="1" t="n">
        <f aca="false">SUM(B8:B40)</f>
        <v>15000</v>
      </c>
      <c r="D41" s="1" t="n">
        <f aca="false">SUM(D8:D40)</f>
        <v>30000</v>
      </c>
      <c r="E41" s="1" t="n">
        <f aca="false">SUM(E8:E40)</f>
        <v>0</v>
      </c>
      <c r="F41" s="1" t="n">
        <f aca="false">SUM(F8:F40)</f>
        <v>0</v>
      </c>
      <c r="G41" s="1" t="n">
        <f aca="false">SUM(G8:G40)</f>
        <v>0</v>
      </c>
      <c r="H41" s="1" t="n">
        <f aca="false">SUM(H8:H40)</f>
        <v>207402</v>
      </c>
      <c r="I41" s="11" t="n">
        <f aca="false">SUM(I8:I27)</f>
        <v>0</v>
      </c>
      <c r="J41" s="13" t="n">
        <f aca="false">SUM(J8:J40)</f>
        <v>0</v>
      </c>
      <c r="L41" s="8" t="n">
        <f aca="false">SUM(L8:L40)</f>
        <v>0</v>
      </c>
      <c r="M41" s="8"/>
      <c r="N41" s="11" t="n">
        <f aca="false">SUM(N8:N40)</f>
        <v>252402</v>
      </c>
      <c r="P41" s="11" t="n">
        <f aca="false">SUM(P8:P40)</f>
        <v>0</v>
      </c>
      <c r="Q41" s="11" t="n">
        <f aca="false">SUM(Q8:Q40)</f>
        <v>0</v>
      </c>
      <c r="R41" s="11" t="n">
        <f aca="false">SUM(R8:R40)</f>
        <v>44626</v>
      </c>
      <c r="S41" s="11" t="n">
        <f aca="false">SUM(S8:S40)</f>
        <v>0</v>
      </c>
      <c r="T41" s="11" t="n">
        <f aca="false">SUM(T8:T40)</f>
        <v>10940</v>
      </c>
      <c r="U41" s="11" t="n">
        <f aca="false">SUM(U8:U27)</f>
        <v>0</v>
      </c>
      <c r="V41" s="11" t="n">
        <f aca="false">SUM(V8:V40)</f>
        <v>191561</v>
      </c>
      <c r="X41" s="11" t="n">
        <f aca="false">SUM(X8:X40)</f>
        <v>247127</v>
      </c>
      <c r="Z41" s="14" t="n">
        <f aca="false">SUM(Z8:Z40)</f>
        <v>5275</v>
      </c>
    </row>
    <row r="42" customFormat="false" ht="12.75" hidden="false" customHeight="false" outlineLevel="0" collapsed="false">
      <c r="A42" s="9"/>
      <c r="E42" s="8"/>
      <c r="F42" s="8"/>
      <c r="G42" s="8"/>
      <c r="H42" s="8"/>
      <c r="I42" s="8"/>
      <c r="J42" s="8"/>
    </row>
    <row r="43" customFormat="false" ht="12.75" hidden="false" customHeight="false" outlineLevel="0" collapsed="false">
      <c r="Z43" s="0" t="s">
        <v>11</v>
      </c>
    </row>
    <row r="44" customFormat="false" ht="12.75" hidden="false" customHeight="false" outlineLevel="0" collapsed="false">
      <c r="Z44" s="0" t="s">
        <v>12</v>
      </c>
    </row>
    <row r="45" customFormat="false" ht="18" hidden="false" customHeight="false" outlineLevel="0" collapsed="false">
      <c r="W45" s="15"/>
    </row>
    <row r="54" customFormat="false" ht="12.75" hidden="false" customHeight="false" outlineLevel="0" collapsed="false">
      <c r="A54" s="9"/>
      <c r="F54" s="8"/>
      <c r="G54" s="8"/>
      <c r="H54" s="8"/>
    </row>
    <row r="55" customFormat="false" ht="12.75" hidden="false" customHeight="false" outlineLevel="0" collapsed="false">
      <c r="A55" s="9"/>
      <c r="F55" s="8"/>
      <c r="G55" s="8"/>
      <c r="H55" s="8"/>
      <c r="I55" s="16"/>
      <c r="J55" s="16"/>
      <c r="K55" s="16"/>
      <c r="L55" s="16"/>
      <c r="M55" s="16"/>
      <c r="N55" s="17"/>
    </row>
    <row r="56" customFormat="false" ht="12.75" hidden="false" customHeight="false" outlineLevel="0" collapsed="false">
      <c r="A56" s="9"/>
      <c r="F56" s="8"/>
      <c r="G56" s="8"/>
      <c r="H56" s="8"/>
    </row>
    <row r="57" customFormat="false" ht="12.75" hidden="false" customHeight="false" outlineLevel="0" collapsed="false">
      <c r="B57" s="7"/>
      <c r="C57" s="7"/>
      <c r="D57" s="7"/>
      <c r="F57" s="8"/>
      <c r="G57" s="8"/>
      <c r="H57" s="8"/>
    </row>
    <row r="58" customFormat="false" ht="12.75" hidden="false" customHeight="false" outlineLevel="0" collapsed="false">
      <c r="F58" s="8"/>
      <c r="G58" s="8"/>
      <c r="H58" s="8"/>
    </row>
    <row r="59" customFormat="false" ht="12.75" hidden="false" customHeight="false" outlineLevel="0" collapsed="false">
      <c r="F59" s="8"/>
      <c r="G59" s="8"/>
      <c r="H59" s="8"/>
    </row>
    <row r="61" customFormat="false" ht="12.75" hidden="false" customHeight="false" outlineLevel="0" collapsed="false">
      <c r="A61" s="9"/>
      <c r="B61" s="7"/>
      <c r="C61" s="7"/>
      <c r="D61" s="7"/>
      <c r="F61" s="8"/>
      <c r="G61" s="8"/>
      <c r="H61" s="8"/>
    </row>
    <row r="62" customFormat="false" ht="12.75" hidden="false" customHeight="false" outlineLevel="0" collapsed="false">
      <c r="A62" s="9"/>
      <c r="F62" s="8"/>
      <c r="G62" s="8"/>
      <c r="H62" s="8"/>
    </row>
    <row r="63" customFormat="false" ht="12.75" hidden="false" customHeight="false" outlineLevel="0" collapsed="false">
      <c r="A63" s="9"/>
      <c r="F63" s="8"/>
      <c r="G63" s="8"/>
      <c r="H63" s="8"/>
    </row>
    <row r="64" customFormat="false" ht="12.75" hidden="false" customHeight="false" outlineLevel="0" collapsed="false">
      <c r="A64" s="9"/>
      <c r="F64" s="8"/>
      <c r="G64" s="8"/>
      <c r="H64" s="8"/>
    </row>
    <row r="65" customFormat="false" ht="12.75" hidden="false" customHeight="false" outlineLevel="0" collapsed="false">
      <c r="A65" s="9"/>
      <c r="B65" s="7"/>
      <c r="C65" s="7"/>
      <c r="D65" s="7"/>
      <c r="F65" s="8"/>
      <c r="G65" s="8"/>
      <c r="H65" s="8"/>
    </row>
    <row r="66" customFormat="false" ht="12.75" hidden="false" customHeight="false" outlineLevel="0" collapsed="false">
      <c r="A66" s="9"/>
      <c r="F66" s="8"/>
      <c r="G66" s="8"/>
      <c r="H66" s="8"/>
    </row>
    <row r="67" customFormat="false" ht="12.75" hidden="false" customHeight="false" outlineLevel="0" collapsed="false">
      <c r="F67" s="8"/>
      <c r="G67" s="8"/>
      <c r="H67" s="8"/>
    </row>
    <row r="68" customFormat="false" ht="12.75" hidden="false" customHeight="false" outlineLevel="0" collapsed="false">
      <c r="B68" s="7"/>
      <c r="C68" s="7"/>
      <c r="D68" s="7"/>
      <c r="F68" s="8"/>
      <c r="G68" s="8"/>
      <c r="H68" s="8"/>
    </row>
    <row r="69" customFormat="false" ht="12.75" hidden="false" customHeight="false" outlineLevel="0" collapsed="false">
      <c r="B69" s="7"/>
      <c r="C69" s="7"/>
      <c r="D69" s="7"/>
      <c r="F69" s="8"/>
      <c r="G69" s="8"/>
      <c r="H69" s="8"/>
    </row>
    <row r="71" customFormat="false" ht="12.75" hidden="false" customHeight="false" outlineLevel="0" collapsed="false">
      <c r="A71" s="9"/>
      <c r="F71" s="8"/>
      <c r="G71" s="8"/>
      <c r="H71" s="8"/>
    </row>
    <row r="72" customFormat="false" ht="12.75" hidden="false" customHeight="false" outlineLevel="0" collapsed="false">
      <c r="A72" s="9"/>
      <c r="B72" s="7"/>
      <c r="C72" s="7"/>
      <c r="D72" s="7"/>
      <c r="F72" s="8"/>
      <c r="G72" s="8"/>
      <c r="H72" s="8"/>
    </row>
    <row r="73" customFormat="false" ht="12.75" hidden="false" customHeight="false" outlineLevel="0" collapsed="false">
      <c r="A73" s="9"/>
      <c r="B73" s="7"/>
      <c r="C73" s="7"/>
      <c r="D73" s="7"/>
      <c r="F73" s="8"/>
      <c r="G73" s="8"/>
      <c r="H73" s="8"/>
    </row>
    <row r="74" customFormat="false" ht="12.75" hidden="false" customHeight="false" outlineLevel="0" collapsed="false">
      <c r="A74" s="9"/>
      <c r="F74" s="8"/>
      <c r="G74" s="8"/>
      <c r="H74" s="8"/>
    </row>
    <row r="75" customFormat="false" ht="12.75" hidden="false" customHeight="false" outlineLevel="0" collapsed="false">
      <c r="A75" s="9"/>
      <c r="F75" s="8"/>
      <c r="G75" s="8"/>
      <c r="H75" s="8"/>
    </row>
    <row r="76" customFormat="false" ht="12.75" hidden="false" customHeight="false" outlineLevel="0" collapsed="false">
      <c r="A76" s="9"/>
      <c r="F76" s="8"/>
      <c r="G76" s="8"/>
      <c r="H76" s="8"/>
    </row>
    <row r="77" customFormat="false" ht="12.75" hidden="false" customHeight="false" outlineLevel="0" collapsed="false">
      <c r="B77" s="7"/>
      <c r="C77" s="7"/>
      <c r="D77" s="7"/>
      <c r="F77" s="8"/>
      <c r="G77" s="8"/>
      <c r="H77" s="8"/>
    </row>
    <row r="78" customFormat="false" ht="12.75" hidden="false" customHeight="false" outlineLevel="0" collapsed="false">
      <c r="F78" s="8"/>
      <c r="G78" s="8"/>
      <c r="H78" s="8"/>
    </row>
    <row r="79" customFormat="false" ht="12.75" hidden="false" customHeight="false" outlineLevel="0" collapsed="false">
      <c r="F79" s="8"/>
      <c r="G79" s="8"/>
      <c r="H79" s="8"/>
    </row>
    <row r="81" customFormat="false" ht="12.75" hidden="false" customHeight="false" outlineLevel="0" collapsed="false">
      <c r="A81" s="9"/>
      <c r="B81" s="7"/>
      <c r="C81" s="7"/>
      <c r="D81" s="7"/>
      <c r="F81" s="8"/>
      <c r="G81" s="8"/>
      <c r="H81" s="8"/>
    </row>
    <row r="82" customFormat="false" ht="12.75" hidden="false" customHeight="false" outlineLevel="0" collapsed="false">
      <c r="A82" s="9"/>
      <c r="F82" s="8"/>
      <c r="G82" s="8"/>
      <c r="H82" s="8"/>
    </row>
    <row r="83" customFormat="false" ht="12.75" hidden="false" customHeight="false" outlineLevel="0" collapsed="false">
      <c r="A83" s="9"/>
      <c r="F83" s="8"/>
      <c r="G83" s="8"/>
      <c r="H83" s="8"/>
    </row>
    <row r="84" customFormat="false" ht="12.75" hidden="false" customHeight="false" outlineLevel="0" collapsed="false">
      <c r="A84" s="9"/>
      <c r="F84" s="8"/>
      <c r="G84" s="8"/>
      <c r="H84" s="8"/>
    </row>
    <row r="85" customFormat="false" ht="12.75" hidden="false" customHeight="false" outlineLevel="0" collapsed="false">
      <c r="A85" s="9"/>
      <c r="F85" s="8"/>
      <c r="G85" s="8"/>
      <c r="H85" s="8"/>
    </row>
    <row r="86" customFormat="false" ht="12.75" hidden="false" customHeight="false" outlineLevel="0" collapsed="false">
      <c r="A86" s="9"/>
      <c r="F86" s="8"/>
      <c r="G86" s="8"/>
      <c r="H86" s="8"/>
    </row>
    <row r="87" customFormat="false" ht="12.75" hidden="false" customHeight="false" outlineLevel="0" collapsed="false">
      <c r="F87" s="8"/>
      <c r="G87" s="8"/>
      <c r="H87" s="8"/>
    </row>
    <row r="88" customFormat="false" ht="12.75" hidden="false" customHeight="false" outlineLevel="0" collapsed="false">
      <c r="F88" s="8"/>
      <c r="G88" s="8"/>
      <c r="H88" s="8"/>
    </row>
    <row r="89" customFormat="false" ht="12.75" hidden="false" customHeight="false" outlineLevel="0" collapsed="false">
      <c r="F89" s="8"/>
      <c r="G89" s="8"/>
      <c r="H89" s="8"/>
    </row>
  </sheetData>
  <mergeCells count="1">
    <mergeCell ref="A2:Z2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1999-12-06T15:02:12Z</dcterms:created>
  <dc:creator>crodrig</dc:creator>
  <dc:description/>
  <dc:language>en-US</dc:language>
  <cp:lastModifiedBy>kvaughn</cp:lastModifiedBy>
  <cp:lastPrinted>2000-01-07T17:52:20Z</cp:lastPrinted>
  <cp:revision>0</cp:revision>
  <dc:subject/>
  <dc:title/>
</cp:coreProperties>
</file>