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<sst xmlns="http://schemas.openxmlformats.org/spreadsheetml/2006/main" count="24" uniqueCount="13">
  <si>
    <t xml:space="preserve">Chicago O'Hare</t>
  </si>
  <si>
    <t xml:space="preserve">NY La Guardia</t>
  </si>
  <si>
    <t xml:space="preserve">1998-1999</t>
  </si>
  <si>
    <t xml:space="preserve">Year</t>
  </si>
  <si>
    <t xml:space="preserve">Month</t>
  </si>
  <si>
    <t xml:space="preserve">Day</t>
  </si>
  <si>
    <t xml:space="preserve">Max</t>
  </si>
  <si>
    <t xml:space="preserve">Min</t>
  </si>
  <si>
    <t xml:space="preserve">HDD</t>
  </si>
  <si>
    <t xml:space="preserve">Total</t>
  </si>
  <si>
    <t xml:space="preserve">1999-2000</t>
  </si>
  <si>
    <t xml:space="preserve">2000-2001</t>
  </si>
  <si>
    <t xml:space="preserve">2001-2002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</si>
</sst>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CC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J1" s="1" t="s">
        <v>1</v>
      </c>
    </row>
    <row r="2" customFormat="false" ht="12.75" hidden="false" customHeight="false" outlineLevel="0" collapsed="false">
      <c r="A2" s="1"/>
      <c r="J2" s="1"/>
    </row>
    <row r="3" customFormat="false" ht="16.5" hidden="false" customHeight="false" outlineLevel="0" collapsed="false">
      <c r="A3" s="2" t="s">
        <v>2</v>
      </c>
      <c r="J3" s="1"/>
    </row>
    <row r="4" customFormat="false" ht="12.75" hidden="false" customHeight="false" outlineLevel="0" collapsed="false">
      <c r="A4" s="3"/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5"/>
      <c r="I4" s="5"/>
      <c r="J4" s="4" t="s">
        <v>3</v>
      </c>
      <c r="K4" s="4" t="s">
        <v>4</v>
      </c>
      <c r="L4" s="4" t="s">
        <v>5</v>
      </c>
      <c r="M4" s="4" t="s">
        <v>6</v>
      </c>
      <c r="N4" s="4" t="s">
        <v>7</v>
      </c>
      <c r="O4" s="4" t="s">
        <v>8</v>
      </c>
      <c r="P4" s="6"/>
    </row>
    <row r="5" customFormat="false" ht="12.75" hidden="false" customHeight="false" outlineLevel="0" collapsed="false">
      <c r="A5" s="7"/>
      <c r="B5" s="8" t="n">
        <v>1998</v>
      </c>
      <c r="C5" s="8" t="n">
        <v>11</v>
      </c>
      <c r="D5" s="8" t="n">
        <v>1</v>
      </c>
      <c r="E5" s="8" t="n">
        <v>56</v>
      </c>
      <c r="F5" s="8" t="n">
        <v>51</v>
      </c>
      <c r="G5" s="8" t="n">
        <f aca="false">65-(E5+F5)/2</f>
        <v>11.5</v>
      </c>
      <c r="H5" s="8"/>
      <c r="I5" s="8"/>
      <c r="J5" s="8" t="n">
        <v>1998</v>
      </c>
      <c r="K5" s="8" t="n">
        <v>11</v>
      </c>
      <c r="L5" s="8" t="n">
        <v>1</v>
      </c>
      <c r="M5" s="8" t="n">
        <v>57</v>
      </c>
      <c r="N5" s="8" t="n">
        <v>47</v>
      </c>
      <c r="O5" s="8" t="n">
        <f aca="false">65-(M5+N5)/2</f>
        <v>13</v>
      </c>
      <c r="P5" s="9"/>
    </row>
    <row r="6" customFormat="false" ht="12.75" hidden="false" customHeight="false" outlineLevel="0" collapsed="false">
      <c r="A6" s="7"/>
      <c r="B6" s="8" t="n">
        <v>1998</v>
      </c>
      <c r="C6" s="8" t="n">
        <v>11</v>
      </c>
      <c r="D6" s="8" t="n">
        <v>2</v>
      </c>
      <c r="E6" s="8" t="n">
        <v>53</v>
      </c>
      <c r="F6" s="8" t="n">
        <v>45</v>
      </c>
      <c r="G6" s="8" t="n">
        <f aca="false">65-(E6+F6)/2</f>
        <v>16</v>
      </c>
      <c r="H6" s="8"/>
      <c r="I6" s="8"/>
      <c r="J6" s="8" t="n">
        <v>1998</v>
      </c>
      <c r="K6" s="8" t="n">
        <v>11</v>
      </c>
      <c r="L6" s="8" t="n">
        <v>2</v>
      </c>
      <c r="M6" s="8" t="n">
        <v>56</v>
      </c>
      <c r="N6" s="8" t="n">
        <v>45</v>
      </c>
      <c r="O6" s="8" t="n">
        <f aca="false">65-(M6+N6)/2</f>
        <v>14.5</v>
      </c>
      <c r="P6" s="9"/>
    </row>
    <row r="7" customFormat="false" ht="12.75" hidden="false" customHeight="false" outlineLevel="0" collapsed="false">
      <c r="A7" s="7"/>
      <c r="B7" s="8" t="n">
        <v>1998</v>
      </c>
      <c r="C7" s="8" t="n">
        <v>11</v>
      </c>
      <c r="D7" s="8" t="n">
        <v>3</v>
      </c>
      <c r="E7" s="8" t="n">
        <v>45</v>
      </c>
      <c r="F7" s="8" t="n">
        <v>37</v>
      </c>
      <c r="G7" s="8" t="n">
        <f aca="false">65-(E7+F7)/2</f>
        <v>24</v>
      </c>
      <c r="H7" s="8"/>
      <c r="I7" s="8"/>
      <c r="J7" s="8" t="n">
        <v>1998</v>
      </c>
      <c r="K7" s="8" t="n">
        <v>11</v>
      </c>
      <c r="L7" s="8" t="n">
        <v>3</v>
      </c>
      <c r="M7" s="8" t="n">
        <v>52</v>
      </c>
      <c r="N7" s="8" t="n">
        <v>42</v>
      </c>
      <c r="O7" s="8" t="n">
        <f aca="false">65-(M7+N7)/2</f>
        <v>18</v>
      </c>
      <c r="P7" s="9"/>
    </row>
    <row r="8" customFormat="false" ht="12.75" hidden="false" customHeight="false" outlineLevel="0" collapsed="false">
      <c r="A8" s="7"/>
      <c r="B8" s="8" t="n">
        <v>1998</v>
      </c>
      <c r="C8" s="8" t="n">
        <v>11</v>
      </c>
      <c r="D8" s="8" t="n">
        <v>4</v>
      </c>
      <c r="E8" s="8" t="n">
        <v>41</v>
      </c>
      <c r="F8" s="8" t="n">
        <v>33</v>
      </c>
      <c r="G8" s="8" t="n">
        <f aca="false">65-(E8+F8)/2</f>
        <v>28</v>
      </c>
      <c r="H8" s="8"/>
      <c r="I8" s="8"/>
      <c r="J8" s="8" t="n">
        <v>1998</v>
      </c>
      <c r="K8" s="8" t="n">
        <v>11</v>
      </c>
      <c r="L8" s="8" t="n">
        <v>4</v>
      </c>
      <c r="M8" s="8" t="n">
        <v>48</v>
      </c>
      <c r="N8" s="8" t="n">
        <v>40</v>
      </c>
      <c r="O8" s="8" t="n">
        <f aca="false">65-(M8+N8)/2</f>
        <v>21</v>
      </c>
      <c r="P8" s="9"/>
    </row>
    <row r="9" customFormat="false" ht="12.75" hidden="false" customHeight="false" outlineLevel="0" collapsed="false">
      <c r="A9" s="7"/>
      <c r="B9" s="8" t="n">
        <v>1998</v>
      </c>
      <c r="C9" s="8" t="n">
        <v>11</v>
      </c>
      <c r="D9" s="8" t="n">
        <v>5</v>
      </c>
      <c r="E9" s="8" t="n">
        <v>41</v>
      </c>
      <c r="F9" s="8" t="n">
        <v>36</v>
      </c>
      <c r="G9" s="8" t="n">
        <f aca="false">65-(E9+F9)/2</f>
        <v>26.5</v>
      </c>
      <c r="H9" s="8"/>
      <c r="I9" s="8"/>
      <c r="J9" s="8" t="n">
        <v>1998</v>
      </c>
      <c r="K9" s="8" t="n">
        <v>11</v>
      </c>
      <c r="L9" s="8" t="n">
        <v>5</v>
      </c>
      <c r="M9" s="8" t="n">
        <v>51</v>
      </c>
      <c r="N9" s="8" t="n">
        <v>39</v>
      </c>
      <c r="O9" s="8" t="n">
        <f aca="false">65-(M9+N9)/2</f>
        <v>20</v>
      </c>
      <c r="P9" s="9"/>
    </row>
    <row r="10" customFormat="false" ht="12.75" hidden="false" customHeight="false" outlineLevel="0" collapsed="false">
      <c r="A10" s="7"/>
      <c r="B10" s="8" t="n">
        <v>1998</v>
      </c>
      <c r="C10" s="8" t="n">
        <v>11</v>
      </c>
      <c r="D10" s="8" t="n">
        <v>6</v>
      </c>
      <c r="E10" s="8" t="n">
        <v>44</v>
      </c>
      <c r="F10" s="8" t="n">
        <v>31</v>
      </c>
      <c r="G10" s="8" t="n">
        <f aca="false">65-(E10+F10)/2</f>
        <v>27.5</v>
      </c>
      <c r="H10" s="8"/>
      <c r="I10" s="8"/>
      <c r="J10" s="8" t="n">
        <v>1998</v>
      </c>
      <c r="K10" s="8" t="n">
        <v>11</v>
      </c>
      <c r="L10" s="8" t="n">
        <v>6</v>
      </c>
      <c r="M10" s="8" t="n">
        <v>47</v>
      </c>
      <c r="N10" s="8" t="n">
        <v>37</v>
      </c>
      <c r="O10" s="8" t="n">
        <f aca="false">65-(M10+N10)/2</f>
        <v>23</v>
      </c>
      <c r="P10" s="9"/>
    </row>
    <row r="11" customFormat="false" ht="12.75" hidden="false" customHeight="false" outlineLevel="0" collapsed="false">
      <c r="A11" s="7"/>
      <c r="B11" s="8" t="n">
        <v>1998</v>
      </c>
      <c r="C11" s="8" t="n">
        <v>11</v>
      </c>
      <c r="D11" s="8" t="n">
        <v>7</v>
      </c>
      <c r="E11" s="8" t="n">
        <v>42</v>
      </c>
      <c r="F11" s="8" t="n">
        <v>28</v>
      </c>
      <c r="G11" s="8" t="n">
        <f aca="false">65-(E11+F11)/2</f>
        <v>30</v>
      </c>
      <c r="H11" s="8"/>
      <c r="I11" s="8"/>
      <c r="J11" s="8" t="n">
        <v>1998</v>
      </c>
      <c r="K11" s="8" t="n">
        <v>11</v>
      </c>
      <c r="L11" s="8" t="n">
        <v>7</v>
      </c>
      <c r="M11" s="8" t="n">
        <v>52</v>
      </c>
      <c r="N11" s="8" t="n">
        <v>39</v>
      </c>
      <c r="O11" s="8" t="n">
        <f aca="false">65-(M11+N11)/2</f>
        <v>19.5</v>
      </c>
      <c r="P11" s="9"/>
    </row>
    <row r="12" customFormat="false" ht="12.75" hidden="false" customHeight="false" outlineLevel="0" collapsed="false">
      <c r="A12" s="7"/>
      <c r="B12" s="8" t="n">
        <v>1998</v>
      </c>
      <c r="C12" s="8" t="n">
        <v>11</v>
      </c>
      <c r="D12" s="8" t="n">
        <v>8</v>
      </c>
      <c r="E12" s="8" t="n">
        <v>40</v>
      </c>
      <c r="F12" s="8" t="n">
        <v>33</v>
      </c>
      <c r="G12" s="8" t="n">
        <f aca="false">65-(E12+F12)/2</f>
        <v>28.5</v>
      </c>
      <c r="H12" s="8"/>
      <c r="I12" s="8"/>
      <c r="J12" s="8" t="n">
        <v>1998</v>
      </c>
      <c r="K12" s="8" t="n">
        <v>11</v>
      </c>
      <c r="L12" s="8" t="n">
        <v>8</v>
      </c>
      <c r="M12" s="8" t="n">
        <v>49</v>
      </c>
      <c r="N12" s="8" t="n">
        <v>44</v>
      </c>
      <c r="O12" s="8" t="n">
        <f aca="false">65-(M12+N12)/2</f>
        <v>18.5</v>
      </c>
      <c r="P12" s="9"/>
    </row>
    <row r="13" customFormat="false" ht="12.75" hidden="false" customHeight="false" outlineLevel="0" collapsed="false">
      <c r="A13" s="7"/>
      <c r="B13" s="8" t="n">
        <v>1998</v>
      </c>
      <c r="C13" s="8" t="n">
        <v>11</v>
      </c>
      <c r="D13" s="8" t="n">
        <v>9</v>
      </c>
      <c r="E13" s="8" t="n">
        <v>47</v>
      </c>
      <c r="F13" s="8" t="n">
        <v>38</v>
      </c>
      <c r="G13" s="8" t="n">
        <f aca="false">65-(E13+F13)/2</f>
        <v>22.5</v>
      </c>
      <c r="H13" s="8"/>
      <c r="I13" s="8"/>
      <c r="J13" s="8" t="n">
        <v>1998</v>
      </c>
      <c r="K13" s="8" t="n">
        <v>11</v>
      </c>
      <c r="L13" s="8" t="n">
        <v>9</v>
      </c>
      <c r="M13" s="8" t="n">
        <v>55</v>
      </c>
      <c r="N13" s="8" t="n">
        <v>44</v>
      </c>
      <c r="O13" s="8" t="n">
        <f aca="false">65-(M13+N13)/2</f>
        <v>15.5</v>
      </c>
      <c r="P13" s="9"/>
    </row>
    <row r="14" customFormat="false" ht="12.75" hidden="false" customHeight="false" outlineLevel="0" collapsed="false">
      <c r="A14" s="7"/>
      <c r="B14" s="8" t="n">
        <v>1998</v>
      </c>
      <c r="C14" s="8" t="n">
        <v>11</v>
      </c>
      <c r="D14" s="8" t="n">
        <v>10</v>
      </c>
      <c r="E14" s="8" t="n">
        <v>64</v>
      </c>
      <c r="F14" s="8" t="n">
        <v>40</v>
      </c>
      <c r="G14" s="8" t="n">
        <f aca="false">65-(E14+F14)/2</f>
        <v>13</v>
      </c>
      <c r="H14" s="8"/>
      <c r="I14" s="8"/>
      <c r="J14" s="8" t="n">
        <v>1998</v>
      </c>
      <c r="K14" s="8" t="n">
        <v>11</v>
      </c>
      <c r="L14" s="8" t="n">
        <v>10</v>
      </c>
      <c r="M14" s="8" t="n">
        <v>58</v>
      </c>
      <c r="N14" s="8" t="n">
        <v>42</v>
      </c>
      <c r="O14" s="8" t="n">
        <f aca="false">65-(M14+N14)/2</f>
        <v>15</v>
      </c>
      <c r="P14" s="9"/>
    </row>
    <row r="15" customFormat="false" ht="12.75" hidden="false" customHeight="false" outlineLevel="0" collapsed="false">
      <c r="A15" s="7"/>
      <c r="B15" s="8" t="n">
        <v>1998</v>
      </c>
      <c r="C15" s="8" t="n">
        <v>11</v>
      </c>
      <c r="D15" s="8" t="n">
        <v>11</v>
      </c>
      <c r="E15" s="8" t="n">
        <v>46</v>
      </c>
      <c r="F15" s="8" t="n">
        <v>36</v>
      </c>
      <c r="G15" s="8" t="n">
        <f aca="false">65-(E15+F15)/2</f>
        <v>24</v>
      </c>
      <c r="H15" s="8"/>
      <c r="I15" s="8"/>
      <c r="J15" s="8" t="n">
        <v>1998</v>
      </c>
      <c r="K15" s="8" t="n">
        <v>11</v>
      </c>
      <c r="L15" s="8" t="n">
        <v>11</v>
      </c>
      <c r="M15" s="8" t="n">
        <v>63</v>
      </c>
      <c r="N15" s="8" t="n">
        <v>50</v>
      </c>
      <c r="O15" s="8" t="n">
        <f aca="false">65-(M15+N15)/2</f>
        <v>8.5</v>
      </c>
      <c r="P15" s="9"/>
    </row>
    <row r="16" customFormat="false" ht="12.75" hidden="false" customHeight="false" outlineLevel="0" collapsed="false">
      <c r="A16" s="7"/>
      <c r="B16" s="8" t="n">
        <v>1998</v>
      </c>
      <c r="C16" s="8" t="n">
        <v>11</v>
      </c>
      <c r="D16" s="8" t="n">
        <v>12</v>
      </c>
      <c r="E16" s="8" t="n">
        <v>45</v>
      </c>
      <c r="F16" s="8" t="n">
        <v>35</v>
      </c>
      <c r="G16" s="8" t="n">
        <f aca="false">65-(E16+F16)/2</f>
        <v>25</v>
      </c>
      <c r="H16" s="8"/>
      <c r="I16" s="8"/>
      <c r="J16" s="8" t="n">
        <v>1998</v>
      </c>
      <c r="K16" s="8" t="n">
        <v>11</v>
      </c>
      <c r="L16" s="8" t="n">
        <v>12</v>
      </c>
      <c r="M16" s="8" t="n">
        <v>53</v>
      </c>
      <c r="N16" s="8" t="n">
        <v>46</v>
      </c>
      <c r="O16" s="8" t="n">
        <f aca="false">65-(M16+N16)/2</f>
        <v>15.5</v>
      </c>
      <c r="P16" s="9"/>
    </row>
    <row r="17" customFormat="false" ht="12.75" hidden="false" customHeight="false" outlineLevel="0" collapsed="false">
      <c r="A17" s="7"/>
      <c r="B17" s="8" t="n">
        <v>1998</v>
      </c>
      <c r="C17" s="8" t="n">
        <v>11</v>
      </c>
      <c r="D17" s="8" t="n">
        <v>13</v>
      </c>
      <c r="E17" s="8" t="n">
        <v>53</v>
      </c>
      <c r="F17" s="8" t="n">
        <v>32</v>
      </c>
      <c r="G17" s="8" t="n">
        <f aca="false">65-(E17+F17)/2</f>
        <v>22.5</v>
      </c>
      <c r="H17" s="8"/>
      <c r="I17" s="8"/>
      <c r="J17" s="8" t="n">
        <v>1998</v>
      </c>
      <c r="K17" s="8" t="n">
        <v>11</v>
      </c>
      <c r="L17" s="8" t="n">
        <v>13</v>
      </c>
      <c r="M17" s="8" t="n">
        <v>56</v>
      </c>
      <c r="N17" s="8" t="n">
        <v>47</v>
      </c>
      <c r="O17" s="8" t="n">
        <f aca="false">65-(M17+N17)/2</f>
        <v>13.5</v>
      </c>
      <c r="P17" s="9"/>
    </row>
    <row r="18" customFormat="false" ht="12.75" hidden="false" customHeight="false" outlineLevel="0" collapsed="false">
      <c r="A18" s="7"/>
      <c r="B18" s="8" t="n">
        <v>1998</v>
      </c>
      <c r="C18" s="8" t="n">
        <v>11</v>
      </c>
      <c r="D18" s="8" t="n">
        <v>14</v>
      </c>
      <c r="E18" s="8" t="n">
        <v>58</v>
      </c>
      <c r="F18" s="8" t="n">
        <v>42</v>
      </c>
      <c r="G18" s="8" t="n">
        <f aca="false">65-(E18+F18)/2</f>
        <v>15</v>
      </c>
      <c r="H18" s="8"/>
      <c r="I18" s="8"/>
      <c r="J18" s="8" t="n">
        <v>1998</v>
      </c>
      <c r="K18" s="8" t="n">
        <v>11</v>
      </c>
      <c r="L18" s="8" t="n">
        <v>14</v>
      </c>
      <c r="M18" s="8" t="n">
        <v>57</v>
      </c>
      <c r="N18" s="8" t="n">
        <v>45</v>
      </c>
      <c r="O18" s="8" t="n">
        <f aca="false">65-(M18+N18)/2</f>
        <v>14</v>
      </c>
      <c r="P18" s="9"/>
    </row>
    <row r="19" customFormat="false" ht="12.75" hidden="false" customHeight="false" outlineLevel="0" collapsed="false">
      <c r="A19" s="7"/>
      <c r="B19" s="8" t="n">
        <v>1998</v>
      </c>
      <c r="C19" s="8" t="n">
        <v>11</v>
      </c>
      <c r="D19" s="8" t="n">
        <v>15</v>
      </c>
      <c r="E19" s="8" t="n">
        <v>46</v>
      </c>
      <c r="F19" s="8" t="n">
        <v>39</v>
      </c>
      <c r="G19" s="8" t="n">
        <f aca="false">65-(E19+F19)/2</f>
        <v>22.5</v>
      </c>
      <c r="H19" s="8"/>
      <c r="I19" s="8"/>
      <c r="J19" s="8" t="n">
        <v>1998</v>
      </c>
      <c r="K19" s="8" t="n">
        <v>11</v>
      </c>
      <c r="L19" s="8" t="n">
        <v>15</v>
      </c>
      <c r="M19" s="8" t="n">
        <v>61</v>
      </c>
      <c r="N19" s="8" t="n">
        <v>48</v>
      </c>
      <c r="O19" s="8" t="n">
        <f aca="false">65-(M19+N19)/2</f>
        <v>10.5</v>
      </c>
      <c r="P19" s="9"/>
    </row>
    <row r="20" customFormat="false" ht="12.75" hidden="false" customHeight="false" outlineLevel="0" collapsed="false">
      <c r="A20" s="7"/>
      <c r="B20" s="8" t="n">
        <v>1998</v>
      </c>
      <c r="C20" s="8" t="n">
        <v>11</v>
      </c>
      <c r="D20" s="8" t="n">
        <v>16</v>
      </c>
      <c r="E20" s="8" t="n">
        <v>56</v>
      </c>
      <c r="F20" s="8" t="n">
        <v>39</v>
      </c>
      <c r="G20" s="8" t="n">
        <f aca="false">65-(E20+F20)/2</f>
        <v>17.5</v>
      </c>
      <c r="H20" s="8"/>
      <c r="I20" s="8"/>
      <c r="J20" s="8" t="n">
        <v>1998</v>
      </c>
      <c r="K20" s="8" t="n">
        <v>11</v>
      </c>
      <c r="L20" s="8" t="n">
        <v>16</v>
      </c>
      <c r="M20" s="8" t="n">
        <v>53</v>
      </c>
      <c r="N20" s="8" t="n">
        <v>45</v>
      </c>
      <c r="O20" s="8" t="n">
        <f aca="false">65-(M20+N20)/2</f>
        <v>16</v>
      </c>
      <c r="P20" s="9"/>
    </row>
    <row r="21" customFormat="false" ht="12.75" hidden="false" customHeight="false" outlineLevel="0" collapsed="false">
      <c r="A21" s="7"/>
      <c r="B21" s="8" t="n">
        <v>1998</v>
      </c>
      <c r="C21" s="8" t="n">
        <v>11</v>
      </c>
      <c r="D21" s="8" t="n">
        <v>17</v>
      </c>
      <c r="E21" s="8" t="n">
        <v>48</v>
      </c>
      <c r="F21" s="8" t="n">
        <v>36</v>
      </c>
      <c r="G21" s="8" t="n">
        <f aca="false">65-(E21+F21)/2</f>
        <v>23</v>
      </c>
      <c r="H21" s="8"/>
      <c r="I21" s="8"/>
      <c r="J21" s="8" t="n">
        <v>1998</v>
      </c>
      <c r="K21" s="8" t="n">
        <v>11</v>
      </c>
      <c r="L21" s="8" t="n">
        <v>17</v>
      </c>
      <c r="M21" s="8" t="n">
        <v>51</v>
      </c>
      <c r="N21" s="8" t="n">
        <v>45</v>
      </c>
      <c r="O21" s="8" t="n">
        <f aca="false">65-(M21+N21)/2</f>
        <v>17</v>
      </c>
      <c r="P21" s="9"/>
    </row>
    <row r="22" customFormat="false" ht="12.75" hidden="false" customHeight="false" outlineLevel="0" collapsed="false">
      <c r="A22" s="7"/>
      <c r="B22" s="8" t="n">
        <v>1998</v>
      </c>
      <c r="C22" s="8" t="n">
        <v>11</v>
      </c>
      <c r="D22" s="8" t="n">
        <v>18</v>
      </c>
      <c r="E22" s="8" t="n">
        <v>60</v>
      </c>
      <c r="F22" s="8" t="n">
        <v>36</v>
      </c>
      <c r="G22" s="8" t="n">
        <f aca="false">65-(E22+F22)/2</f>
        <v>17</v>
      </c>
      <c r="H22" s="8"/>
      <c r="I22" s="8"/>
      <c r="J22" s="8" t="n">
        <v>1998</v>
      </c>
      <c r="K22" s="8" t="n">
        <v>11</v>
      </c>
      <c r="L22" s="8" t="n">
        <v>18</v>
      </c>
      <c r="M22" s="8" t="n">
        <v>48</v>
      </c>
      <c r="N22" s="8" t="n">
        <v>40</v>
      </c>
      <c r="O22" s="8" t="n">
        <f aca="false">65-(M22+N22)/2</f>
        <v>21</v>
      </c>
      <c r="P22" s="9"/>
    </row>
    <row r="23" customFormat="false" ht="12.75" hidden="false" customHeight="false" outlineLevel="0" collapsed="false">
      <c r="A23" s="7"/>
      <c r="B23" s="8" t="n">
        <v>1998</v>
      </c>
      <c r="C23" s="8" t="n">
        <v>11</v>
      </c>
      <c r="D23" s="8" t="n">
        <v>19</v>
      </c>
      <c r="E23" s="8" t="n">
        <v>56</v>
      </c>
      <c r="F23" s="8" t="n">
        <v>33</v>
      </c>
      <c r="G23" s="8" t="n">
        <f aca="false">65-(E23+F23)/2</f>
        <v>20.5</v>
      </c>
      <c r="H23" s="8"/>
      <c r="I23" s="8"/>
      <c r="J23" s="8" t="n">
        <v>1998</v>
      </c>
      <c r="K23" s="8" t="n">
        <v>11</v>
      </c>
      <c r="L23" s="8" t="n">
        <v>19</v>
      </c>
      <c r="M23" s="8" t="n">
        <v>54</v>
      </c>
      <c r="N23" s="8" t="n">
        <v>39</v>
      </c>
      <c r="O23" s="8" t="n">
        <f aca="false">65-(M23+N23)/2</f>
        <v>18.5</v>
      </c>
      <c r="P23" s="9"/>
    </row>
    <row r="24" customFormat="false" ht="12.75" hidden="false" customHeight="false" outlineLevel="0" collapsed="false">
      <c r="A24" s="7"/>
      <c r="B24" s="8" t="n">
        <v>1998</v>
      </c>
      <c r="C24" s="8" t="n">
        <v>11</v>
      </c>
      <c r="D24" s="8" t="n">
        <v>20</v>
      </c>
      <c r="E24" s="8" t="n">
        <v>34</v>
      </c>
      <c r="F24" s="8" t="n">
        <v>27</v>
      </c>
      <c r="G24" s="8" t="n">
        <f aca="false">65-(E24+F24)/2</f>
        <v>34.5</v>
      </c>
      <c r="H24" s="8"/>
      <c r="I24" s="8"/>
      <c r="J24" s="8" t="n">
        <v>1998</v>
      </c>
      <c r="K24" s="8" t="n">
        <v>11</v>
      </c>
      <c r="L24" s="8" t="n">
        <v>20</v>
      </c>
      <c r="M24" s="8" t="n">
        <v>60</v>
      </c>
      <c r="N24" s="8" t="n">
        <v>50</v>
      </c>
      <c r="O24" s="8" t="n">
        <f aca="false">65-(M24+N24)/2</f>
        <v>10</v>
      </c>
      <c r="P24" s="9"/>
    </row>
    <row r="25" customFormat="false" ht="12.75" hidden="false" customHeight="false" outlineLevel="0" collapsed="false">
      <c r="A25" s="7"/>
      <c r="B25" s="8" t="n">
        <v>1998</v>
      </c>
      <c r="C25" s="8" t="n">
        <v>11</v>
      </c>
      <c r="D25" s="8" t="n">
        <v>21</v>
      </c>
      <c r="E25" s="8" t="n">
        <v>42</v>
      </c>
      <c r="F25" s="8" t="n">
        <v>25</v>
      </c>
      <c r="G25" s="8" t="n">
        <f aca="false">65-(E25+F25)/2</f>
        <v>31.5</v>
      </c>
      <c r="H25" s="8"/>
      <c r="I25" s="8"/>
      <c r="J25" s="8" t="n">
        <v>1998</v>
      </c>
      <c r="K25" s="8" t="n">
        <v>11</v>
      </c>
      <c r="L25" s="8" t="n">
        <v>21</v>
      </c>
      <c r="M25" s="8" t="n">
        <v>50</v>
      </c>
      <c r="N25" s="8" t="n">
        <v>43</v>
      </c>
      <c r="O25" s="8" t="n">
        <f aca="false">65-(M25+N25)/2</f>
        <v>18.5</v>
      </c>
      <c r="P25" s="9"/>
    </row>
    <row r="26" customFormat="false" ht="12.75" hidden="false" customHeight="false" outlineLevel="0" collapsed="false">
      <c r="A26" s="7"/>
      <c r="B26" s="8" t="n">
        <v>1998</v>
      </c>
      <c r="C26" s="8" t="n">
        <v>11</v>
      </c>
      <c r="D26" s="8" t="n">
        <v>22</v>
      </c>
      <c r="E26" s="8" t="n">
        <v>59</v>
      </c>
      <c r="F26" s="8" t="n">
        <v>38</v>
      </c>
      <c r="G26" s="8" t="n">
        <f aca="false">65-(E26+F26)/2</f>
        <v>16.5</v>
      </c>
      <c r="H26" s="8"/>
      <c r="I26" s="8"/>
      <c r="J26" s="8" t="n">
        <v>1998</v>
      </c>
      <c r="K26" s="8" t="n">
        <v>11</v>
      </c>
      <c r="L26" s="8" t="n">
        <v>22</v>
      </c>
      <c r="M26" s="8" t="n">
        <v>49</v>
      </c>
      <c r="N26" s="8" t="n">
        <v>39</v>
      </c>
      <c r="O26" s="8" t="n">
        <f aca="false">65-(M26+N26)/2</f>
        <v>21</v>
      </c>
      <c r="P26" s="9"/>
    </row>
    <row r="27" customFormat="false" ht="12.75" hidden="false" customHeight="false" outlineLevel="0" collapsed="false">
      <c r="A27" s="7"/>
      <c r="B27" s="8" t="n">
        <v>1998</v>
      </c>
      <c r="C27" s="8" t="n">
        <v>11</v>
      </c>
      <c r="D27" s="8" t="n">
        <v>23</v>
      </c>
      <c r="E27" s="8" t="n">
        <v>60</v>
      </c>
      <c r="F27" s="8" t="n">
        <v>40</v>
      </c>
      <c r="G27" s="8" t="n">
        <f aca="false">65-(E27+F27)/2</f>
        <v>15</v>
      </c>
      <c r="H27" s="8"/>
      <c r="I27" s="8"/>
      <c r="J27" s="8" t="n">
        <v>1998</v>
      </c>
      <c r="K27" s="8" t="n">
        <v>11</v>
      </c>
      <c r="L27" s="8" t="n">
        <v>23</v>
      </c>
      <c r="M27" s="8" t="n">
        <v>59</v>
      </c>
      <c r="N27" s="8" t="n">
        <v>41</v>
      </c>
      <c r="O27" s="8" t="n">
        <f aca="false">65-(M27+N27)/2</f>
        <v>15</v>
      </c>
      <c r="P27" s="9"/>
    </row>
    <row r="28" customFormat="false" ht="12.75" hidden="false" customHeight="false" outlineLevel="0" collapsed="false">
      <c r="A28" s="7"/>
      <c r="B28" s="8" t="n">
        <v>1998</v>
      </c>
      <c r="C28" s="8" t="n">
        <v>11</v>
      </c>
      <c r="D28" s="8" t="n">
        <v>24</v>
      </c>
      <c r="E28" s="8" t="n">
        <v>58</v>
      </c>
      <c r="F28" s="8" t="n">
        <v>33</v>
      </c>
      <c r="G28" s="8" t="n">
        <f aca="false">65-(E28+F28)/2</f>
        <v>19.5</v>
      </c>
      <c r="H28" s="8"/>
      <c r="I28" s="8"/>
      <c r="J28" s="8" t="n">
        <v>1998</v>
      </c>
      <c r="K28" s="8" t="n">
        <v>11</v>
      </c>
      <c r="L28" s="8" t="n">
        <v>24</v>
      </c>
      <c r="M28" s="8" t="n">
        <v>59</v>
      </c>
      <c r="N28" s="8" t="n">
        <v>45</v>
      </c>
      <c r="O28" s="8" t="n">
        <f aca="false">65-(M28+N28)/2</f>
        <v>13</v>
      </c>
      <c r="P28" s="9"/>
    </row>
    <row r="29" customFormat="false" ht="12.75" hidden="false" customHeight="false" outlineLevel="0" collapsed="false">
      <c r="A29" s="7"/>
      <c r="B29" s="8" t="n">
        <v>1998</v>
      </c>
      <c r="C29" s="8" t="n">
        <v>11</v>
      </c>
      <c r="D29" s="8" t="n">
        <v>25</v>
      </c>
      <c r="E29" s="8" t="n">
        <v>53</v>
      </c>
      <c r="F29" s="8" t="n">
        <v>46</v>
      </c>
      <c r="G29" s="8" t="n">
        <f aca="false">65-(E29+F29)/2</f>
        <v>15.5</v>
      </c>
      <c r="H29" s="8"/>
      <c r="I29" s="8"/>
      <c r="J29" s="8" t="n">
        <v>1998</v>
      </c>
      <c r="K29" s="8" t="n">
        <v>11</v>
      </c>
      <c r="L29" s="8" t="n">
        <v>25</v>
      </c>
      <c r="M29" s="8" t="n">
        <v>50</v>
      </c>
      <c r="N29" s="8" t="n">
        <v>42</v>
      </c>
      <c r="O29" s="8" t="n">
        <f aca="false">65-(M29+N29)/2</f>
        <v>19</v>
      </c>
      <c r="P29" s="9"/>
    </row>
    <row r="30" customFormat="false" ht="12.75" hidden="false" customHeight="false" outlineLevel="0" collapsed="false">
      <c r="A30" s="7"/>
      <c r="B30" s="8" t="n">
        <v>1998</v>
      </c>
      <c r="C30" s="8" t="n">
        <v>11</v>
      </c>
      <c r="D30" s="8" t="n">
        <v>26</v>
      </c>
      <c r="E30" s="8" t="n">
        <v>61</v>
      </c>
      <c r="F30" s="8" t="n">
        <v>39</v>
      </c>
      <c r="G30" s="8" t="n">
        <f aca="false">65-(E30+F30)/2</f>
        <v>15</v>
      </c>
      <c r="H30" s="8"/>
      <c r="I30" s="8"/>
      <c r="J30" s="8" t="n">
        <v>1998</v>
      </c>
      <c r="K30" s="8" t="n">
        <v>11</v>
      </c>
      <c r="L30" s="8" t="n">
        <v>26</v>
      </c>
      <c r="M30" s="8" t="n">
        <v>55</v>
      </c>
      <c r="N30" s="8" t="n">
        <v>45</v>
      </c>
      <c r="O30" s="8" t="n">
        <f aca="false">65-(M30+N30)/2</f>
        <v>15</v>
      </c>
      <c r="P30" s="9"/>
    </row>
    <row r="31" customFormat="false" ht="12.75" hidden="false" customHeight="false" outlineLevel="0" collapsed="false">
      <c r="A31" s="7"/>
      <c r="B31" s="8" t="n">
        <v>1998</v>
      </c>
      <c r="C31" s="8" t="n">
        <v>11</v>
      </c>
      <c r="D31" s="8" t="n">
        <v>27</v>
      </c>
      <c r="E31" s="8" t="n">
        <v>64</v>
      </c>
      <c r="F31" s="8" t="n">
        <v>32</v>
      </c>
      <c r="G31" s="8" t="n">
        <f aca="false">65-(E31+F31)/2</f>
        <v>17</v>
      </c>
      <c r="H31" s="8"/>
      <c r="I31" s="8"/>
      <c r="J31" s="8" t="n">
        <v>1998</v>
      </c>
      <c r="K31" s="8" t="n">
        <v>11</v>
      </c>
      <c r="L31" s="8" t="n">
        <v>27</v>
      </c>
      <c r="M31" s="8" t="n">
        <v>49</v>
      </c>
      <c r="N31" s="8" t="n">
        <v>43</v>
      </c>
      <c r="O31" s="8" t="n">
        <f aca="false">65-(M31+N31)/2</f>
        <v>19</v>
      </c>
      <c r="P31" s="9"/>
    </row>
    <row r="32" customFormat="false" ht="12.75" hidden="false" customHeight="false" outlineLevel="0" collapsed="false">
      <c r="A32" s="7"/>
      <c r="B32" s="8" t="n">
        <v>1998</v>
      </c>
      <c r="C32" s="8" t="n">
        <v>11</v>
      </c>
      <c r="D32" s="8" t="n">
        <v>28</v>
      </c>
      <c r="E32" s="8" t="n">
        <v>67</v>
      </c>
      <c r="F32" s="8" t="n">
        <v>41</v>
      </c>
      <c r="G32" s="8" t="n">
        <f aca="false">65-(E32+F32)/2</f>
        <v>11</v>
      </c>
      <c r="H32" s="8"/>
      <c r="I32" s="8"/>
      <c r="J32" s="8" t="n">
        <v>1998</v>
      </c>
      <c r="K32" s="8" t="n">
        <v>11</v>
      </c>
      <c r="L32" s="8" t="n">
        <v>28</v>
      </c>
      <c r="M32" s="8" t="n">
        <v>63</v>
      </c>
      <c r="N32" s="8" t="n">
        <v>42</v>
      </c>
      <c r="O32" s="8" t="n">
        <f aca="false">65-(M32+N32)/2</f>
        <v>12.5</v>
      </c>
      <c r="P32" s="9"/>
    </row>
    <row r="33" customFormat="false" ht="13.5" hidden="false" customHeight="false" outlineLevel="0" collapsed="false">
      <c r="A33" s="7"/>
      <c r="B33" s="8" t="n">
        <v>1998</v>
      </c>
      <c r="C33" s="8" t="n">
        <v>11</v>
      </c>
      <c r="D33" s="8" t="n">
        <v>29</v>
      </c>
      <c r="E33" s="8" t="n">
        <v>68</v>
      </c>
      <c r="F33" s="8" t="n">
        <v>57</v>
      </c>
      <c r="G33" s="8" t="n">
        <f aca="false">65-(E33+F33)/2</f>
        <v>2.5</v>
      </c>
      <c r="H33" s="8"/>
      <c r="I33" s="8"/>
      <c r="J33" s="8" t="n">
        <v>1998</v>
      </c>
      <c r="K33" s="8" t="n">
        <v>11</v>
      </c>
      <c r="L33" s="8" t="n">
        <v>29</v>
      </c>
      <c r="M33" s="8" t="n">
        <v>55</v>
      </c>
      <c r="N33" s="8" t="n">
        <v>48</v>
      </c>
      <c r="O33" s="8" t="n">
        <f aca="false">65-(M33+N33)/2</f>
        <v>13.5</v>
      </c>
      <c r="P33" s="9"/>
    </row>
    <row r="34" customFormat="false" ht="13.5" hidden="false" customHeight="false" outlineLevel="0" collapsed="false">
      <c r="A34" s="7"/>
      <c r="B34" s="10" t="n">
        <v>1998</v>
      </c>
      <c r="C34" s="10" t="n">
        <v>11</v>
      </c>
      <c r="D34" s="10" t="n">
        <v>30</v>
      </c>
      <c r="E34" s="10" t="n">
        <v>65</v>
      </c>
      <c r="F34" s="10" t="n">
        <v>39</v>
      </c>
      <c r="G34" s="10" t="n">
        <f aca="false">65-(E34+F34)/2</f>
        <v>13</v>
      </c>
      <c r="H34" s="11" t="n">
        <f aca="false">SUM(G5:G34)</f>
        <v>605.5</v>
      </c>
      <c r="I34" s="8"/>
      <c r="J34" s="10" t="n">
        <v>1998</v>
      </c>
      <c r="K34" s="10" t="n">
        <v>11</v>
      </c>
      <c r="L34" s="10" t="n">
        <v>30</v>
      </c>
      <c r="M34" s="10" t="n">
        <v>57</v>
      </c>
      <c r="N34" s="10" t="n">
        <v>50</v>
      </c>
      <c r="O34" s="10" t="n">
        <f aca="false">65-(M34+N34)/2</f>
        <v>11.5</v>
      </c>
      <c r="P34" s="11" t="n">
        <f aca="false">SUM(O5:O34)</f>
        <v>480.5</v>
      </c>
    </row>
    <row r="35" customFormat="false" ht="12.75" hidden="false" customHeight="false" outlineLevel="0" collapsed="false">
      <c r="A35" s="7"/>
      <c r="B35" s="8" t="n">
        <v>1998</v>
      </c>
      <c r="C35" s="8" t="n">
        <v>12</v>
      </c>
      <c r="D35" s="8" t="n">
        <v>1</v>
      </c>
      <c r="E35" s="8" t="n">
        <v>57</v>
      </c>
      <c r="F35" s="8" t="n">
        <v>33</v>
      </c>
      <c r="G35" s="8" t="n">
        <f aca="false">65-(E35+F35)/2</f>
        <v>20</v>
      </c>
      <c r="H35" s="8"/>
      <c r="I35" s="8"/>
      <c r="J35" s="8" t="n">
        <v>1998</v>
      </c>
      <c r="K35" s="8" t="n">
        <v>12</v>
      </c>
      <c r="L35" s="8" t="n">
        <v>1</v>
      </c>
      <c r="M35" s="8" t="n">
        <v>61</v>
      </c>
      <c r="N35" s="8" t="n">
        <v>50</v>
      </c>
      <c r="O35" s="8" t="n">
        <f aca="false">65-(M35+N35)/2</f>
        <v>9.5</v>
      </c>
      <c r="P35" s="9"/>
    </row>
    <row r="36" customFormat="false" ht="12.75" hidden="false" customHeight="false" outlineLevel="0" collapsed="false">
      <c r="A36" s="7"/>
      <c r="B36" s="8" t="n">
        <v>1998</v>
      </c>
      <c r="C36" s="8" t="n">
        <v>12</v>
      </c>
      <c r="D36" s="8" t="n">
        <v>2</v>
      </c>
      <c r="E36" s="8" t="n">
        <v>61</v>
      </c>
      <c r="F36" s="8" t="n">
        <v>49</v>
      </c>
      <c r="G36" s="8" t="n">
        <f aca="false">65-(E36+F36)/2</f>
        <v>10</v>
      </c>
      <c r="H36" s="8"/>
      <c r="I36" s="8"/>
      <c r="J36" s="8" t="n">
        <v>1998</v>
      </c>
      <c r="K36" s="8" t="n">
        <v>12</v>
      </c>
      <c r="L36" s="8" t="n">
        <v>2</v>
      </c>
      <c r="M36" s="8" t="n">
        <v>64</v>
      </c>
      <c r="N36" s="8" t="n">
        <v>48</v>
      </c>
      <c r="O36" s="8" t="n">
        <f aca="false">65-(M36+N36)/2</f>
        <v>9</v>
      </c>
      <c r="P36" s="9"/>
    </row>
    <row r="37" customFormat="false" ht="12.75" hidden="false" customHeight="false" outlineLevel="0" collapsed="false">
      <c r="A37" s="7"/>
      <c r="B37" s="8" t="n">
        <v>1998</v>
      </c>
      <c r="C37" s="8" t="n">
        <v>12</v>
      </c>
      <c r="D37" s="8" t="n">
        <v>3</v>
      </c>
      <c r="E37" s="8" t="n">
        <v>67</v>
      </c>
      <c r="F37" s="8" t="n">
        <v>54</v>
      </c>
      <c r="G37" s="8" t="n">
        <f aca="false">65-(E37+F37)/2</f>
        <v>4.5</v>
      </c>
      <c r="H37" s="8"/>
      <c r="I37" s="8"/>
      <c r="J37" s="8" t="n">
        <v>1998</v>
      </c>
      <c r="K37" s="8" t="n">
        <v>12</v>
      </c>
      <c r="L37" s="8" t="n">
        <v>3</v>
      </c>
      <c r="M37" s="8" t="n">
        <v>69</v>
      </c>
      <c r="N37" s="8" t="n">
        <v>54</v>
      </c>
      <c r="O37" s="8" t="n">
        <f aca="false">65-(M37+N37)/2</f>
        <v>3.5</v>
      </c>
      <c r="P37" s="9"/>
    </row>
    <row r="38" customFormat="false" ht="12.75" hidden="false" customHeight="false" outlineLevel="0" collapsed="false">
      <c r="A38" s="7"/>
      <c r="B38" s="8" t="n">
        <v>1998</v>
      </c>
      <c r="C38" s="8" t="n">
        <v>12</v>
      </c>
      <c r="D38" s="8" t="n">
        <v>4</v>
      </c>
      <c r="E38" s="8" t="n">
        <v>66</v>
      </c>
      <c r="F38" s="8" t="n">
        <v>56</v>
      </c>
      <c r="G38" s="8" t="n">
        <f aca="false">65-(E38+F38)/2</f>
        <v>4</v>
      </c>
      <c r="H38" s="8"/>
      <c r="I38" s="8"/>
      <c r="J38" s="8" t="n">
        <v>1998</v>
      </c>
      <c r="K38" s="8" t="n">
        <v>12</v>
      </c>
      <c r="L38" s="8" t="n">
        <v>4</v>
      </c>
      <c r="M38" s="8" t="n">
        <v>74</v>
      </c>
      <c r="N38" s="8" t="n">
        <v>59</v>
      </c>
      <c r="O38" s="8" t="n">
        <f aca="false">65-(M38+N38)/2</f>
        <v>-1.5</v>
      </c>
      <c r="P38" s="9"/>
    </row>
    <row r="39" customFormat="false" ht="12.75" hidden="false" customHeight="false" outlineLevel="0" collapsed="false">
      <c r="A39" s="7"/>
      <c r="B39" s="8" t="n">
        <v>1998</v>
      </c>
      <c r="C39" s="8" t="n">
        <v>12</v>
      </c>
      <c r="D39" s="8" t="n">
        <v>5</v>
      </c>
      <c r="E39" s="8" t="n">
        <v>62</v>
      </c>
      <c r="F39" s="8" t="n">
        <v>55</v>
      </c>
      <c r="G39" s="8" t="n">
        <f aca="false">65-(E39+F39)/2</f>
        <v>6.5</v>
      </c>
      <c r="H39" s="8"/>
      <c r="I39" s="8"/>
      <c r="J39" s="8" t="n">
        <v>1998</v>
      </c>
      <c r="K39" s="8" t="n">
        <v>12</v>
      </c>
      <c r="L39" s="8" t="n">
        <v>5</v>
      </c>
      <c r="M39" s="8" t="n">
        <v>62</v>
      </c>
      <c r="N39" s="8" t="n">
        <v>51</v>
      </c>
      <c r="O39" s="8" t="n">
        <f aca="false">65-(M39+N39)/2</f>
        <v>8.5</v>
      </c>
      <c r="P39" s="9"/>
    </row>
    <row r="40" customFormat="false" ht="12.75" hidden="false" customHeight="false" outlineLevel="0" collapsed="false">
      <c r="A40" s="7"/>
      <c r="B40" s="8" t="n">
        <v>1998</v>
      </c>
      <c r="C40" s="8" t="n">
        <v>12</v>
      </c>
      <c r="D40" s="8" t="n">
        <v>6</v>
      </c>
      <c r="E40" s="8" t="n">
        <v>62</v>
      </c>
      <c r="F40" s="8" t="n">
        <v>37</v>
      </c>
      <c r="G40" s="8" t="n">
        <f aca="false">65-(E40+F40)/2</f>
        <v>15.5</v>
      </c>
      <c r="H40" s="8"/>
      <c r="I40" s="8"/>
      <c r="J40" s="8" t="n">
        <v>1998</v>
      </c>
      <c r="K40" s="8" t="n">
        <v>12</v>
      </c>
      <c r="L40" s="8" t="n">
        <v>6</v>
      </c>
      <c r="M40" s="8" t="n">
        <v>67</v>
      </c>
      <c r="N40" s="8" t="n">
        <v>50</v>
      </c>
      <c r="O40" s="8" t="n">
        <f aca="false">65-(M40+N40)/2</f>
        <v>6.5</v>
      </c>
      <c r="P40" s="9"/>
    </row>
    <row r="41" customFormat="false" ht="12.75" hidden="false" customHeight="false" outlineLevel="0" collapsed="false">
      <c r="A41" s="7"/>
      <c r="B41" s="8" t="n">
        <v>1998</v>
      </c>
      <c r="C41" s="8" t="n">
        <v>12</v>
      </c>
      <c r="D41" s="8" t="n">
        <v>7</v>
      </c>
      <c r="E41" s="8" t="n">
        <v>43</v>
      </c>
      <c r="F41" s="8" t="n">
        <v>34</v>
      </c>
      <c r="G41" s="8" t="n">
        <f aca="false">65-(E41+F41)/2</f>
        <v>26.5</v>
      </c>
      <c r="H41" s="8"/>
      <c r="I41" s="8"/>
      <c r="J41" s="8" t="n">
        <v>1998</v>
      </c>
      <c r="K41" s="8" t="n">
        <v>12</v>
      </c>
      <c r="L41" s="8" t="n">
        <v>7</v>
      </c>
      <c r="M41" s="8" t="n">
        <v>75</v>
      </c>
      <c r="N41" s="8" t="n">
        <v>51</v>
      </c>
      <c r="O41" s="8" t="n">
        <f aca="false">65-(M41+N41)/2</f>
        <v>2</v>
      </c>
      <c r="P41" s="9"/>
    </row>
    <row r="42" customFormat="false" ht="12.75" hidden="false" customHeight="false" outlineLevel="0" collapsed="false">
      <c r="A42" s="7"/>
      <c r="B42" s="8" t="n">
        <v>1998</v>
      </c>
      <c r="C42" s="8" t="n">
        <v>12</v>
      </c>
      <c r="D42" s="8" t="n">
        <v>8</v>
      </c>
      <c r="E42" s="8" t="n">
        <v>45</v>
      </c>
      <c r="F42" s="8" t="n">
        <v>30</v>
      </c>
      <c r="G42" s="8" t="n">
        <f aca="false">65-(E42+F42)/2</f>
        <v>27.5</v>
      </c>
      <c r="H42" s="8"/>
      <c r="I42" s="8"/>
      <c r="J42" s="8" t="n">
        <v>1998</v>
      </c>
      <c r="K42" s="8" t="n">
        <v>12</v>
      </c>
      <c r="L42" s="8" t="n">
        <v>8</v>
      </c>
      <c r="M42" s="8" t="n">
        <v>53</v>
      </c>
      <c r="N42" s="8" t="n">
        <v>46</v>
      </c>
      <c r="O42" s="8" t="n">
        <f aca="false">65-(M42+N42)/2</f>
        <v>15.5</v>
      </c>
      <c r="P42" s="9"/>
    </row>
    <row r="43" customFormat="false" ht="12.75" hidden="false" customHeight="false" outlineLevel="0" collapsed="false">
      <c r="A43" s="7"/>
      <c r="B43" s="8" t="n">
        <v>1998</v>
      </c>
      <c r="C43" s="8" t="n">
        <v>12</v>
      </c>
      <c r="D43" s="8" t="n">
        <v>9</v>
      </c>
      <c r="E43" s="8" t="n">
        <v>48</v>
      </c>
      <c r="F43" s="8" t="n">
        <v>29</v>
      </c>
      <c r="G43" s="8" t="n">
        <f aca="false">65-(E43+F43)/2</f>
        <v>26.5</v>
      </c>
      <c r="H43" s="8"/>
      <c r="I43" s="8"/>
      <c r="J43" s="8" t="n">
        <v>1998</v>
      </c>
      <c r="K43" s="8" t="n">
        <v>12</v>
      </c>
      <c r="L43" s="8" t="n">
        <v>9</v>
      </c>
      <c r="M43" s="8" t="n">
        <v>50</v>
      </c>
      <c r="N43" s="8" t="n">
        <v>40</v>
      </c>
      <c r="O43" s="8" t="n">
        <f aca="false">65-(M43+N43)/2</f>
        <v>20</v>
      </c>
      <c r="P43" s="9"/>
    </row>
    <row r="44" customFormat="false" ht="12.75" hidden="false" customHeight="false" outlineLevel="0" collapsed="false">
      <c r="A44" s="7"/>
      <c r="B44" s="8" t="n">
        <v>1998</v>
      </c>
      <c r="C44" s="8" t="n">
        <v>12</v>
      </c>
      <c r="D44" s="8" t="n">
        <v>10</v>
      </c>
      <c r="E44" s="8" t="n">
        <v>40</v>
      </c>
      <c r="F44" s="8" t="n">
        <v>30</v>
      </c>
      <c r="G44" s="8" t="n">
        <f aca="false">65-(E44+F44)/2</f>
        <v>30</v>
      </c>
      <c r="H44" s="8"/>
      <c r="I44" s="8"/>
      <c r="J44" s="8" t="n">
        <v>1998</v>
      </c>
      <c r="K44" s="8" t="n">
        <v>12</v>
      </c>
      <c r="L44" s="8" t="n">
        <v>10</v>
      </c>
      <c r="M44" s="8" t="n">
        <v>49</v>
      </c>
      <c r="N44" s="8" t="n">
        <v>42</v>
      </c>
      <c r="O44" s="8" t="n">
        <f aca="false">65-(M44+N44)/2</f>
        <v>19.5</v>
      </c>
      <c r="P44" s="9"/>
    </row>
    <row r="45" customFormat="false" ht="12.75" hidden="false" customHeight="false" outlineLevel="0" collapsed="false">
      <c r="A45" s="7"/>
      <c r="B45" s="8" t="n">
        <v>1998</v>
      </c>
      <c r="C45" s="8" t="n">
        <v>12</v>
      </c>
      <c r="D45" s="8" t="n">
        <v>11</v>
      </c>
      <c r="E45" s="8" t="n">
        <v>49</v>
      </c>
      <c r="F45" s="8" t="n">
        <v>28</v>
      </c>
      <c r="G45" s="8" t="n">
        <f aca="false">65-(E45+F45)/2</f>
        <v>26.5</v>
      </c>
      <c r="H45" s="8"/>
      <c r="I45" s="8"/>
      <c r="J45" s="8" t="n">
        <v>1998</v>
      </c>
      <c r="K45" s="8" t="n">
        <v>12</v>
      </c>
      <c r="L45" s="8" t="n">
        <v>11</v>
      </c>
      <c r="M45" s="8" t="n">
        <v>47</v>
      </c>
      <c r="N45" s="8" t="n">
        <v>40</v>
      </c>
      <c r="O45" s="8" t="n">
        <f aca="false">65-(M45+N45)/2</f>
        <v>21.5</v>
      </c>
      <c r="P45" s="9"/>
    </row>
    <row r="46" customFormat="false" ht="12.75" hidden="false" customHeight="false" outlineLevel="0" collapsed="false">
      <c r="A46" s="7"/>
      <c r="B46" s="8" t="n">
        <v>1998</v>
      </c>
      <c r="C46" s="8" t="n">
        <v>12</v>
      </c>
      <c r="D46" s="8" t="n">
        <v>12</v>
      </c>
      <c r="E46" s="8" t="n">
        <v>48</v>
      </c>
      <c r="F46" s="8" t="n">
        <v>27</v>
      </c>
      <c r="G46" s="8" t="n">
        <f aca="false">65-(E46+F46)/2</f>
        <v>27.5</v>
      </c>
      <c r="H46" s="8"/>
      <c r="I46" s="8"/>
      <c r="J46" s="8" t="n">
        <v>1998</v>
      </c>
      <c r="K46" s="8" t="n">
        <v>12</v>
      </c>
      <c r="L46" s="8" t="n">
        <v>12</v>
      </c>
      <c r="M46" s="8" t="n">
        <v>47</v>
      </c>
      <c r="N46" s="8" t="n">
        <v>37</v>
      </c>
      <c r="O46" s="8" t="n">
        <f aca="false">65-(M46+N46)/2</f>
        <v>23</v>
      </c>
      <c r="P46" s="9"/>
    </row>
    <row r="47" customFormat="false" ht="12.75" hidden="false" customHeight="false" outlineLevel="0" collapsed="false">
      <c r="A47" s="7"/>
      <c r="B47" s="8" t="n">
        <v>1998</v>
      </c>
      <c r="C47" s="8" t="n">
        <v>12</v>
      </c>
      <c r="D47" s="8" t="n">
        <v>13</v>
      </c>
      <c r="E47" s="8" t="n">
        <v>49</v>
      </c>
      <c r="F47" s="8" t="n">
        <v>26</v>
      </c>
      <c r="G47" s="8" t="n">
        <f aca="false">65-(E47+F47)/2</f>
        <v>27.5</v>
      </c>
      <c r="H47" s="8"/>
      <c r="I47" s="8"/>
      <c r="J47" s="8" t="n">
        <v>1998</v>
      </c>
      <c r="K47" s="8" t="n">
        <v>12</v>
      </c>
      <c r="L47" s="8" t="n">
        <v>13</v>
      </c>
      <c r="M47" s="8" t="n">
        <v>48</v>
      </c>
      <c r="N47" s="8" t="n">
        <v>42</v>
      </c>
      <c r="O47" s="8" t="n">
        <f aca="false">65-(M47+N47)/2</f>
        <v>20</v>
      </c>
      <c r="P47" s="9"/>
    </row>
    <row r="48" customFormat="false" ht="12.75" hidden="false" customHeight="false" outlineLevel="0" collapsed="false">
      <c r="A48" s="7"/>
      <c r="B48" s="8" t="n">
        <v>1998</v>
      </c>
      <c r="C48" s="8" t="n">
        <v>12</v>
      </c>
      <c r="D48" s="8" t="n">
        <v>14</v>
      </c>
      <c r="E48" s="8" t="n">
        <v>47</v>
      </c>
      <c r="F48" s="8" t="n">
        <v>25</v>
      </c>
      <c r="G48" s="8" t="n">
        <f aca="false">65-(E48+F48)/2</f>
        <v>29</v>
      </c>
      <c r="H48" s="8"/>
      <c r="I48" s="8"/>
      <c r="J48" s="8" t="n">
        <v>1998</v>
      </c>
      <c r="K48" s="8" t="n">
        <v>12</v>
      </c>
      <c r="L48" s="8" t="n">
        <v>14</v>
      </c>
      <c r="M48" s="8" t="n">
        <v>44</v>
      </c>
      <c r="N48" s="8" t="n">
        <v>37</v>
      </c>
      <c r="O48" s="8" t="n">
        <f aca="false">65-(M48+N48)/2</f>
        <v>24.5</v>
      </c>
      <c r="P48" s="9"/>
    </row>
    <row r="49" customFormat="false" ht="12.75" hidden="false" customHeight="false" outlineLevel="0" collapsed="false">
      <c r="A49" s="7"/>
      <c r="B49" s="8" t="n">
        <v>1998</v>
      </c>
      <c r="C49" s="8" t="n">
        <v>12</v>
      </c>
      <c r="D49" s="8" t="n">
        <v>15</v>
      </c>
      <c r="E49" s="8" t="n">
        <v>51</v>
      </c>
      <c r="F49" s="8" t="n">
        <v>37</v>
      </c>
      <c r="G49" s="8" t="n">
        <f aca="false">65-(E49+F49)/2</f>
        <v>21</v>
      </c>
      <c r="H49" s="8"/>
      <c r="I49" s="8"/>
      <c r="J49" s="8" t="n">
        <v>1998</v>
      </c>
      <c r="K49" s="8" t="n">
        <v>12</v>
      </c>
      <c r="L49" s="8" t="n">
        <v>15</v>
      </c>
      <c r="M49" s="8" t="n">
        <v>51</v>
      </c>
      <c r="N49" s="8" t="n">
        <v>35</v>
      </c>
      <c r="O49" s="8" t="n">
        <f aca="false">65-(M49+N49)/2</f>
        <v>22</v>
      </c>
      <c r="P49" s="9"/>
    </row>
    <row r="50" customFormat="false" ht="12.75" hidden="false" customHeight="false" outlineLevel="0" collapsed="false">
      <c r="A50" s="7"/>
      <c r="B50" s="8" t="n">
        <v>1998</v>
      </c>
      <c r="C50" s="8" t="n">
        <v>12</v>
      </c>
      <c r="D50" s="8" t="n">
        <v>16</v>
      </c>
      <c r="E50" s="8" t="n">
        <v>42</v>
      </c>
      <c r="F50" s="8" t="n">
        <v>32</v>
      </c>
      <c r="G50" s="8" t="n">
        <f aca="false">65-(E50+F50)/2</f>
        <v>28</v>
      </c>
      <c r="H50" s="8"/>
      <c r="I50" s="8"/>
      <c r="J50" s="8" t="n">
        <v>1998</v>
      </c>
      <c r="K50" s="8" t="n">
        <v>12</v>
      </c>
      <c r="L50" s="8" t="n">
        <v>16</v>
      </c>
      <c r="M50" s="8" t="n">
        <v>49</v>
      </c>
      <c r="N50" s="8" t="n">
        <v>43</v>
      </c>
      <c r="O50" s="8" t="n">
        <f aca="false">65-(M50+N50)/2</f>
        <v>19</v>
      </c>
      <c r="P50" s="9"/>
    </row>
    <row r="51" customFormat="false" ht="12.75" hidden="false" customHeight="false" outlineLevel="0" collapsed="false">
      <c r="A51" s="7"/>
      <c r="B51" s="8" t="n">
        <v>1998</v>
      </c>
      <c r="C51" s="8" t="n">
        <v>12</v>
      </c>
      <c r="D51" s="8" t="n">
        <v>17</v>
      </c>
      <c r="E51" s="8" t="n">
        <v>38</v>
      </c>
      <c r="F51" s="8" t="n">
        <v>26</v>
      </c>
      <c r="G51" s="8" t="n">
        <f aca="false">65-(E51+F51)/2</f>
        <v>33</v>
      </c>
      <c r="H51" s="8"/>
      <c r="I51" s="8"/>
      <c r="J51" s="8" t="n">
        <v>1998</v>
      </c>
      <c r="K51" s="8" t="n">
        <v>12</v>
      </c>
      <c r="L51" s="8" t="n">
        <v>17</v>
      </c>
      <c r="M51" s="8" t="n">
        <v>46</v>
      </c>
      <c r="N51" s="8" t="n">
        <v>39</v>
      </c>
      <c r="O51" s="8" t="n">
        <f aca="false">65-(M51+N51)/2</f>
        <v>22.5</v>
      </c>
      <c r="P51" s="9"/>
    </row>
    <row r="52" customFormat="false" ht="12.75" hidden="false" customHeight="false" outlineLevel="0" collapsed="false">
      <c r="A52" s="7"/>
      <c r="B52" s="8" t="n">
        <v>1998</v>
      </c>
      <c r="C52" s="8" t="n">
        <v>12</v>
      </c>
      <c r="D52" s="8" t="n">
        <v>18</v>
      </c>
      <c r="E52" s="8" t="n">
        <v>53</v>
      </c>
      <c r="F52" s="8" t="n">
        <v>32</v>
      </c>
      <c r="G52" s="8" t="n">
        <f aca="false">65-(E52+F52)/2</f>
        <v>22.5</v>
      </c>
      <c r="H52" s="8"/>
      <c r="I52" s="8"/>
      <c r="J52" s="8" t="n">
        <v>1998</v>
      </c>
      <c r="K52" s="8" t="n">
        <v>12</v>
      </c>
      <c r="L52" s="8" t="n">
        <v>18</v>
      </c>
      <c r="M52" s="8" t="n">
        <v>40</v>
      </c>
      <c r="N52" s="8" t="n">
        <v>34</v>
      </c>
      <c r="O52" s="8" t="n">
        <f aca="false">65-(M52+N52)/2</f>
        <v>28</v>
      </c>
      <c r="P52" s="9"/>
    </row>
    <row r="53" customFormat="false" ht="12.75" hidden="false" customHeight="false" outlineLevel="0" collapsed="false">
      <c r="A53" s="7"/>
      <c r="B53" s="8" t="n">
        <v>1998</v>
      </c>
      <c r="C53" s="8" t="n">
        <v>12</v>
      </c>
      <c r="D53" s="8" t="n">
        <v>19</v>
      </c>
      <c r="E53" s="8" t="n">
        <v>41</v>
      </c>
      <c r="F53" s="8" t="n">
        <v>29</v>
      </c>
      <c r="G53" s="8" t="n">
        <f aca="false">65-(E53+F53)/2</f>
        <v>30</v>
      </c>
      <c r="H53" s="8"/>
      <c r="I53" s="8"/>
      <c r="J53" s="8" t="n">
        <v>1998</v>
      </c>
      <c r="K53" s="8" t="n">
        <v>12</v>
      </c>
      <c r="L53" s="8" t="n">
        <v>19</v>
      </c>
      <c r="M53" s="8" t="n">
        <v>51</v>
      </c>
      <c r="N53" s="8" t="n">
        <v>36</v>
      </c>
      <c r="O53" s="8" t="n">
        <f aca="false">65-(M53+N53)/2</f>
        <v>21.5</v>
      </c>
      <c r="P53" s="9"/>
    </row>
    <row r="54" customFormat="false" ht="12.75" hidden="false" customHeight="false" outlineLevel="0" collapsed="false">
      <c r="A54" s="7"/>
      <c r="B54" s="8" t="n">
        <v>1998</v>
      </c>
      <c r="C54" s="8" t="n">
        <v>12</v>
      </c>
      <c r="D54" s="8" t="n">
        <v>20</v>
      </c>
      <c r="E54" s="8" t="n">
        <v>36</v>
      </c>
      <c r="F54" s="8" t="n">
        <v>26</v>
      </c>
      <c r="G54" s="8" t="n">
        <f aca="false">65-(E54+F54)/2</f>
        <v>34</v>
      </c>
      <c r="H54" s="8"/>
      <c r="I54" s="8"/>
      <c r="J54" s="8" t="n">
        <v>1998</v>
      </c>
      <c r="K54" s="8" t="n">
        <v>12</v>
      </c>
      <c r="L54" s="8" t="n">
        <v>20</v>
      </c>
      <c r="M54" s="8" t="n">
        <v>50</v>
      </c>
      <c r="N54" s="8" t="n">
        <v>46</v>
      </c>
      <c r="O54" s="8" t="n">
        <f aca="false">65-(M54+N54)/2</f>
        <v>17</v>
      </c>
      <c r="P54" s="9"/>
    </row>
    <row r="55" customFormat="false" ht="12.75" hidden="false" customHeight="false" outlineLevel="0" collapsed="false">
      <c r="A55" s="7"/>
      <c r="B55" s="8" t="n">
        <v>1998</v>
      </c>
      <c r="C55" s="8" t="n">
        <v>12</v>
      </c>
      <c r="D55" s="8" t="n">
        <v>21</v>
      </c>
      <c r="E55" s="8" t="n">
        <v>34</v>
      </c>
      <c r="F55" s="8" t="n">
        <v>11</v>
      </c>
      <c r="G55" s="8" t="n">
        <f aca="false">65-(E55+F55)/2</f>
        <v>42.5</v>
      </c>
      <c r="H55" s="8"/>
      <c r="I55" s="8"/>
      <c r="J55" s="8" t="n">
        <v>1998</v>
      </c>
      <c r="K55" s="8" t="n">
        <v>12</v>
      </c>
      <c r="L55" s="8" t="n">
        <v>21</v>
      </c>
      <c r="M55" s="8" t="n">
        <v>54</v>
      </c>
      <c r="N55" s="8" t="n">
        <v>45</v>
      </c>
      <c r="O55" s="8" t="n">
        <f aca="false">65-(M55+N55)/2</f>
        <v>15.5</v>
      </c>
      <c r="P55" s="9"/>
    </row>
    <row r="56" customFormat="false" ht="12.75" hidden="false" customHeight="false" outlineLevel="0" collapsed="false">
      <c r="A56" s="7"/>
      <c r="B56" s="8" t="n">
        <v>1998</v>
      </c>
      <c r="C56" s="8" t="n">
        <v>12</v>
      </c>
      <c r="D56" s="8" t="n">
        <v>22</v>
      </c>
      <c r="E56" s="8" t="n">
        <v>14</v>
      </c>
      <c r="F56" s="8" t="n">
        <v>5</v>
      </c>
      <c r="G56" s="8" t="n">
        <f aca="false">65-(E56+F56)/2</f>
        <v>55.5</v>
      </c>
      <c r="H56" s="8"/>
      <c r="I56" s="8"/>
      <c r="J56" s="8" t="n">
        <v>1998</v>
      </c>
      <c r="K56" s="8" t="n">
        <v>12</v>
      </c>
      <c r="L56" s="8" t="n">
        <v>22</v>
      </c>
      <c r="M56" s="8" t="n">
        <v>64</v>
      </c>
      <c r="N56" s="8" t="n">
        <v>24</v>
      </c>
      <c r="O56" s="8" t="n">
        <f aca="false">65-(M56+N56)/2</f>
        <v>21</v>
      </c>
      <c r="P56" s="9"/>
    </row>
    <row r="57" customFormat="false" ht="12.75" hidden="false" customHeight="false" outlineLevel="0" collapsed="false">
      <c r="A57" s="7"/>
      <c r="B57" s="8" t="n">
        <v>1998</v>
      </c>
      <c r="C57" s="8" t="n">
        <v>12</v>
      </c>
      <c r="D57" s="8" t="n">
        <v>23</v>
      </c>
      <c r="E57" s="8" t="n">
        <v>25</v>
      </c>
      <c r="F57" s="8" t="n">
        <v>9</v>
      </c>
      <c r="G57" s="8" t="n">
        <f aca="false">65-(E57+F57)/2</f>
        <v>48</v>
      </c>
      <c r="H57" s="8"/>
      <c r="I57" s="8"/>
      <c r="J57" s="8" t="n">
        <v>1998</v>
      </c>
      <c r="K57" s="8" t="n">
        <v>12</v>
      </c>
      <c r="L57" s="8" t="n">
        <v>23</v>
      </c>
      <c r="M57" s="8" t="n">
        <v>30</v>
      </c>
      <c r="N57" s="8" t="n">
        <v>20</v>
      </c>
      <c r="O57" s="8" t="n">
        <f aca="false">65-(M57+N57)/2</f>
        <v>40</v>
      </c>
      <c r="P57" s="9"/>
    </row>
    <row r="58" customFormat="false" ht="12.75" hidden="false" customHeight="false" outlineLevel="0" collapsed="false">
      <c r="A58" s="7"/>
      <c r="B58" s="8" t="n">
        <v>1998</v>
      </c>
      <c r="C58" s="8" t="n">
        <v>12</v>
      </c>
      <c r="D58" s="8" t="n">
        <v>24</v>
      </c>
      <c r="E58" s="8" t="n">
        <v>28</v>
      </c>
      <c r="F58" s="8" t="n">
        <v>10</v>
      </c>
      <c r="G58" s="8" t="n">
        <f aca="false">65-(E58+F58)/2</f>
        <v>46</v>
      </c>
      <c r="H58" s="8"/>
      <c r="I58" s="8"/>
      <c r="J58" s="8" t="n">
        <v>1998</v>
      </c>
      <c r="K58" s="8" t="n">
        <v>12</v>
      </c>
      <c r="L58" s="8" t="n">
        <v>24</v>
      </c>
      <c r="M58" s="8" t="n">
        <v>33</v>
      </c>
      <c r="N58" s="8" t="n">
        <v>25</v>
      </c>
      <c r="O58" s="8" t="n">
        <f aca="false">65-(M58+N58)/2</f>
        <v>36</v>
      </c>
      <c r="P58" s="9"/>
    </row>
    <row r="59" customFormat="false" ht="12.75" hidden="false" customHeight="false" outlineLevel="0" collapsed="false">
      <c r="A59" s="7"/>
      <c r="B59" s="8" t="n">
        <v>1998</v>
      </c>
      <c r="C59" s="8" t="n">
        <v>12</v>
      </c>
      <c r="D59" s="8" t="n">
        <v>25</v>
      </c>
      <c r="E59" s="8" t="n">
        <v>33</v>
      </c>
      <c r="F59" s="8" t="n">
        <v>17</v>
      </c>
      <c r="G59" s="8" t="n">
        <f aca="false">65-(E59+F59)/2</f>
        <v>40</v>
      </c>
      <c r="H59" s="8"/>
      <c r="I59" s="8"/>
      <c r="J59" s="8" t="n">
        <v>1998</v>
      </c>
      <c r="K59" s="8" t="n">
        <v>12</v>
      </c>
      <c r="L59" s="8" t="n">
        <v>25</v>
      </c>
      <c r="M59" s="8" t="n">
        <v>34</v>
      </c>
      <c r="N59" s="8" t="n">
        <v>26</v>
      </c>
      <c r="O59" s="8" t="n">
        <f aca="false">65-(M59+N59)/2</f>
        <v>35</v>
      </c>
      <c r="P59" s="9"/>
    </row>
    <row r="60" customFormat="false" ht="12.75" hidden="false" customHeight="false" outlineLevel="0" collapsed="false">
      <c r="A60" s="7"/>
      <c r="B60" s="8" t="n">
        <v>1998</v>
      </c>
      <c r="C60" s="8" t="n">
        <v>12</v>
      </c>
      <c r="D60" s="8" t="n">
        <v>26</v>
      </c>
      <c r="E60" s="8" t="n">
        <v>31</v>
      </c>
      <c r="F60" s="8" t="n">
        <v>20</v>
      </c>
      <c r="G60" s="8" t="n">
        <f aca="false">65-(E60+F60)/2</f>
        <v>39.5</v>
      </c>
      <c r="H60" s="8"/>
      <c r="I60" s="8"/>
      <c r="J60" s="8" t="n">
        <v>1998</v>
      </c>
      <c r="K60" s="8" t="n">
        <v>12</v>
      </c>
      <c r="L60" s="8" t="n">
        <v>26</v>
      </c>
      <c r="M60" s="8" t="n">
        <v>34</v>
      </c>
      <c r="N60" s="8" t="n">
        <v>27</v>
      </c>
      <c r="O60" s="8" t="n">
        <f aca="false">65-(M60+N60)/2</f>
        <v>34.5</v>
      </c>
      <c r="P60" s="9"/>
    </row>
    <row r="61" customFormat="false" ht="12.75" hidden="false" customHeight="false" outlineLevel="0" collapsed="false">
      <c r="A61" s="7"/>
      <c r="B61" s="8" t="n">
        <v>1998</v>
      </c>
      <c r="C61" s="8" t="n">
        <v>12</v>
      </c>
      <c r="D61" s="8" t="n">
        <v>27</v>
      </c>
      <c r="E61" s="8" t="n">
        <v>45</v>
      </c>
      <c r="F61" s="8" t="n">
        <v>26</v>
      </c>
      <c r="G61" s="8" t="n">
        <f aca="false">65-(E61+F61)/2</f>
        <v>29.5</v>
      </c>
      <c r="H61" s="8"/>
      <c r="I61" s="8"/>
      <c r="J61" s="8" t="n">
        <v>1998</v>
      </c>
      <c r="K61" s="8" t="n">
        <v>12</v>
      </c>
      <c r="L61" s="8" t="n">
        <v>27</v>
      </c>
      <c r="M61" s="8" t="n">
        <v>40</v>
      </c>
      <c r="N61" s="8" t="n">
        <v>31</v>
      </c>
      <c r="O61" s="8" t="n">
        <f aca="false">65-(M61+N61)/2</f>
        <v>29.5</v>
      </c>
      <c r="P61" s="9"/>
    </row>
    <row r="62" customFormat="false" ht="12.75" hidden="false" customHeight="false" outlineLevel="0" collapsed="false">
      <c r="A62" s="7"/>
      <c r="B62" s="8" t="n">
        <v>1998</v>
      </c>
      <c r="C62" s="8" t="n">
        <v>12</v>
      </c>
      <c r="D62" s="8" t="n">
        <v>28</v>
      </c>
      <c r="E62" s="8" t="n">
        <v>42</v>
      </c>
      <c r="F62" s="8" t="n">
        <v>16</v>
      </c>
      <c r="G62" s="8" t="n">
        <f aca="false">65-(E62+F62)/2</f>
        <v>36</v>
      </c>
      <c r="H62" s="8"/>
      <c r="I62" s="8"/>
      <c r="J62" s="8" t="n">
        <v>1998</v>
      </c>
      <c r="K62" s="8" t="n">
        <v>12</v>
      </c>
      <c r="L62" s="8" t="n">
        <v>28</v>
      </c>
      <c r="M62" s="8" t="n">
        <v>45</v>
      </c>
      <c r="N62" s="8" t="n">
        <v>38</v>
      </c>
      <c r="O62" s="8" t="n">
        <f aca="false">65-(M62+N62)/2</f>
        <v>23.5</v>
      </c>
      <c r="P62" s="9"/>
    </row>
    <row r="63" customFormat="false" ht="12.75" hidden="false" customHeight="false" outlineLevel="0" collapsed="false">
      <c r="A63" s="7"/>
      <c r="B63" s="8" t="n">
        <v>1998</v>
      </c>
      <c r="C63" s="8" t="n">
        <v>12</v>
      </c>
      <c r="D63" s="8" t="n">
        <v>29</v>
      </c>
      <c r="E63" s="8" t="n">
        <v>36</v>
      </c>
      <c r="F63" s="8" t="n">
        <v>7</v>
      </c>
      <c r="G63" s="8" t="n">
        <f aca="false">65-(E63+F63)/2</f>
        <v>43.5</v>
      </c>
      <c r="H63" s="8"/>
      <c r="I63" s="8"/>
      <c r="J63" s="8" t="n">
        <v>1998</v>
      </c>
      <c r="K63" s="8" t="n">
        <v>12</v>
      </c>
      <c r="L63" s="8" t="n">
        <v>29</v>
      </c>
      <c r="M63" s="8" t="n">
        <v>34</v>
      </c>
      <c r="N63" s="8" t="n">
        <v>38</v>
      </c>
      <c r="O63" s="8" t="n">
        <f aca="false">65-(M63+N63)/2</f>
        <v>29</v>
      </c>
      <c r="P63" s="9"/>
    </row>
    <row r="64" customFormat="false" ht="13.5" hidden="false" customHeight="false" outlineLevel="0" collapsed="false">
      <c r="A64" s="7"/>
      <c r="B64" s="8" t="n">
        <v>1998</v>
      </c>
      <c r="C64" s="8" t="n">
        <v>12</v>
      </c>
      <c r="D64" s="8" t="n">
        <v>30</v>
      </c>
      <c r="E64" s="8" t="n">
        <v>13</v>
      </c>
      <c r="F64" s="8" t="n">
        <v>1</v>
      </c>
      <c r="G64" s="8" t="n">
        <f aca="false">65-(E64+F64)/2</f>
        <v>58</v>
      </c>
      <c r="H64" s="8"/>
      <c r="I64" s="8"/>
      <c r="J64" s="8" t="n">
        <v>1998</v>
      </c>
      <c r="K64" s="8" t="n">
        <v>12</v>
      </c>
      <c r="L64" s="8" t="n">
        <v>30</v>
      </c>
      <c r="M64" s="8" t="n">
        <v>31</v>
      </c>
      <c r="N64" s="8" t="n">
        <v>28</v>
      </c>
      <c r="O64" s="8" t="n">
        <f aca="false">65-(M64+N64)/2</f>
        <v>35.5</v>
      </c>
      <c r="P64" s="9"/>
    </row>
    <row r="65" customFormat="false" ht="13.5" hidden="false" customHeight="false" outlineLevel="0" collapsed="false">
      <c r="A65" s="7"/>
      <c r="B65" s="10" t="n">
        <v>1998</v>
      </c>
      <c r="C65" s="10" t="n">
        <v>12</v>
      </c>
      <c r="D65" s="10" t="n">
        <v>31</v>
      </c>
      <c r="E65" s="10" t="n">
        <v>17</v>
      </c>
      <c r="F65" s="10" t="n">
        <v>9</v>
      </c>
      <c r="G65" s="10" t="n">
        <f aca="false">65-(E65+F65)/2</f>
        <v>52</v>
      </c>
      <c r="H65" s="11" t="n">
        <f aca="false">SUM(G35:G65)</f>
        <v>940.5</v>
      </c>
      <c r="I65" s="8"/>
      <c r="J65" s="10" t="n">
        <v>1998</v>
      </c>
      <c r="K65" s="10" t="n">
        <v>12</v>
      </c>
      <c r="L65" s="10" t="n">
        <v>31</v>
      </c>
      <c r="M65" s="10" t="n">
        <v>31</v>
      </c>
      <c r="N65" s="10" t="n">
        <v>18</v>
      </c>
      <c r="O65" s="10" t="n">
        <f aca="false">65-(M65+N65)/2</f>
        <v>40.5</v>
      </c>
      <c r="P65" s="11" t="n">
        <f aca="false">SUM(O35:O65)</f>
        <v>651.5</v>
      </c>
    </row>
    <row r="66" customFormat="false" ht="12.75" hidden="false" customHeight="false" outlineLevel="0" collapsed="false">
      <c r="A66" s="7"/>
      <c r="B66" s="8" t="n">
        <v>1999</v>
      </c>
      <c r="C66" s="8" t="n">
        <v>1</v>
      </c>
      <c r="D66" s="8" t="n">
        <v>1</v>
      </c>
      <c r="E66" s="8" t="n">
        <v>22</v>
      </c>
      <c r="F66" s="8" t="n">
        <v>6</v>
      </c>
      <c r="G66" s="8" t="n">
        <f aca="false">65-(E66+F66)/2</f>
        <v>51</v>
      </c>
      <c r="H66" s="8"/>
      <c r="I66" s="8"/>
      <c r="J66" s="8" t="n">
        <v>1999</v>
      </c>
      <c r="K66" s="8" t="n">
        <v>1</v>
      </c>
      <c r="L66" s="8" t="n">
        <v>1</v>
      </c>
      <c r="M66" s="8" t="n">
        <v>28</v>
      </c>
      <c r="N66" s="8" t="n">
        <v>13</v>
      </c>
      <c r="O66" s="8" t="n">
        <f aca="false">65-(M66+N66)/2</f>
        <v>44.5</v>
      </c>
      <c r="P66" s="9"/>
    </row>
    <row r="67" customFormat="false" ht="12.75" hidden="false" customHeight="false" outlineLevel="0" collapsed="false">
      <c r="A67" s="7"/>
      <c r="B67" s="8" t="n">
        <v>1999</v>
      </c>
      <c r="C67" s="8" t="n">
        <v>1</v>
      </c>
      <c r="D67" s="8" t="n">
        <v>2</v>
      </c>
      <c r="E67" s="8" t="n">
        <v>26</v>
      </c>
      <c r="F67" s="8" t="n">
        <v>18</v>
      </c>
      <c r="G67" s="8" t="n">
        <f aca="false">65-(E67+F67)/2</f>
        <v>43</v>
      </c>
      <c r="H67" s="8"/>
      <c r="I67" s="8"/>
      <c r="J67" s="8" t="n">
        <v>1999</v>
      </c>
      <c r="K67" s="8" t="n">
        <v>1</v>
      </c>
      <c r="L67" s="8" t="n">
        <v>2</v>
      </c>
      <c r="M67" s="8" t="n">
        <v>25</v>
      </c>
      <c r="N67" s="8" t="n">
        <v>11</v>
      </c>
      <c r="O67" s="8" t="n">
        <f aca="false">65-(M67+N67)/2</f>
        <v>47</v>
      </c>
      <c r="P67" s="9"/>
    </row>
    <row r="68" customFormat="false" ht="12.75" hidden="false" customHeight="false" outlineLevel="0" collapsed="false">
      <c r="A68" s="7"/>
      <c r="B68" s="8" t="n">
        <v>1999</v>
      </c>
      <c r="C68" s="8" t="n">
        <v>1</v>
      </c>
      <c r="D68" s="8" t="n">
        <v>3</v>
      </c>
      <c r="E68" s="8" t="n">
        <v>26</v>
      </c>
      <c r="F68" s="8" t="n">
        <v>5</v>
      </c>
      <c r="G68" s="8" t="n">
        <f aca="false">65-(E68+F68)/2</f>
        <v>49.5</v>
      </c>
      <c r="H68" s="8"/>
      <c r="I68" s="8"/>
      <c r="J68" s="8" t="n">
        <v>1999</v>
      </c>
      <c r="K68" s="8" t="n">
        <v>1</v>
      </c>
      <c r="L68" s="8" t="n">
        <v>3</v>
      </c>
      <c r="M68" s="8" t="n">
        <v>51</v>
      </c>
      <c r="N68" s="8" t="n">
        <v>25</v>
      </c>
      <c r="O68" s="8" t="n">
        <f aca="false">65-(M68+N68)/2</f>
        <v>27</v>
      </c>
      <c r="P68" s="9"/>
    </row>
    <row r="69" customFormat="false" ht="12.75" hidden="false" customHeight="false" outlineLevel="0" collapsed="false">
      <c r="A69" s="7"/>
      <c r="B69" s="8" t="n">
        <v>1999</v>
      </c>
      <c r="C69" s="8" t="n">
        <v>1</v>
      </c>
      <c r="D69" s="8" t="n">
        <v>4</v>
      </c>
      <c r="E69" s="8" t="n">
        <v>5</v>
      </c>
      <c r="F69" s="8" t="n">
        <v>-9</v>
      </c>
      <c r="G69" s="8" t="n">
        <f aca="false">65-(E69+F69)/2</f>
        <v>67</v>
      </c>
      <c r="H69" s="8"/>
      <c r="I69" s="8"/>
      <c r="J69" s="8" t="n">
        <v>1999</v>
      </c>
      <c r="K69" s="8" t="n">
        <v>1</v>
      </c>
      <c r="L69" s="8" t="n">
        <v>4</v>
      </c>
      <c r="M69" s="8" t="n">
        <v>34</v>
      </c>
      <c r="N69" s="8" t="n">
        <v>21</v>
      </c>
      <c r="O69" s="8" t="n">
        <f aca="false">65-(M69+N69)/2</f>
        <v>37.5</v>
      </c>
      <c r="P69" s="9"/>
    </row>
    <row r="70" customFormat="false" ht="12.75" hidden="false" customHeight="false" outlineLevel="0" collapsed="false">
      <c r="A70" s="7"/>
      <c r="B70" s="8" t="n">
        <v>1999</v>
      </c>
      <c r="C70" s="8" t="n">
        <v>1</v>
      </c>
      <c r="D70" s="8" t="n">
        <v>5</v>
      </c>
      <c r="E70" s="8" t="n">
        <v>18</v>
      </c>
      <c r="F70" s="8" t="n">
        <v>-16</v>
      </c>
      <c r="G70" s="8" t="n">
        <f aca="false">65-(E70+F70)/2</f>
        <v>64</v>
      </c>
      <c r="H70" s="8"/>
      <c r="I70" s="8"/>
      <c r="J70" s="8" t="n">
        <v>1999</v>
      </c>
      <c r="K70" s="8" t="n">
        <v>1</v>
      </c>
      <c r="L70" s="8" t="n">
        <v>5</v>
      </c>
      <c r="M70" s="8" t="n">
        <v>29</v>
      </c>
      <c r="N70" s="8" t="n">
        <v>18</v>
      </c>
      <c r="O70" s="8" t="n">
        <f aca="false">65-(M70+N70)/2</f>
        <v>41.5</v>
      </c>
      <c r="P70" s="9"/>
    </row>
    <row r="71" customFormat="false" ht="12.75" hidden="false" customHeight="false" outlineLevel="0" collapsed="false">
      <c r="A71" s="7"/>
      <c r="B71" s="8" t="n">
        <v>1999</v>
      </c>
      <c r="C71" s="8" t="n">
        <v>1</v>
      </c>
      <c r="D71" s="8" t="n">
        <v>6</v>
      </c>
      <c r="E71" s="8" t="n">
        <v>21</v>
      </c>
      <c r="F71" s="8" t="n">
        <v>2</v>
      </c>
      <c r="G71" s="8" t="n">
        <f aca="false">65-(E71+F71)/2</f>
        <v>53.5</v>
      </c>
      <c r="H71" s="8"/>
      <c r="I71" s="8"/>
      <c r="J71" s="8" t="n">
        <v>1999</v>
      </c>
      <c r="K71" s="8" t="n">
        <v>1</v>
      </c>
      <c r="L71" s="8" t="n">
        <v>6</v>
      </c>
      <c r="M71" s="8" t="n">
        <v>33</v>
      </c>
      <c r="N71" s="8" t="n">
        <v>21</v>
      </c>
      <c r="O71" s="8" t="n">
        <f aca="false">65-(M71+N71)/2</f>
        <v>38</v>
      </c>
      <c r="P71" s="9"/>
    </row>
    <row r="72" customFormat="false" ht="12.75" hidden="false" customHeight="false" outlineLevel="0" collapsed="false">
      <c r="A72" s="7"/>
      <c r="B72" s="8" t="n">
        <v>1999</v>
      </c>
      <c r="C72" s="8" t="n">
        <v>1</v>
      </c>
      <c r="D72" s="8" t="n">
        <v>7</v>
      </c>
      <c r="E72" s="8" t="n">
        <v>9</v>
      </c>
      <c r="F72" s="8" t="n">
        <v>-7</v>
      </c>
      <c r="G72" s="8" t="n">
        <f aca="false">65-(E72+F72)/2</f>
        <v>64</v>
      </c>
      <c r="H72" s="8"/>
      <c r="I72" s="8"/>
      <c r="J72" s="8" t="n">
        <v>1999</v>
      </c>
      <c r="K72" s="8" t="n">
        <v>1</v>
      </c>
      <c r="L72" s="8" t="n">
        <v>7</v>
      </c>
      <c r="M72" s="8" t="n">
        <v>36</v>
      </c>
      <c r="N72" s="8" t="n">
        <v>24</v>
      </c>
      <c r="O72" s="8" t="n">
        <f aca="false">65-(M72+N72)/2</f>
        <v>35</v>
      </c>
      <c r="P72" s="9"/>
    </row>
    <row r="73" customFormat="false" ht="12.75" hidden="false" customHeight="false" outlineLevel="0" collapsed="false">
      <c r="A73" s="7"/>
      <c r="B73" s="8" t="n">
        <v>1999</v>
      </c>
      <c r="C73" s="8" t="n">
        <v>1</v>
      </c>
      <c r="D73" s="8" t="n">
        <v>8</v>
      </c>
      <c r="E73" s="8" t="n">
        <v>22</v>
      </c>
      <c r="F73" s="8" t="n">
        <v>9</v>
      </c>
      <c r="G73" s="8" t="n">
        <f aca="false">65-(E73+F73)/2</f>
        <v>49.5</v>
      </c>
      <c r="H73" s="8"/>
      <c r="I73" s="8"/>
      <c r="J73" s="8" t="n">
        <v>1999</v>
      </c>
      <c r="K73" s="8" t="n">
        <v>1</v>
      </c>
      <c r="L73" s="8" t="n">
        <v>8</v>
      </c>
      <c r="M73" s="8" t="n">
        <v>37</v>
      </c>
      <c r="N73" s="8" t="n">
        <v>22</v>
      </c>
      <c r="O73" s="8" t="n">
        <f aca="false">65-(M73+N73)/2</f>
        <v>35.5</v>
      </c>
      <c r="P73" s="9"/>
    </row>
    <row r="74" customFormat="false" ht="12.75" hidden="false" customHeight="false" outlineLevel="0" collapsed="false">
      <c r="A74" s="7"/>
      <c r="B74" s="8" t="n">
        <v>1999</v>
      </c>
      <c r="C74" s="8" t="n">
        <v>1</v>
      </c>
      <c r="D74" s="8" t="n">
        <v>9</v>
      </c>
      <c r="E74" s="8" t="n">
        <v>12</v>
      </c>
      <c r="F74" s="8" t="n">
        <v>-4</v>
      </c>
      <c r="G74" s="8" t="n">
        <f aca="false">65-(E74+F74)/2</f>
        <v>61</v>
      </c>
      <c r="H74" s="8"/>
      <c r="I74" s="8"/>
      <c r="J74" s="8" t="n">
        <v>1999</v>
      </c>
      <c r="K74" s="8" t="n">
        <v>1</v>
      </c>
      <c r="L74" s="8" t="n">
        <v>9</v>
      </c>
      <c r="M74" s="8" t="n">
        <v>47</v>
      </c>
      <c r="N74" s="8" t="n">
        <v>30</v>
      </c>
      <c r="O74" s="8" t="n">
        <f aca="false">65-(M74+N74)/2</f>
        <v>26.5</v>
      </c>
      <c r="P74" s="9"/>
    </row>
    <row r="75" customFormat="false" ht="12.75" hidden="false" customHeight="false" outlineLevel="0" collapsed="false">
      <c r="A75" s="7"/>
      <c r="B75" s="8" t="n">
        <v>1999</v>
      </c>
      <c r="C75" s="8" t="n">
        <v>1</v>
      </c>
      <c r="D75" s="8" t="n">
        <v>10</v>
      </c>
      <c r="E75" s="8" t="n">
        <v>14</v>
      </c>
      <c r="F75" s="8" t="n">
        <v>-2</v>
      </c>
      <c r="G75" s="8" t="n">
        <f aca="false">65-(E75+F75)/2</f>
        <v>59</v>
      </c>
      <c r="H75" s="8"/>
      <c r="I75" s="8"/>
      <c r="J75" s="8" t="n">
        <v>1999</v>
      </c>
      <c r="K75" s="8" t="n">
        <v>1</v>
      </c>
      <c r="L75" s="8" t="n">
        <v>10</v>
      </c>
      <c r="M75" s="8" t="n">
        <v>30</v>
      </c>
      <c r="N75" s="8" t="n">
        <v>24</v>
      </c>
      <c r="O75" s="8" t="n">
        <f aca="false">65-(M75+N75)/2</f>
        <v>38</v>
      </c>
      <c r="P75" s="9"/>
    </row>
    <row r="76" customFormat="false" ht="12.75" hidden="false" customHeight="false" outlineLevel="0" collapsed="false">
      <c r="A76" s="7"/>
      <c r="B76" s="8" t="n">
        <v>1999</v>
      </c>
      <c r="C76" s="8" t="n">
        <v>1</v>
      </c>
      <c r="D76" s="8" t="n">
        <v>11</v>
      </c>
      <c r="E76" s="8" t="n">
        <v>13</v>
      </c>
      <c r="F76" s="8" t="n">
        <v>-3</v>
      </c>
      <c r="G76" s="8" t="n">
        <f aca="false">65-(E76+F76)/2</f>
        <v>60</v>
      </c>
      <c r="H76" s="8"/>
      <c r="I76" s="8"/>
      <c r="J76" s="8" t="n">
        <v>1999</v>
      </c>
      <c r="K76" s="8" t="n">
        <v>1</v>
      </c>
      <c r="L76" s="8" t="n">
        <v>11</v>
      </c>
      <c r="M76" s="8" t="n">
        <v>26</v>
      </c>
      <c r="N76" s="8" t="n">
        <v>22</v>
      </c>
      <c r="O76" s="8" t="n">
        <f aca="false">65-(M76+N76)/2</f>
        <v>41</v>
      </c>
      <c r="P76" s="9"/>
    </row>
    <row r="77" customFormat="false" ht="12.75" hidden="false" customHeight="false" outlineLevel="0" collapsed="false">
      <c r="A77" s="7"/>
      <c r="B77" s="8" t="n">
        <v>1999</v>
      </c>
      <c r="C77" s="8" t="n">
        <v>1</v>
      </c>
      <c r="D77" s="8" t="n">
        <v>12</v>
      </c>
      <c r="E77" s="8" t="n">
        <v>28</v>
      </c>
      <c r="F77" s="8" t="n">
        <v>11</v>
      </c>
      <c r="G77" s="8" t="n">
        <f aca="false">65-(E77+F77)/2</f>
        <v>45.5</v>
      </c>
      <c r="H77" s="8"/>
      <c r="I77" s="8"/>
      <c r="J77" s="8" t="n">
        <v>1999</v>
      </c>
      <c r="K77" s="8" t="n">
        <v>1</v>
      </c>
      <c r="L77" s="8" t="n">
        <v>12</v>
      </c>
      <c r="M77" s="8" t="n">
        <v>50</v>
      </c>
      <c r="N77" s="8" t="n">
        <v>25</v>
      </c>
      <c r="O77" s="8" t="n">
        <f aca="false">65-(M77+N77)/2</f>
        <v>27.5</v>
      </c>
      <c r="P77" s="9"/>
    </row>
    <row r="78" customFormat="false" ht="12.75" hidden="false" customHeight="false" outlineLevel="0" collapsed="false">
      <c r="A78" s="7"/>
      <c r="B78" s="8" t="n">
        <v>1999</v>
      </c>
      <c r="C78" s="8" t="n">
        <v>1</v>
      </c>
      <c r="D78" s="8" t="n">
        <v>13</v>
      </c>
      <c r="E78" s="8" t="n">
        <v>24</v>
      </c>
      <c r="F78" s="8" t="n">
        <v>16</v>
      </c>
      <c r="G78" s="8" t="n">
        <f aca="false">65-(E78+F78)/2</f>
        <v>45</v>
      </c>
      <c r="H78" s="8"/>
      <c r="I78" s="8"/>
      <c r="J78" s="8" t="n">
        <v>1999</v>
      </c>
      <c r="K78" s="8" t="n">
        <v>1</v>
      </c>
      <c r="L78" s="8" t="n">
        <v>13</v>
      </c>
      <c r="M78" s="8" t="n">
        <v>51</v>
      </c>
      <c r="N78" s="8" t="n">
        <v>23</v>
      </c>
      <c r="O78" s="8" t="n">
        <f aca="false">65-(M78+N78)/2</f>
        <v>28</v>
      </c>
      <c r="P78" s="9"/>
    </row>
    <row r="79" customFormat="false" ht="12.75" hidden="false" customHeight="false" outlineLevel="0" collapsed="false">
      <c r="A79" s="7"/>
      <c r="B79" s="8" t="n">
        <v>1999</v>
      </c>
      <c r="C79" s="8" t="n">
        <v>1</v>
      </c>
      <c r="D79" s="8" t="n">
        <v>14</v>
      </c>
      <c r="E79" s="8" t="n">
        <v>20</v>
      </c>
      <c r="F79" s="8" t="n">
        <v>16</v>
      </c>
      <c r="G79" s="8" t="n">
        <f aca="false">65-(E79+F79)/2</f>
        <v>47</v>
      </c>
      <c r="H79" s="8"/>
      <c r="I79" s="8"/>
      <c r="J79" s="8" t="n">
        <v>1999</v>
      </c>
      <c r="K79" s="8" t="n">
        <v>1</v>
      </c>
      <c r="L79" s="8" t="n">
        <v>14</v>
      </c>
      <c r="M79" s="8" t="n">
        <v>23</v>
      </c>
      <c r="N79" s="8" t="n">
        <v>16</v>
      </c>
      <c r="O79" s="8" t="n">
        <f aca="false">65-(M79+N79)/2</f>
        <v>45.5</v>
      </c>
      <c r="P79" s="9"/>
    </row>
    <row r="80" customFormat="false" ht="12.75" hidden="false" customHeight="false" outlineLevel="0" collapsed="false">
      <c r="A80" s="7"/>
      <c r="B80" s="8" t="n">
        <v>1999</v>
      </c>
      <c r="C80" s="8" t="n">
        <v>1</v>
      </c>
      <c r="D80" s="8" t="n">
        <v>15</v>
      </c>
      <c r="E80" s="8" t="n">
        <v>30</v>
      </c>
      <c r="F80" s="8" t="n">
        <v>16</v>
      </c>
      <c r="G80" s="8" t="n">
        <f aca="false">65-(E80+F80)/2</f>
        <v>42</v>
      </c>
      <c r="H80" s="8"/>
      <c r="I80" s="8"/>
      <c r="J80" s="8" t="n">
        <v>1999</v>
      </c>
      <c r="K80" s="8" t="n">
        <v>1</v>
      </c>
      <c r="L80" s="8" t="n">
        <v>15</v>
      </c>
      <c r="M80" s="8" t="n">
        <v>39</v>
      </c>
      <c r="N80" s="8" t="n">
        <v>23</v>
      </c>
      <c r="O80" s="8" t="n">
        <f aca="false">65-(M80+N80)/2</f>
        <v>34</v>
      </c>
      <c r="P80" s="9"/>
    </row>
    <row r="81" customFormat="false" ht="12.75" hidden="false" customHeight="false" outlineLevel="0" collapsed="false">
      <c r="A81" s="7"/>
      <c r="B81" s="8" t="n">
        <v>1999</v>
      </c>
      <c r="C81" s="8" t="n">
        <v>1</v>
      </c>
      <c r="D81" s="8" t="n">
        <v>16</v>
      </c>
      <c r="E81" s="8" t="n">
        <v>40</v>
      </c>
      <c r="F81" s="8" t="n">
        <v>20</v>
      </c>
      <c r="G81" s="8" t="n">
        <f aca="false">65-(E81+F81)/2</f>
        <v>35</v>
      </c>
      <c r="H81" s="8"/>
      <c r="I81" s="8"/>
      <c r="J81" s="8" t="n">
        <v>1999</v>
      </c>
      <c r="K81" s="8" t="n">
        <v>1</v>
      </c>
      <c r="L81" s="8" t="n">
        <v>16</v>
      </c>
      <c r="M81" s="8" t="n">
        <v>44</v>
      </c>
      <c r="N81" s="8" t="n">
        <v>23</v>
      </c>
      <c r="O81" s="8" t="n">
        <f aca="false">65-(M81+N81)/2</f>
        <v>31.5</v>
      </c>
      <c r="P81" s="9"/>
    </row>
    <row r="82" customFormat="false" ht="12.75" hidden="false" customHeight="false" outlineLevel="0" collapsed="false">
      <c r="A82" s="7"/>
      <c r="B82" s="8" t="n">
        <v>1999</v>
      </c>
      <c r="C82" s="8" t="n">
        <v>1</v>
      </c>
      <c r="D82" s="8" t="n">
        <v>17</v>
      </c>
      <c r="E82" s="8" t="n">
        <v>41</v>
      </c>
      <c r="F82" s="8" t="n">
        <v>14</v>
      </c>
      <c r="G82" s="8" t="n">
        <f aca="false">65-(E82+F82)/2</f>
        <v>37.5</v>
      </c>
      <c r="H82" s="8"/>
      <c r="I82" s="8"/>
      <c r="J82" s="8" t="n">
        <v>1999</v>
      </c>
      <c r="K82" s="8" t="n">
        <v>1</v>
      </c>
      <c r="L82" s="8" t="n">
        <v>17</v>
      </c>
      <c r="M82" s="8" t="n">
        <v>52</v>
      </c>
      <c r="N82" s="8" t="n">
        <v>37</v>
      </c>
      <c r="O82" s="8" t="n">
        <f aca="false">65-(M82+N82)/2</f>
        <v>20.5</v>
      </c>
      <c r="P82" s="9"/>
    </row>
    <row r="83" customFormat="false" ht="12.75" hidden="false" customHeight="false" outlineLevel="0" collapsed="false">
      <c r="A83" s="7"/>
      <c r="B83" s="8" t="n">
        <v>1999</v>
      </c>
      <c r="C83" s="8" t="n">
        <v>1</v>
      </c>
      <c r="D83" s="8" t="n">
        <v>18</v>
      </c>
      <c r="E83" s="8" t="n">
        <v>36</v>
      </c>
      <c r="F83" s="8" t="n">
        <v>22</v>
      </c>
      <c r="G83" s="8" t="n">
        <f aca="false">65-(E83+F83)/2</f>
        <v>36</v>
      </c>
      <c r="H83" s="8"/>
      <c r="I83" s="8"/>
      <c r="J83" s="8" t="n">
        <v>1999</v>
      </c>
      <c r="K83" s="8" t="n">
        <v>1</v>
      </c>
      <c r="L83" s="8" t="n">
        <v>18</v>
      </c>
      <c r="M83" s="8" t="n">
        <v>57</v>
      </c>
      <c r="N83" s="8" t="n">
        <v>35</v>
      </c>
      <c r="O83" s="8" t="n">
        <f aca="false">65-(M83+N83)/2</f>
        <v>19</v>
      </c>
      <c r="P83" s="9"/>
    </row>
    <row r="84" customFormat="false" ht="12.75" hidden="false" customHeight="false" outlineLevel="0" collapsed="false">
      <c r="A84" s="7"/>
      <c r="B84" s="8" t="n">
        <v>1999</v>
      </c>
      <c r="C84" s="8" t="n">
        <v>1</v>
      </c>
      <c r="D84" s="8" t="n">
        <v>19</v>
      </c>
      <c r="E84" s="8" t="n">
        <v>34</v>
      </c>
      <c r="F84" s="8" t="n">
        <v>19</v>
      </c>
      <c r="G84" s="8" t="n">
        <f aca="false">65-(E84+F84)/2</f>
        <v>38.5</v>
      </c>
      <c r="H84" s="8"/>
      <c r="I84" s="8"/>
      <c r="J84" s="8" t="n">
        <v>1999</v>
      </c>
      <c r="K84" s="8" t="n">
        <v>1</v>
      </c>
      <c r="L84" s="8" t="n">
        <v>19</v>
      </c>
      <c r="M84" s="8" t="n">
        <v>49</v>
      </c>
      <c r="N84" s="8" t="n">
        <v>39</v>
      </c>
      <c r="O84" s="8" t="n">
        <f aca="false">65-(M84+N84)/2</f>
        <v>21</v>
      </c>
      <c r="P84" s="9"/>
    </row>
    <row r="85" customFormat="false" ht="12.75" hidden="false" customHeight="false" outlineLevel="0" collapsed="false">
      <c r="A85" s="7"/>
      <c r="B85" s="8" t="n">
        <v>1999</v>
      </c>
      <c r="C85" s="8" t="n">
        <v>1</v>
      </c>
      <c r="D85" s="8" t="n">
        <v>20</v>
      </c>
      <c r="E85" s="8" t="n">
        <v>41</v>
      </c>
      <c r="F85" s="8" t="n">
        <v>19</v>
      </c>
      <c r="G85" s="8" t="n">
        <f aca="false">65-(E85+F85)/2</f>
        <v>35</v>
      </c>
      <c r="H85" s="8"/>
      <c r="I85" s="8"/>
      <c r="J85" s="8" t="n">
        <v>1999</v>
      </c>
      <c r="K85" s="8" t="n">
        <v>1</v>
      </c>
      <c r="L85" s="8" t="n">
        <v>20</v>
      </c>
      <c r="M85" s="8" t="n">
        <v>47</v>
      </c>
      <c r="N85" s="8" t="n">
        <v>37</v>
      </c>
      <c r="O85" s="8" t="n">
        <f aca="false">65-(M85+N85)/2</f>
        <v>23</v>
      </c>
      <c r="P85" s="9"/>
    </row>
    <row r="86" customFormat="false" ht="12.75" hidden="false" customHeight="false" outlineLevel="0" collapsed="false">
      <c r="A86" s="7"/>
      <c r="B86" s="8" t="n">
        <v>1999</v>
      </c>
      <c r="C86" s="8" t="n">
        <v>1</v>
      </c>
      <c r="D86" s="8" t="n">
        <v>21</v>
      </c>
      <c r="E86" s="8" t="n">
        <v>41</v>
      </c>
      <c r="F86" s="8" t="n">
        <v>32</v>
      </c>
      <c r="G86" s="8" t="n">
        <f aca="false">65-(E86+F86)/2</f>
        <v>28.5</v>
      </c>
      <c r="H86" s="8"/>
      <c r="I86" s="8"/>
      <c r="J86" s="8" t="n">
        <v>1999</v>
      </c>
      <c r="K86" s="8" t="n">
        <v>1</v>
      </c>
      <c r="L86" s="8" t="n">
        <v>21</v>
      </c>
      <c r="M86" s="8" t="n">
        <v>42</v>
      </c>
      <c r="N86" s="8" t="n">
        <v>33</v>
      </c>
      <c r="O86" s="8" t="n">
        <f aca="false">65-(M86+N86)/2</f>
        <v>27.5</v>
      </c>
      <c r="P86" s="9"/>
    </row>
    <row r="87" customFormat="false" ht="12.75" hidden="false" customHeight="false" outlineLevel="0" collapsed="false">
      <c r="A87" s="7"/>
      <c r="B87" s="8" t="n">
        <v>1999</v>
      </c>
      <c r="C87" s="8" t="n">
        <v>1</v>
      </c>
      <c r="D87" s="8" t="n">
        <v>22</v>
      </c>
      <c r="E87" s="8" t="n">
        <v>46</v>
      </c>
      <c r="F87" s="8" t="n">
        <v>38</v>
      </c>
      <c r="G87" s="8" t="n">
        <f aca="false">65-(E87+F87)/2</f>
        <v>23</v>
      </c>
      <c r="H87" s="8"/>
      <c r="I87" s="8"/>
      <c r="J87" s="8" t="n">
        <v>1999</v>
      </c>
      <c r="K87" s="8" t="n">
        <v>1</v>
      </c>
      <c r="L87" s="8" t="n">
        <v>22</v>
      </c>
      <c r="M87" s="8" t="n">
        <v>43</v>
      </c>
      <c r="N87" s="8" t="n">
        <v>38</v>
      </c>
      <c r="O87" s="8" t="n">
        <f aca="false">65-(M87+N87)/2</f>
        <v>24.5</v>
      </c>
      <c r="P87" s="9"/>
    </row>
    <row r="88" customFormat="false" ht="12.75" hidden="false" customHeight="false" outlineLevel="0" collapsed="false">
      <c r="A88" s="7"/>
      <c r="B88" s="8" t="n">
        <v>1999</v>
      </c>
      <c r="C88" s="8" t="n">
        <v>1</v>
      </c>
      <c r="D88" s="8" t="n">
        <v>23</v>
      </c>
      <c r="E88" s="8" t="n">
        <v>44</v>
      </c>
      <c r="F88" s="8" t="n">
        <v>33</v>
      </c>
      <c r="G88" s="8" t="n">
        <f aca="false">65-(E88+F88)/2</f>
        <v>26.5</v>
      </c>
      <c r="H88" s="8"/>
      <c r="I88" s="8"/>
      <c r="J88" s="8" t="n">
        <v>1999</v>
      </c>
      <c r="K88" s="8" t="n">
        <v>1</v>
      </c>
      <c r="L88" s="8" t="n">
        <v>23</v>
      </c>
      <c r="M88" s="8" t="n">
        <v>52</v>
      </c>
      <c r="N88" s="8" t="n">
        <v>39</v>
      </c>
      <c r="O88" s="8" t="n">
        <f aca="false">65-(M88+N88)/2</f>
        <v>19.5</v>
      </c>
      <c r="P88" s="9"/>
    </row>
    <row r="89" customFormat="false" ht="12.75" hidden="false" customHeight="false" outlineLevel="0" collapsed="false">
      <c r="A89" s="7"/>
      <c r="B89" s="8" t="n">
        <v>1999</v>
      </c>
      <c r="C89" s="8" t="n">
        <v>1</v>
      </c>
      <c r="D89" s="8" t="n">
        <v>24</v>
      </c>
      <c r="E89" s="8" t="n">
        <v>35</v>
      </c>
      <c r="F89" s="8" t="n">
        <v>31</v>
      </c>
      <c r="G89" s="8" t="n">
        <f aca="false">65-(E89+F89)/2</f>
        <v>32</v>
      </c>
      <c r="H89" s="8"/>
      <c r="I89" s="8"/>
      <c r="J89" s="8" t="n">
        <v>1999</v>
      </c>
      <c r="K89" s="8" t="n">
        <v>1</v>
      </c>
      <c r="L89" s="8" t="n">
        <v>24</v>
      </c>
      <c r="M89" s="8" t="n">
        <v>57</v>
      </c>
      <c r="N89" s="8" t="n">
        <v>41</v>
      </c>
      <c r="O89" s="8" t="n">
        <f aca="false">65-(M89+N89)/2</f>
        <v>16</v>
      </c>
      <c r="P89" s="9"/>
    </row>
    <row r="90" customFormat="false" ht="12.75" hidden="false" customHeight="false" outlineLevel="0" collapsed="false">
      <c r="A90" s="7"/>
      <c r="B90" s="8" t="n">
        <v>1999</v>
      </c>
      <c r="C90" s="8" t="n">
        <v>1</v>
      </c>
      <c r="D90" s="8" t="n">
        <v>25</v>
      </c>
      <c r="E90" s="8" t="n">
        <v>34</v>
      </c>
      <c r="F90" s="8" t="n">
        <v>22</v>
      </c>
      <c r="G90" s="8" t="n">
        <f aca="false">65-(E90+F90)/2</f>
        <v>37</v>
      </c>
      <c r="H90" s="8"/>
      <c r="I90" s="8"/>
      <c r="J90" s="8" t="n">
        <v>1999</v>
      </c>
      <c r="K90" s="8" t="n">
        <v>1</v>
      </c>
      <c r="L90" s="8" t="n">
        <v>25</v>
      </c>
      <c r="M90" s="8" t="n">
        <v>42</v>
      </c>
      <c r="N90" s="8" t="n">
        <v>34</v>
      </c>
      <c r="O90" s="8" t="n">
        <f aca="false">65-(M90+N90)/2</f>
        <v>27</v>
      </c>
      <c r="P90" s="9"/>
    </row>
    <row r="91" customFormat="false" ht="12.75" hidden="false" customHeight="false" outlineLevel="0" collapsed="false">
      <c r="A91" s="7"/>
      <c r="B91" s="8" t="n">
        <v>1999</v>
      </c>
      <c r="C91" s="8" t="n">
        <v>1</v>
      </c>
      <c r="D91" s="8" t="n">
        <v>26</v>
      </c>
      <c r="E91" s="8" t="n">
        <v>39</v>
      </c>
      <c r="F91" s="8" t="n">
        <v>18</v>
      </c>
      <c r="G91" s="8" t="n">
        <f aca="false">65-(E91+F91)/2</f>
        <v>36.5</v>
      </c>
      <c r="H91" s="8"/>
      <c r="I91" s="8"/>
      <c r="J91" s="8" t="n">
        <v>1999</v>
      </c>
      <c r="K91" s="8" t="n">
        <v>1</v>
      </c>
      <c r="L91" s="8" t="n">
        <v>26</v>
      </c>
      <c r="M91" s="8" t="n">
        <v>41</v>
      </c>
      <c r="N91" s="8" t="n">
        <v>32</v>
      </c>
      <c r="O91" s="8" t="n">
        <f aca="false">65-(M91+N91)/2</f>
        <v>28.5</v>
      </c>
      <c r="P91" s="9"/>
    </row>
    <row r="92" customFormat="false" ht="12.75" hidden="false" customHeight="false" outlineLevel="0" collapsed="false">
      <c r="A92" s="7"/>
      <c r="B92" s="8" t="n">
        <v>1999</v>
      </c>
      <c r="C92" s="8" t="n">
        <v>1</v>
      </c>
      <c r="D92" s="8" t="n">
        <v>27</v>
      </c>
      <c r="E92" s="8" t="n">
        <v>49</v>
      </c>
      <c r="F92" s="8" t="n">
        <v>34</v>
      </c>
      <c r="G92" s="8" t="n">
        <f aca="false">65-(E92+F92)/2</f>
        <v>23.5</v>
      </c>
      <c r="H92" s="8"/>
      <c r="I92" s="8"/>
      <c r="J92" s="8" t="n">
        <v>1999</v>
      </c>
      <c r="K92" s="8" t="n">
        <v>1</v>
      </c>
      <c r="L92" s="8" t="n">
        <v>27</v>
      </c>
      <c r="M92" s="8" t="n">
        <v>45</v>
      </c>
      <c r="N92" s="8" t="n">
        <v>35</v>
      </c>
      <c r="O92" s="8" t="n">
        <f aca="false">65-(M92+N92)/2</f>
        <v>25</v>
      </c>
      <c r="P92" s="9"/>
    </row>
    <row r="93" customFormat="false" ht="12.75" hidden="false" customHeight="false" outlineLevel="0" collapsed="false">
      <c r="A93" s="7"/>
      <c r="B93" s="8" t="n">
        <v>1999</v>
      </c>
      <c r="C93" s="8" t="n">
        <v>1</v>
      </c>
      <c r="D93" s="8" t="n">
        <v>28</v>
      </c>
      <c r="E93" s="8" t="n">
        <v>34</v>
      </c>
      <c r="F93" s="8" t="n">
        <v>31</v>
      </c>
      <c r="G93" s="8" t="n">
        <f aca="false">65-(E93+F93)/2</f>
        <v>32.5</v>
      </c>
      <c r="H93" s="8"/>
      <c r="I93" s="8"/>
      <c r="J93" s="8" t="n">
        <v>1999</v>
      </c>
      <c r="K93" s="8" t="n">
        <v>1</v>
      </c>
      <c r="L93" s="8" t="n">
        <v>28</v>
      </c>
      <c r="M93" s="8" t="n">
        <v>40</v>
      </c>
      <c r="N93" s="8" t="n">
        <v>35</v>
      </c>
      <c r="O93" s="8" t="n">
        <f aca="false">65-(M93+N93)/2</f>
        <v>27.5</v>
      </c>
      <c r="P93" s="9"/>
    </row>
    <row r="94" customFormat="false" ht="12.75" hidden="false" customHeight="false" outlineLevel="0" collapsed="false">
      <c r="A94" s="7"/>
      <c r="B94" s="8" t="n">
        <v>1999</v>
      </c>
      <c r="C94" s="8" t="n">
        <v>1</v>
      </c>
      <c r="D94" s="8" t="n">
        <v>29</v>
      </c>
      <c r="E94" s="8" t="n">
        <v>39</v>
      </c>
      <c r="F94" s="8" t="n">
        <v>26</v>
      </c>
      <c r="G94" s="8" t="n">
        <f aca="false">65-(E94+F94)/2</f>
        <v>32.5</v>
      </c>
      <c r="H94" s="8"/>
      <c r="I94" s="8"/>
      <c r="J94" s="8" t="n">
        <v>1999</v>
      </c>
      <c r="K94" s="8" t="n">
        <v>1</v>
      </c>
      <c r="L94" s="8" t="n">
        <v>29</v>
      </c>
      <c r="M94" s="8" t="n">
        <v>38</v>
      </c>
      <c r="N94" s="8" t="n">
        <v>29</v>
      </c>
      <c r="O94" s="8" t="n">
        <f aca="false">65-(M94+N94)/2</f>
        <v>31.5</v>
      </c>
      <c r="P94" s="9"/>
    </row>
    <row r="95" customFormat="false" ht="13.5" hidden="false" customHeight="false" outlineLevel="0" collapsed="false">
      <c r="A95" s="7"/>
      <c r="B95" s="8" t="n">
        <v>1999</v>
      </c>
      <c r="C95" s="8" t="n">
        <v>1</v>
      </c>
      <c r="D95" s="8" t="n">
        <v>30</v>
      </c>
      <c r="E95" s="8" t="n">
        <v>44</v>
      </c>
      <c r="F95" s="8" t="n">
        <v>24</v>
      </c>
      <c r="G95" s="8" t="n">
        <f aca="false">65-(E95+F95)/2</f>
        <v>31</v>
      </c>
      <c r="H95" s="8"/>
      <c r="I95" s="8"/>
      <c r="J95" s="8" t="n">
        <v>1999</v>
      </c>
      <c r="K95" s="8" t="n">
        <v>1</v>
      </c>
      <c r="L95" s="8" t="n">
        <v>30</v>
      </c>
      <c r="M95" s="8" t="n">
        <v>38</v>
      </c>
      <c r="N95" s="8" t="n">
        <v>24</v>
      </c>
      <c r="O95" s="8" t="n">
        <f aca="false">65-(M95+N95)/2</f>
        <v>34</v>
      </c>
      <c r="P95" s="9"/>
    </row>
    <row r="96" customFormat="false" ht="13.5" hidden="false" customHeight="false" outlineLevel="0" collapsed="false">
      <c r="A96" s="7"/>
      <c r="B96" s="10" t="n">
        <v>1999</v>
      </c>
      <c r="C96" s="10" t="n">
        <v>1</v>
      </c>
      <c r="D96" s="10" t="n">
        <v>31</v>
      </c>
      <c r="E96" s="10" t="n">
        <v>40</v>
      </c>
      <c r="F96" s="10" t="n">
        <v>32</v>
      </c>
      <c r="G96" s="10" t="n">
        <f aca="false">65-(E96+F96)/2</f>
        <v>29</v>
      </c>
      <c r="H96" s="11" t="n">
        <f aca="false">SUM(G66:G96)</f>
        <v>1315</v>
      </c>
      <c r="I96" s="8"/>
      <c r="J96" s="10" t="n">
        <v>1999</v>
      </c>
      <c r="K96" s="10" t="n">
        <v>1</v>
      </c>
      <c r="L96" s="10" t="n">
        <v>31</v>
      </c>
      <c r="M96" s="10" t="n">
        <v>30</v>
      </c>
      <c r="N96" s="10" t="n">
        <v>17</v>
      </c>
      <c r="O96" s="10" t="n">
        <f aca="false">65-(M96+N96)/2</f>
        <v>41.5</v>
      </c>
      <c r="P96" s="11" t="n">
        <f aca="false">SUM(O66:O96)</f>
        <v>964</v>
      </c>
    </row>
    <row r="97" customFormat="false" ht="12.75" hidden="false" customHeight="false" outlineLevel="0" collapsed="false">
      <c r="A97" s="7"/>
      <c r="B97" s="8" t="n">
        <v>1999</v>
      </c>
      <c r="C97" s="8" t="n">
        <v>2</v>
      </c>
      <c r="D97" s="8" t="n">
        <v>1</v>
      </c>
      <c r="E97" s="8" t="n">
        <v>44</v>
      </c>
      <c r="F97" s="8" t="n">
        <v>35</v>
      </c>
      <c r="G97" s="8" t="n">
        <f aca="false">65-(E97+F97)/2</f>
        <v>25.5</v>
      </c>
      <c r="H97" s="8"/>
      <c r="I97" s="8"/>
      <c r="J97" s="8" t="n">
        <v>1999</v>
      </c>
      <c r="K97" s="8" t="n">
        <v>2</v>
      </c>
      <c r="L97" s="8" t="n">
        <v>1</v>
      </c>
      <c r="M97" s="8" t="n">
        <v>42</v>
      </c>
      <c r="N97" s="8" t="n">
        <v>26</v>
      </c>
      <c r="O97" s="8" t="n">
        <f aca="false">65-(M97+N97)/2</f>
        <v>31</v>
      </c>
      <c r="P97" s="9"/>
    </row>
    <row r="98" customFormat="false" ht="12.75" hidden="false" customHeight="false" outlineLevel="0" collapsed="false">
      <c r="A98" s="7"/>
      <c r="B98" s="8" t="n">
        <v>1999</v>
      </c>
      <c r="C98" s="8" t="n">
        <v>2</v>
      </c>
      <c r="D98" s="8" t="n">
        <v>2</v>
      </c>
      <c r="E98" s="8" t="n">
        <v>42</v>
      </c>
      <c r="F98" s="8" t="n">
        <v>33</v>
      </c>
      <c r="G98" s="8" t="n">
        <f aca="false">65-(E98+F98)/2</f>
        <v>27.5</v>
      </c>
      <c r="H98" s="8"/>
      <c r="I98" s="8"/>
      <c r="J98" s="8" t="n">
        <v>1999</v>
      </c>
      <c r="K98" s="8" t="n">
        <v>2</v>
      </c>
      <c r="L98" s="8" t="n">
        <v>2</v>
      </c>
      <c r="M98" s="8" t="n">
        <v>54</v>
      </c>
      <c r="N98" s="8" t="n">
        <v>37</v>
      </c>
      <c r="O98" s="8" t="n">
        <f aca="false">65-(M98+N98)/2</f>
        <v>19.5</v>
      </c>
      <c r="P98" s="9"/>
    </row>
    <row r="99" customFormat="false" ht="12.75" hidden="false" customHeight="false" outlineLevel="0" collapsed="false">
      <c r="A99" s="7"/>
      <c r="B99" s="8" t="n">
        <v>1999</v>
      </c>
      <c r="C99" s="8" t="n">
        <v>2</v>
      </c>
      <c r="D99" s="8" t="n">
        <v>3</v>
      </c>
      <c r="E99" s="8" t="n">
        <v>46</v>
      </c>
      <c r="F99" s="8" t="n">
        <v>35</v>
      </c>
      <c r="G99" s="8" t="n">
        <f aca="false">65-(E99+F99)/2</f>
        <v>24.5</v>
      </c>
      <c r="H99" s="8"/>
      <c r="I99" s="8"/>
      <c r="J99" s="8" t="n">
        <v>1999</v>
      </c>
      <c r="K99" s="8" t="n">
        <v>2</v>
      </c>
      <c r="L99" s="8" t="n">
        <v>3</v>
      </c>
      <c r="M99" s="8" t="n">
        <v>52</v>
      </c>
      <c r="N99" s="8" t="n">
        <v>41</v>
      </c>
      <c r="O99" s="8" t="n">
        <f aca="false">65-(M99+N99)/2</f>
        <v>18.5</v>
      </c>
      <c r="P99" s="9"/>
    </row>
    <row r="100" customFormat="false" ht="12.75" hidden="false" customHeight="false" outlineLevel="0" collapsed="false">
      <c r="A100" s="7"/>
      <c r="B100" s="8" t="n">
        <v>1999</v>
      </c>
      <c r="C100" s="8" t="n">
        <v>2</v>
      </c>
      <c r="D100" s="8" t="n">
        <v>4</v>
      </c>
      <c r="E100" s="8" t="n">
        <v>41</v>
      </c>
      <c r="F100" s="8" t="n">
        <v>20</v>
      </c>
      <c r="G100" s="8" t="n">
        <f aca="false">65-(E100+F100)/2</f>
        <v>34.5</v>
      </c>
      <c r="H100" s="8"/>
      <c r="I100" s="8"/>
      <c r="J100" s="8" t="n">
        <v>1999</v>
      </c>
      <c r="K100" s="8" t="n">
        <v>2</v>
      </c>
      <c r="L100" s="8" t="n">
        <v>4</v>
      </c>
      <c r="M100" s="8" t="n">
        <v>49</v>
      </c>
      <c r="N100" s="8" t="n">
        <v>36</v>
      </c>
      <c r="O100" s="8" t="n">
        <f aca="false">65-(M100+N100)/2</f>
        <v>22.5</v>
      </c>
      <c r="P100" s="9"/>
    </row>
    <row r="101" customFormat="false" ht="12.75" hidden="false" customHeight="false" outlineLevel="0" collapsed="false">
      <c r="A101" s="7"/>
      <c r="B101" s="8" t="n">
        <v>1999</v>
      </c>
      <c r="C101" s="8" t="n">
        <v>2</v>
      </c>
      <c r="D101" s="8" t="n">
        <v>5</v>
      </c>
      <c r="E101" s="8" t="n">
        <v>43</v>
      </c>
      <c r="F101" s="8" t="n">
        <v>19</v>
      </c>
      <c r="G101" s="8" t="n">
        <f aca="false">65-(E101+F101)/2</f>
        <v>34</v>
      </c>
      <c r="H101" s="8"/>
      <c r="I101" s="8"/>
      <c r="J101" s="8" t="n">
        <v>1999</v>
      </c>
      <c r="K101" s="8" t="n">
        <v>2</v>
      </c>
      <c r="L101" s="8" t="n">
        <v>5</v>
      </c>
      <c r="M101" s="8" t="n">
        <v>45</v>
      </c>
      <c r="N101" s="8" t="n">
        <v>33</v>
      </c>
      <c r="O101" s="8" t="n">
        <f aca="false">65-(M101+N101)/2</f>
        <v>26</v>
      </c>
      <c r="P101" s="9"/>
    </row>
    <row r="102" customFormat="false" ht="12.75" hidden="false" customHeight="false" outlineLevel="0" collapsed="false">
      <c r="A102" s="7"/>
      <c r="B102" s="8" t="n">
        <v>1999</v>
      </c>
      <c r="C102" s="8" t="n">
        <v>2</v>
      </c>
      <c r="D102" s="8" t="n">
        <v>6</v>
      </c>
      <c r="E102" s="8" t="n">
        <v>46</v>
      </c>
      <c r="F102" s="8" t="n">
        <v>33</v>
      </c>
      <c r="G102" s="8" t="n">
        <f aca="false">65-(E102+F102)/2</f>
        <v>25.5</v>
      </c>
      <c r="H102" s="8"/>
      <c r="I102" s="8"/>
      <c r="J102" s="8" t="n">
        <v>1999</v>
      </c>
      <c r="K102" s="8" t="n">
        <v>2</v>
      </c>
      <c r="L102" s="8" t="n">
        <v>6</v>
      </c>
      <c r="M102" s="8" t="n">
        <v>43</v>
      </c>
      <c r="N102" s="8" t="n">
        <v>33</v>
      </c>
      <c r="O102" s="8" t="n">
        <f aca="false">65-(M102+N102)/2</f>
        <v>27</v>
      </c>
      <c r="P102" s="9"/>
    </row>
    <row r="103" customFormat="false" ht="12.75" hidden="false" customHeight="false" outlineLevel="0" collapsed="false">
      <c r="A103" s="7"/>
      <c r="B103" s="8" t="n">
        <v>1999</v>
      </c>
      <c r="C103" s="8" t="n">
        <v>2</v>
      </c>
      <c r="D103" s="8" t="n">
        <v>7</v>
      </c>
      <c r="E103" s="8" t="n">
        <v>37</v>
      </c>
      <c r="F103" s="8" t="n">
        <v>28</v>
      </c>
      <c r="G103" s="8" t="n">
        <f aca="false">65-(E103+F103)/2</f>
        <v>32.5</v>
      </c>
      <c r="H103" s="8"/>
      <c r="I103" s="8"/>
      <c r="J103" s="8" t="n">
        <v>1999</v>
      </c>
      <c r="K103" s="8" t="n">
        <v>2</v>
      </c>
      <c r="L103" s="8" t="n">
        <v>7</v>
      </c>
      <c r="M103" s="8" t="n">
        <v>42</v>
      </c>
      <c r="N103" s="8" t="n">
        <v>34</v>
      </c>
      <c r="O103" s="8" t="n">
        <f aca="false">65-(M103+N103)/2</f>
        <v>27</v>
      </c>
      <c r="P103" s="9"/>
    </row>
    <row r="104" customFormat="false" ht="12.75" hidden="false" customHeight="false" outlineLevel="0" collapsed="false">
      <c r="A104" s="7"/>
      <c r="B104" s="8" t="n">
        <v>1999</v>
      </c>
      <c r="C104" s="8" t="n">
        <v>2</v>
      </c>
      <c r="D104" s="8" t="n">
        <v>8</v>
      </c>
      <c r="E104" s="8" t="n">
        <v>48</v>
      </c>
      <c r="F104" s="8" t="n">
        <v>26</v>
      </c>
      <c r="G104" s="8" t="n">
        <f aca="false">65-(E104+F104)/2</f>
        <v>28</v>
      </c>
      <c r="H104" s="8"/>
      <c r="I104" s="8"/>
      <c r="J104" s="8" t="n">
        <v>1999</v>
      </c>
      <c r="K104" s="8" t="n">
        <v>2</v>
      </c>
      <c r="L104" s="8" t="n">
        <v>8</v>
      </c>
      <c r="M104" s="8" t="n">
        <v>38</v>
      </c>
      <c r="N104" s="8" t="n">
        <v>31</v>
      </c>
      <c r="O104" s="8" t="n">
        <f aca="false">65-(M104+N104)/2</f>
        <v>30.5</v>
      </c>
      <c r="P104" s="9"/>
    </row>
    <row r="105" customFormat="false" ht="12.75" hidden="false" customHeight="false" outlineLevel="0" collapsed="false">
      <c r="A105" s="7"/>
      <c r="B105" s="8" t="n">
        <v>1999</v>
      </c>
      <c r="C105" s="8" t="n">
        <v>2</v>
      </c>
      <c r="D105" s="8" t="n">
        <v>9</v>
      </c>
      <c r="E105" s="8" t="n">
        <v>54</v>
      </c>
      <c r="F105" s="8" t="n">
        <v>33</v>
      </c>
      <c r="G105" s="8" t="n">
        <f aca="false">65-(E105+F105)/2</f>
        <v>21.5</v>
      </c>
      <c r="H105" s="8"/>
      <c r="I105" s="8"/>
      <c r="J105" s="8" t="n">
        <v>1999</v>
      </c>
      <c r="K105" s="8" t="n">
        <v>2</v>
      </c>
      <c r="L105" s="8" t="n">
        <v>9</v>
      </c>
      <c r="M105" s="8" t="n">
        <v>45</v>
      </c>
      <c r="N105" s="8" t="n">
        <v>30</v>
      </c>
      <c r="O105" s="8" t="n">
        <f aca="false">65-(M105+N105)/2</f>
        <v>27.5</v>
      </c>
      <c r="P105" s="9"/>
    </row>
    <row r="106" customFormat="false" ht="12.75" hidden="false" customHeight="false" outlineLevel="0" collapsed="false">
      <c r="A106" s="7"/>
      <c r="B106" s="8" t="n">
        <v>1999</v>
      </c>
      <c r="C106" s="8" t="n">
        <v>2</v>
      </c>
      <c r="D106" s="8" t="n">
        <v>10</v>
      </c>
      <c r="E106" s="8" t="n">
        <v>60</v>
      </c>
      <c r="F106" s="8" t="n">
        <v>28</v>
      </c>
      <c r="G106" s="8" t="n">
        <f aca="false">65-(E106+F106)/2</f>
        <v>21</v>
      </c>
      <c r="H106" s="8"/>
      <c r="I106" s="8"/>
      <c r="J106" s="8" t="n">
        <v>1999</v>
      </c>
      <c r="K106" s="8" t="n">
        <v>2</v>
      </c>
      <c r="L106" s="8" t="n">
        <v>10</v>
      </c>
      <c r="M106" s="8" t="n">
        <v>49</v>
      </c>
      <c r="N106" s="8" t="n">
        <v>40</v>
      </c>
      <c r="O106" s="8" t="n">
        <f aca="false">65-(M106+N106)/2</f>
        <v>20.5</v>
      </c>
      <c r="P106" s="9"/>
    </row>
    <row r="107" customFormat="false" ht="12.75" hidden="false" customHeight="false" outlineLevel="0" collapsed="false">
      <c r="A107" s="7"/>
      <c r="B107" s="8" t="n">
        <v>1999</v>
      </c>
      <c r="C107" s="8" t="n">
        <v>2</v>
      </c>
      <c r="D107" s="8" t="n">
        <v>11</v>
      </c>
      <c r="E107" s="8" t="n">
        <v>70</v>
      </c>
      <c r="F107" s="8" t="n">
        <v>28</v>
      </c>
      <c r="G107" s="8" t="n">
        <f aca="false">65-(E107+F107)/2</f>
        <v>16</v>
      </c>
      <c r="H107" s="8"/>
      <c r="I107" s="8"/>
      <c r="J107" s="8" t="n">
        <v>1999</v>
      </c>
      <c r="K107" s="8" t="n">
        <v>2</v>
      </c>
      <c r="L107" s="8" t="n">
        <v>11</v>
      </c>
      <c r="M107" s="8" t="n">
        <v>50</v>
      </c>
      <c r="N107" s="8" t="n">
        <v>36</v>
      </c>
      <c r="O107" s="8" t="n">
        <f aca="false">65-(M107+N107)/2</f>
        <v>22</v>
      </c>
      <c r="P107" s="9"/>
    </row>
    <row r="108" customFormat="false" ht="12.75" hidden="false" customHeight="false" outlineLevel="0" collapsed="false">
      <c r="A108" s="7"/>
      <c r="B108" s="8" t="n">
        <v>1999</v>
      </c>
      <c r="C108" s="8" t="n">
        <v>2</v>
      </c>
      <c r="D108" s="8" t="n">
        <v>12</v>
      </c>
      <c r="E108" s="8" t="n">
        <v>31</v>
      </c>
      <c r="F108" s="8" t="n">
        <v>14</v>
      </c>
      <c r="G108" s="8" t="n">
        <f aca="false">65-(E108+F108)/2</f>
        <v>42.5</v>
      </c>
      <c r="H108" s="8"/>
      <c r="I108" s="8"/>
      <c r="J108" s="8" t="n">
        <v>1999</v>
      </c>
      <c r="K108" s="8" t="n">
        <v>2</v>
      </c>
      <c r="L108" s="8" t="n">
        <v>12</v>
      </c>
      <c r="M108" s="8" t="n">
        <v>57</v>
      </c>
      <c r="N108" s="8" t="n">
        <v>38</v>
      </c>
      <c r="O108" s="8" t="n">
        <f aca="false">65-(M108+N108)/2</f>
        <v>17.5</v>
      </c>
      <c r="P108" s="9"/>
    </row>
    <row r="109" customFormat="false" ht="12.75" hidden="false" customHeight="false" outlineLevel="0" collapsed="false">
      <c r="A109" s="7"/>
      <c r="B109" s="8" t="n">
        <v>1999</v>
      </c>
      <c r="C109" s="8" t="n">
        <v>2</v>
      </c>
      <c r="D109" s="8" t="n">
        <v>13</v>
      </c>
      <c r="E109" s="8" t="n">
        <v>32</v>
      </c>
      <c r="F109" s="8" t="n">
        <v>14</v>
      </c>
      <c r="G109" s="8" t="n">
        <f aca="false">65-(E109+F109)/2</f>
        <v>42</v>
      </c>
      <c r="H109" s="8"/>
      <c r="I109" s="8"/>
      <c r="J109" s="8" t="n">
        <v>1999</v>
      </c>
      <c r="K109" s="8" t="n">
        <v>2</v>
      </c>
      <c r="L109" s="8" t="n">
        <v>13</v>
      </c>
      <c r="M109" s="8" t="n">
        <v>41</v>
      </c>
      <c r="N109" s="8" t="n">
        <v>29</v>
      </c>
      <c r="O109" s="8" t="n">
        <f aca="false">65-(M109+N109)/2</f>
        <v>30</v>
      </c>
      <c r="P109" s="9"/>
    </row>
    <row r="110" customFormat="false" ht="12.75" hidden="false" customHeight="false" outlineLevel="0" collapsed="false">
      <c r="A110" s="7"/>
      <c r="B110" s="8" t="n">
        <v>1999</v>
      </c>
      <c r="C110" s="8" t="n">
        <v>2</v>
      </c>
      <c r="D110" s="8" t="n">
        <v>14</v>
      </c>
      <c r="E110" s="8" t="n">
        <v>47</v>
      </c>
      <c r="F110" s="8" t="n">
        <v>21</v>
      </c>
      <c r="G110" s="8" t="n">
        <f aca="false">65-(E110+F110)/2</f>
        <v>31</v>
      </c>
      <c r="H110" s="8"/>
      <c r="I110" s="8"/>
      <c r="J110" s="8" t="n">
        <v>1999</v>
      </c>
      <c r="K110" s="8" t="n">
        <v>2</v>
      </c>
      <c r="L110" s="8" t="n">
        <v>14</v>
      </c>
      <c r="M110" s="8" t="n">
        <v>33</v>
      </c>
      <c r="N110" s="8" t="n">
        <v>22</v>
      </c>
      <c r="O110" s="8" t="n">
        <f aca="false">65-(M110+N110)/2</f>
        <v>37.5</v>
      </c>
      <c r="P110" s="9"/>
    </row>
    <row r="111" customFormat="false" ht="12.75" hidden="false" customHeight="false" outlineLevel="0" collapsed="false">
      <c r="A111" s="7"/>
      <c r="B111" s="8" t="n">
        <v>1999</v>
      </c>
      <c r="C111" s="8" t="n">
        <v>2</v>
      </c>
      <c r="D111" s="8" t="n">
        <v>15</v>
      </c>
      <c r="E111" s="8" t="n">
        <v>55</v>
      </c>
      <c r="F111" s="8" t="n">
        <v>34</v>
      </c>
      <c r="G111" s="8" t="n">
        <f aca="false">65-(E111+F111)/2</f>
        <v>20.5</v>
      </c>
      <c r="H111" s="8"/>
      <c r="I111" s="8"/>
      <c r="J111" s="8" t="n">
        <v>1999</v>
      </c>
      <c r="K111" s="8" t="n">
        <v>2</v>
      </c>
      <c r="L111" s="8" t="n">
        <v>15</v>
      </c>
      <c r="M111" s="8" t="n">
        <v>46</v>
      </c>
      <c r="N111" s="8" t="n">
        <v>25</v>
      </c>
      <c r="O111" s="8" t="n">
        <f aca="false">65-(M111+N111)/2</f>
        <v>29.5</v>
      </c>
      <c r="P111" s="9"/>
    </row>
    <row r="112" customFormat="false" ht="12.75" hidden="false" customHeight="false" outlineLevel="0" collapsed="false">
      <c r="A112" s="7"/>
      <c r="B112" s="8" t="n">
        <v>1999</v>
      </c>
      <c r="C112" s="8" t="n">
        <v>2</v>
      </c>
      <c r="D112" s="8" t="n">
        <v>16</v>
      </c>
      <c r="E112" s="8" t="n">
        <v>46</v>
      </c>
      <c r="F112" s="8" t="n">
        <v>31</v>
      </c>
      <c r="G112" s="8" t="n">
        <f aca="false">65-(E112+F112)/2</f>
        <v>26.5</v>
      </c>
      <c r="H112" s="8"/>
      <c r="I112" s="8"/>
      <c r="J112" s="8" t="n">
        <v>1999</v>
      </c>
      <c r="K112" s="8" t="n">
        <v>2</v>
      </c>
      <c r="L112" s="8" t="n">
        <v>16</v>
      </c>
      <c r="M112" s="8" t="n">
        <v>49</v>
      </c>
      <c r="N112" s="8" t="n">
        <v>36</v>
      </c>
      <c r="O112" s="8" t="n">
        <f aca="false">65-(M112+N112)/2</f>
        <v>22.5</v>
      </c>
      <c r="P112" s="9"/>
    </row>
    <row r="113" customFormat="false" ht="12.75" hidden="false" customHeight="false" outlineLevel="0" collapsed="false">
      <c r="A113" s="7"/>
      <c r="B113" s="8" t="n">
        <v>1999</v>
      </c>
      <c r="C113" s="8" t="n">
        <v>2</v>
      </c>
      <c r="D113" s="8" t="n">
        <v>17</v>
      </c>
      <c r="E113" s="8" t="n">
        <v>31</v>
      </c>
      <c r="F113" s="8" t="n">
        <v>23</v>
      </c>
      <c r="G113" s="8" t="n">
        <f aca="false">65-(E113+F113)/2</f>
        <v>38</v>
      </c>
      <c r="H113" s="8"/>
      <c r="I113" s="8"/>
      <c r="J113" s="8" t="n">
        <v>1999</v>
      </c>
      <c r="K113" s="8" t="n">
        <v>2</v>
      </c>
      <c r="L113" s="8" t="n">
        <v>17</v>
      </c>
      <c r="M113" s="8" t="n">
        <v>45</v>
      </c>
      <c r="N113" s="8" t="n">
        <v>37</v>
      </c>
      <c r="O113" s="8" t="n">
        <f aca="false">65-(M113+N113)/2</f>
        <v>24</v>
      </c>
      <c r="P113" s="9"/>
    </row>
    <row r="114" customFormat="false" ht="12.75" hidden="false" customHeight="false" outlineLevel="0" collapsed="false">
      <c r="A114" s="7"/>
      <c r="B114" s="8" t="n">
        <v>1999</v>
      </c>
      <c r="C114" s="8" t="n">
        <v>2</v>
      </c>
      <c r="D114" s="8" t="n">
        <v>18</v>
      </c>
      <c r="E114" s="8" t="n">
        <v>37</v>
      </c>
      <c r="F114" s="8" t="n">
        <v>20</v>
      </c>
      <c r="G114" s="8" t="n">
        <f aca="false">65-(E114+F114)/2</f>
        <v>36.5</v>
      </c>
      <c r="H114" s="8"/>
      <c r="I114" s="8"/>
      <c r="J114" s="8" t="n">
        <v>1999</v>
      </c>
      <c r="K114" s="8" t="n">
        <v>2</v>
      </c>
      <c r="L114" s="8" t="n">
        <v>18</v>
      </c>
      <c r="M114" s="8" t="n">
        <v>46</v>
      </c>
      <c r="N114" s="8" t="n">
        <v>38</v>
      </c>
      <c r="O114" s="8" t="n">
        <f aca="false">65-(M114+N114)/2</f>
        <v>23</v>
      </c>
      <c r="P114" s="9"/>
    </row>
    <row r="115" customFormat="false" ht="12.75" hidden="false" customHeight="false" outlineLevel="0" collapsed="false">
      <c r="A115" s="7"/>
      <c r="B115" s="8" t="n">
        <v>1999</v>
      </c>
      <c r="C115" s="8" t="n">
        <v>2</v>
      </c>
      <c r="D115" s="8" t="n">
        <v>19</v>
      </c>
      <c r="E115" s="8" t="n">
        <v>32</v>
      </c>
      <c r="F115" s="8" t="n">
        <v>24</v>
      </c>
      <c r="G115" s="8" t="n">
        <f aca="false">65-(E115+F115)/2</f>
        <v>37</v>
      </c>
      <c r="H115" s="8"/>
      <c r="I115" s="8"/>
      <c r="J115" s="8" t="n">
        <v>1999</v>
      </c>
      <c r="K115" s="8" t="n">
        <v>2</v>
      </c>
      <c r="L115" s="8" t="n">
        <v>19</v>
      </c>
      <c r="M115" s="8" t="n">
        <v>43</v>
      </c>
      <c r="N115" s="8" t="n">
        <v>34</v>
      </c>
      <c r="O115" s="8" t="n">
        <f aca="false">65-(M115+N115)/2</f>
        <v>26.5</v>
      </c>
      <c r="P115" s="9"/>
    </row>
    <row r="116" customFormat="false" ht="12.75" hidden="false" customHeight="false" outlineLevel="0" collapsed="false">
      <c r="A116" s="7"/>
      <c r="B116" s="8" t="n">
        <v>1999</v>
      </c>
      <c r="C116" s="8" t="n">
        <v>2</v>
      </c>
      <c r="D116" s="8" t="n">
        <v>20</v>
      </c>
      <c r="E116" s="8" t="n">
        <v>30</v>
      </c>
      <c r="F116" s="8" t="n">
        <v>19</v>
      </c>
      <c r="G116" s="8" t="n">
        <f aca="false">65-(E116+F116)/2</f>
        <v>40.5</v>
      </c>
      <c r="H116" s="8"/>
      <c r="I116" s="8"/>
      <c r="J116" s="8" t="n">
        <v>1999</v>
      </c>
      <c r="K116" s="8" t="n">
        <v>2</v>
      </c>
      <c r="L116" s="8" t="n">
        <v>20</v>
      </c>
      <c r="M116" s="8" t="n">
        <v>40</v>
      </c>
      <c r="N116" s="8" t="n">
        <v>32</v>
      </c>
      <c r="O116" s="8" t="n">
        <f aca="false">65-(M116+N116)/2</f>
        <v>29</v>
      </c>
      <c r="P116" s="9"/>
    </row>
    <row r="117" customFormat="false" ht="12.75" hidden="false" customHeight="false" outlineLevel="0" collapsed="false">
      <c r="A117" s="7"/>
      <c r="B117" s="8" t="n">
        <v>1999</v>
      </c>
      <c r="C117" s="8" t="n">
        <v>2</v>
      </c>
      <c r="D117" s="8" t="n">
        <v>21</v>
      </c>
      <c r="E117" s="8" t="n">
        <v>34</v>
      </c>
      <c r="F117" s="8" t="n">
        <v>22</v>
      </c>
      <c r="G117" s="8" t="n">
        <f aca="false">65-(E117+F117)/2</f>
        <v>37</v>
      </c>
      <c r="H117" s="8"/>
      <c r="I117" s="8"/>
      <c r="J117" s="8" t="n">
        <v>1999</v>
      </c>
      <c r="K117" s="8" t="n">
        <v>2</v>
      </c>
      <c r="L117" s="8" t="n">
        <v>21</v>
      </c>
      <c r="M117" s="8" t="n">
        <v>36</v>
      </c>
      <c r="N117" s="8" t="n">
        <v>27</v>
      </c>
      <c r="O117" s="8" t="n">
        <f aca="false">65-(M117+N117)/2</f>
        <v>33.5</v>
      </c>
      <c r="P117" s="9"/>
    </row>
    <row r="118" customFormat="false" ht="12.75" hidden="false" customHeight="false" outlineLevel="0" collapsed="false">
      <c r="A118" s="7"/>
      <c r="B118" s="8" t="n">
        <v>1999</v>
      </c>
      <c r="C118" s="8" t="n">
        <v>2</v>
      </c>
      <c r="D118" s="8" t="n">
        <v>22</v>
      </c>
      <c r="E118" s="8" t="n">
        <v>32</v>
      </c>
      <c r="F118" s="8" t="n">
        <v>20</v>
      </c>
      <c r="G118" s="8" t="n">
        <f aca="false">65-(E118+F118)/2</f>
        <v>39</v>
      </c>
      <c r="H118" s="8"/>
      <c r="I118" s="8"/>
      <c r="J118" s="8" t="n">
        <v>1999</v>
      </c>
      <c r="K118" s="8" t="n">
        <v>2</v>
      </c>
      <c r="L118" s="8" t="n">
        <v>22</v>
      </c>
      <c r="M118" s="8" t="n">
        <v>27</v>
      </c>
      <c r="N118" s="8" t="n">
        <v>17</v>
      </c>
      <c r="O118" s="8" t="n">
        <f aca="false">65-(M118+N118)/2</f>
        <v>43</v>
      </c>
      <c r="P118" s="9"/>
    </row>
    <row r="119" customFormat="false" ht="12.75" hidden="false" customHeight="false" outlineLevel="0" collapsed="false">
      <c r="A119" s="7"/>
      <c r="B119" s="8" t="n">
        <v>1999</v>
      </c>
      <c r="C119" s="8" t="n">
        <v>2</v>
      </c>
      <c r="D119" s="8" t="n">
        <v>23</v>
      </c>
      <c r="E119" s="8" t="n">
        <v>34</v>
      </c>
      <c r="F119" s="8" t="n">
        <v>24</v>
      </c>
      <c r="G119" s="8" t="n">
        <f aca="false">65-(E119+F119)/2</f>
        <v>36</v>
      </c>
      <c r="H119" s="8"/>
      <c r="I119" s="8"/>
      <c r="J119" s="8" t="n">
        <v>1999</v>
      </c>
      <c r="K119" s="8" t="n">
        <v>2</v>
      </c>
      <c r="L119" s="8" t="n">
        <v>23</v>
      </c>
      <c r="M119" s="8" t="n">
        <v>29</v>
      </c>
      <c r="N119" s="8" t="n">
        <v>14</v>
      </c>
      <c r="O119" s="8" t="n">
        <f aca="false">65-(M119+N119)/2</f>
        <v>43.5</v>
      </c>
      <c r="P119" s="9"/>
    </row>
    <row r="120" customFormat="false" ht="12.75" hidden="false" customHeight="false" outlineLevel="0" collapsed="false">
      <c r="A120" s="7"/>
      <c r="B120" s="8" t="n">
        <v>1999</v>
      </c>
      <c r="C120" s="8" t="n">
        <v>2</v>
      </c>
      <c r="D120" s="8" t="n">
        <v>24</v>
      </c>
      <c r="E120" s="8" t="n">
        <v>35</v>
      </c>
      <c r="F120" s="8" t="n">
        <v>18</v>
      </c>
      <c r="G120" s="8" t="n">
        <f aca="false">65-(E120+F120)/2</f>
        <v>38.5</v>
      </c>
      <c r="H120" s="8"/>
      <c r="I120" s="8"/>
      <c r="J120" s="8" t="n">
        <v>1999</v>
      </c>
      <c r="K120" s="8" t="n">
        <v>2</v>
      </c>
      <c r="L120" s="8" t="n">
        <v>24</v>
      </c>
      <c r="M120" s="8" t="n">
        <v>35</v>
      </c>
      <c r="N120" s="8" t="n">
        <v>26</v>
      </c>
      <c r="O120" s="8" t="n">
        <f aca="false">65-(M120+N120)/2</f>
        <v>34.5</v>
      </c>
      <c r="P120" s="9"/>
    </row>
    <row r="121" customFormat="false" ht="12.75" hidden="false" customHeight="false" outlineLevel="0" collapsed="false">
      <c r="A121" s="7"/>
      <c r="B121" s="8" t="n">
        <v>1999</v>
      </c>
      <c r="C121" s="8" t="n">
        <v>2</v>
      </c>
      <c r="D121" s="8" t="n">
        <v>25</v>
      </c>
      <c r="E121" s="8" t="n">
        <v>37</v>
      </c>
      <c r="F121" s="8" t="n">
        <v>28</v>
      </c>
      <c r="G121" s="8" t="n">
        <f aca="false">65-(E121+F121)/2</f>
        <v>32.5</v>
      </c>
      <c r="H121" s="8"/>
      <c r="I121" s="8"/>
      <c r="J121" s="8" t="n">
        <v>1999</v>
      </c>
      <c r="K121" s="8" t="n">
        <v>2</v>
      </c>
      <c r="L121" s="8" t="n">
        <v>25</v>
      </c>
      <c r="M121" s="8" t="n">
        <v>39</v>
      </c>
      <c r="N121" s="8" t="n">
        <v>28</v>
      </c>
      <c r="O121" s="8" t="n">
        <f aca="false">65-(M121+N121)/2</f>
        <v>31.5</v>
      </c>
      <c r="P121" s="9"/>
    </row>
    <row r="122" customFormat="false" ht="12.75" hidden="false" customHeight="false" outlineLevel="0" collapsed="false">
      <c r="A122" s="7"/>
      <c r="B122" s="8" t="n">
        <v>1999</v>
      </c>
      <c r="C122" s="8" t="n">
        <v>2</v>
      </c>
      <c r="D122" s="8" t="n">
        <v>26</v>
      </c>
      <c r="E122" s="8" t="n">
        <v>47</v>
      </c>
      <c r="F122" s="8" t="n">
        <v>24</v>
      </c>
      <c r="G122" s="8" t="n">
        <f aca="false">65-(E122+F122)/2</f>
        <v>29.5</v>
      </c>
      <c r="H122" s="8"/>
      <c r="I122" s="8"/>
      <c r="J122" s="8" t="n">
        <v>1999</v>
      </c>
      <c r="K122" s="8" t="n">
        <v>2</v>
      </c>
      <c r="L122" s="8" t="n">
        <v>26</v>
      </c>
      <c r="M122" s="8" t="n">
        <v>48</v>
      </c>
      <c r="N122" s="8" t="n">
        <v>30</v>
      </c>
      <c r="O122" s="8" t="n">
        <f aca="false">65-(M122+N122)/2</f>
        <v>26</v>
      </c>
      <c r="P122" s="9"/>
    </row>
    <row r="123" customFormat="false" ht="13.5" hidden="false" customHeight="false" outlineLevel="0" collapsed="false">
      <c r="A123" s="7"/>
      <c r="B123" s="8" t="n">
        <v>1999</v>
      </c>
      <c r="C123" s="8" t="n">
        <v>2</v>
      </c>
      <c r="D123" s="8" t="n">
        <v>27</v>
      </c>
      <c r="E123" s="8" t="n">
        <v>48</v>
      </c>
      <c r="F123" s="8" t="n">
        <v>38</v>
      </c>
      <c r="G123" s="8" t="n">
        <f aca="false">65-(E123+F123)/2</f>
        <v>22</v>
      </c>
      <c r="H123" s="8"/>
      <c r="I123" s="8"/>
      <c r="J123" s="8" t="n">
        <v>1999</v>
      </c>
      <c r="K123" s="8" t="n">
        <v>2</v>
      </c>
      <c r="L123" s="8" t="n">
        <v>27</v>
      </c>
      <c r="M123" s="8" t="n">
        <v>49</v>
      </c>
      <c r="N123" s="8" t="n">
        <v>35</v>
      </c>
      <c r="O123" s="8" t="n">
        <f aca="false">65-(M123+N123)/2</f>
        <v>23</v>
      </c>
      <c r="P123" s="9"/>
    </row>
    <row r="124" customFormat="false" ht="13.5" hidden="false" customHeight="false" outlineLevel="0" collapsed="false">
      <c r="A124" s="7"/>
      <c r="B124" s="10" t="n">
        <v>1999</v>
      </c>
      <c r="C124" s="10" t="n">
        <v>2</v>
      </c>
      <c r="D124" s="10" t="n">
        <v>28</v>
      </c>
      <c r="E124" s="10" t="n">
        <v>40</v>
      </c>
      <c r="F124" s="10" t="n">
        <v>34</v>
      </c>
      <c r="G124" s="10" t="n">
        <f aca="false">65-(E124+F124)/2</f>
        <v>28</v>
      </c>
      <c r="H124" s="11" t="n">
        <f aca="false">SUM(G97:G124)</f>
        <v>867.5</v>
      </c>
      <c r="I124" s="8"/>
      <c r="J124" s="10" t="n">
        <v>1999</v>
      </c>
      <c r="K124" s="10" t="n">
        <v>2</v>
      </c>
      <c r="L124" s="10" t="n">
        <v>28</v>
      </c>
      <c r="M124" s="10" t="n">
        <v>52</v>
      </c>
      <c r="N124" s="10" t="n">
        <v>38</v>
      </c>
      <c r="O124" s="10" t="n">
        <f aca="false">65-(M124+N124)/2</f>
        <v>20</v>
      </c>
      <c r="P124" s="11" t="n">
        <f aca="false">SUM(O97:O124)</f>
        <v>766.5</v>
      </c>
    </row>
    <row r="125" customFormat="false" ht="12.75" hidden="false" customHeight="false" outlineLevel="0" collapsed="false">
      <c r="A125" s="7"/>
      <c r="B125" s="8" t="n">
        <v>1999</v>
      </c>
      <c r="C125" s="8" t="n">
        <v>3</v>
      </c>
      <c r="D125" s="8" t="n">
        <v>1</v>
      </c>
      <c r="E125" s="8" t="n">
        <v>45</v>
      </c>
      <c r="F125" s="8" t="n">
        <v>31</v>
      </c>
      <c r="G125" s="8" t="n">
        <f aca="false">65-(E125+F125)/2</f>
        <v>27</v>
      </c>
      <c r="H125" s="8"/>
      <c r="I125" s="8"/>
      <c r="J125" s="8" t="n">
        <v>1999</v>
      </c>
      <c r="K125" s="8" t="n">
        <v>3</v>
      </c>
      <c r="L125" s="8" t="n">
        <v>1</v>
      </c>
      <c r="M125" s="8" t="n">
        <v>46</v>
      </c>
      <c r="N125" s="8" t="n">
        <v>38</v>
      </c>
      <c r="O125" s="8" t="n">
        <f aca="false">65-(M125+N125)/2</f>
        <v>23</v>
      </c>
      <c r="P125" s="9"/>
    </row>
    <row r="126" customFormat="false" ht="12.75" hidden="false" customHeight="false" outlineLevel="0" collapsed="false">
      <c r="A126" s="7"/>
      <c r="B126" s="8" t="n">
        <v>1999</v>
      </c>
      <c r="C126" s="8" t="n">
        <v>3</v>
      </c>
      <c r="D126" s="8" t="n">
        <v>2</v>
      </c>
      <c r="E126" s="8" t="n">
        <v>44</v>
      </c>
      <c r="F126" s="8" t="n">
        <v>29</v>
      </c>
      <c r="G126" s="8" t="n">
        <f aca="false">65-(E126+F126)/2</f>
        <v>28.5</v>
      </c>
      <c r="H126" s="8"/>
      <c r="I126" s="8"/>
      <c r="J126" s="8" t="n">
        <v>1999</v>
      </c>
      <c r="K126" s="8" t="n">
        <v>3</v>
      </c>
      <c r="L126" s="8" t="n">
        <v>2</v>
      </c>
      <c r="M126" s="8" t="n">
        <v>49</v>
      </c>
      <c r="N126" s="8" t="n">
        <v>35</v>
      </c>
      <c r="O126" s="8" t="n">
        <f aca="false">65-(M126+N126)/2</f>
        <v>23</v>
      </c>
      <c r="P126" s="9"/>
    </row>
    <row r="127" customFormat="false" ht="12.75" hidden="false" customHeight="false" outlineLevel="0" collapsed="false">
      <c r="A127" s="7"/>
      <c r="B127" s="8" t="n">
        <v>1999</v>
      </c>
      <c r="C127" s="8" t="n">
        <v>3</v>
      </c>
      <c r="D127" s="8" t="n">
        <v>3</v>
      </c>
      <c r="E127" s="8" t="n">
        <v>35</v>
      </c>
      <c r="F127" s="8" t="n">
        <v>26</v>
      </c>
      <c r="G127" s="8" t="n">
        <f aca="false">65-(E127+F127)/2</f>
        <v>34.5</v>
      </c>
      <c r="H127" s="8"/>
      <c r="I127" s="8"/>
      <c r="J127" s="8" t="n">
        <v>1999</v>
      </c>
      <c r="K127" s="8" t="n">
        <v>3</v>
      </c>
      <c r="L127" s="8" t="n">
        <v>3</v>
      </c>
      <c r="M127" s="8" t="n">
        <v>59</v>
      </c>
      <c r="N127" s="8" t="n">
        <v>37</v>
      </c>
      <c r="O127" s="8" t="n">
        <f aca="false">65-(M127+N127)/2</f>
        <v>17</v>
      </c>
      <c r="P127" s="9"/>
    </row>
    <row r="128" customFormat="false" ht="12.75" hidden="false" customHeight="false" outlineLevel="0" collapsed="false">
      <c r="A128" s="7"/>
      <c r="B128" s="8" t="n">
        <v>1999</v>
      </c>
      <c r="C128" s="8" t="n">
        <v>3</v>
      </c>
      <c r="D128" s="8" t="n">
        <v>4</v>
      </c>
      <c r="E128" s="8" t="n">
        <v>37</v>
      </c>
      <c r="F128" s="8" t="n">
        <v>22</v>
      </c>
      <c r="G128" s="8" t="n">
        <f aca="false">65-(E128+F128)/2</f>
        <v>35.5</v>
      </c>
      <c r="H128" s="8"/>
      <c r="I128" s="8"/>
      <c r="J128" s="8" t="n">
        <v>1999</v>
      </c>
      <c r="K128" s="8" t="n">
        <v>3</v>
      </c>
      <c r="L128" s="8" t="n">
        <v>4</v>
      </c>
      <c r="M128" s="8" t="n">
        <v>54</v>
      </c>
      <c r="N128" s="8" t="n">
        <v>34</v>
      </c>
      <c r="O128" s="8" t="n">
        <f aca="false">65-(M128+N128)/2</f>
        <v>21</v>
      </c>
      <c r="P128" s="9"/>
    </row>
    <row r="129" customFormat="false" ht="12.75" hidden="false" customHeight="false" outlineLevel="0" collapsed="false">
      <c r="A129" s="7"/>
      <c r="B129" s="8" t="n">
        <v>1999</v>
      </c>
      <c r="C129" s="8" t="n">
        <v>3</v>
      </c>
      <c r="D129" s="8" t="n">
        <v>5</v>
      </c>
      <c r="E129" s="8" t="n">
        <v>39</v>
      </c>
      <c r="F129" s="8" t="n">
        <v>30</v>
      </c>
      <c r="G129" s="8" t="n">
        <f aca="false">65-(E129+F129)/2</f>
        <v>30.5</v>
      </c>
      <c r="H129" s="8"/>
      <c r="I129" s="8"/>
      <c r="J129" s="8" t="n">
        <v>1999</v>
      </c>
      <c r="K129" s="8" t="n">
        <v>3</v>
      </c>
      <c r="L129" s="8" t="n">
        <v>5</v>
      </c>
      <c r="M129" s="8" t="n">
        <v>44</v>
      </c>
      <c r="N129" s="8" t="n">
        <v>30</v>
      </c>
      <c r="O129" s="8" t="n">
        <f aca="false">65-(M129+N129)/2</f>
        <v>28</v>
      </c>
      <c r="P129" s="9"/>
    </row>
    <row r="130" customFormat="false" ht="12.75" hidden="false" customHeight="false" outlineLevel="0" collapsed="false">
      <c r="A130" s="7"/>
      <c r="B130" s="8" t="n">
        <v>1999</v>
      </c>
      <c r="C130" s="8" t="n">
        <v>3</v>
      </c>
      <c r="D130" s="8" t="n">
        <v>6</v>
      </c>
      <c r="E130" s="8" t="n">
        <v>30</v>
      </c>
      <c r="F130" s="8" t="n">
        <v>20</v>
      </c>
      <c r="G130" s="8" t="n">
        <f aca="false">65-(E130+F130)/2</f>
        <v>40</v>
      </c>
      <c r="H130" s="8"/>
      <c r="I130" s="8"/>
      <c r="J130" s="8" t="n">
        <v>1999</v>
      </c>
      <c r="K130" s="8" t="n">
        <v>3</v>
      </c>
      <c r="L130" s="8" t="n">
        <v>6</v>
      </c>
      <c r="M130" s="8" t="n">
        <v>49</v>
      </c>
      <c r="N130" s="8" t="n">
        <v>35</v>
      </c>
      <c r="O130" s="8" t="n">
        <f aca="false">65-(M130+N130)/2</f>
        <v>23</v>
      </c>
      <c r="P130" s="9"/>
    </row>
    <row r="131" customFormat="false" ht="12.75" hidden="false" customHeight="false" outlineLevel="0" collapsed="false">
      <c r="A131" s="7"/>
      <c r="B131" s="8" t="n">
        <v>1999</v>
      </c>
      <c r="C131" s="8" t="n">
        <v>3</v>
      </c>
      <c r="D131" s="8" t="n">
        <v>7</v>
      </c>
      <c r="E131" s="8" t="n">
        <v>26</v>
      </c>
      <c r="F131" s="8" t="n">
        <v>15</v>
      </c>
      <c r="G131" s="8" t="n">
        <f aca="false">65-(E131+F131)/2</f>
        <v>44.5</v>
      </c>
      <c r="H131" s="8"/>
      <c r="I131" s="8"/>
      <c r="J131" s="8" t="n">
        <v>1999</v>
      </c>
      <c r="K131" s="8" t="n">
        <v>3</v>
      </c>
      <c r="L131" s="8" t="n">
        <v>7</v>
      </c>
      <c r="M131" s="8" t="n">
        <v>40</v>
      </c>
      <c r="N131" s="8" t="n">
        <v>20</v>
      </c>
      <c r="O131" s="8" t="n">
        <f aca="false">65-(M131+N131)/2</f>
        <v>35</v>
      </c>
      <c r="P131" s="9"/>
    </row>
    <row r="132" customFormat="false" ht="12.75" hidden="false" customHeight="false" outlineLevel="0" collapsed="false">
      <c r="A132" s="7"/>
      <c r="B132" s="8" t="n">
        <v>1999</v>
      </c>
      <c r="C132" s="8" t="n">
        <v>3</v>
      </c>
      <c r="D132" s="8" t="n">
        <v>8</v>
      </c>
      <c r="E132" s="8" t="n">
        <v>30</v>
      </c>
      <c r="F132" s="8" t="n">
        <v>18</v>
      </c>
      <c r="G132" s="8" t="n">
        <f aca="false">65-(E132+F132)/2</f>
        <v>41</v>
      </c>
      <c r="H132" s="8"/>
      <c r="I132" s="8"/>
      <c r="J132" s="8" t="n">
        <v>1999</v>
      </c>
      <c r="K132" s="8" t="n">
        <v>3</v>
      </c>
      <c r="L132" s="8" t="n">
        <v>8</v>
      </c>
      <c r="M132" s="8" t="n">
        <v>35</v>
      </c>
      <c r="N132" s="8" t="n">
        <v>18</v>
      </c>
      <c r="O132" s="8" t="n">
        <f aca="false">65-(M132+N132)/2</f>
        <v>38.5</v>
      </c>
      <c r="P132" s="9"/>
    </row>
    <row r="133" customFormat="false" ht="12.75" hidden="false" customHeight="false" outlineLevel="0" collapsed="false">
      <c r="A133" s="7"/>
      <c r="B133" s="8" t="n">
        <v>1999</v>
      </c>
      <c r="C133" s="8" t="n">
        <v>3</v>
      </c>
      <c r="D133" s="8" t="n">
        <v>9</v>
      </c>
      <c r="E133" s="8" t="n">
        <v>31</v>
      </c>
      <c r="F133" s="8" t="n">
        <v>27</v>
      </c>
      <c r="G133" s="8" t="n">
        <f aca="false">65-(E133+F133)/2</f>
        <v>36</v>
      </c>
      <c r="H133" s="8"/>
      <c r="I133" s="8"/>
      <c r="J133" s="8" t="n">
        <v>1999</v>
      </c>
      <c r="K133" s="8" t="n">
        <v>3</v>
      </c>
      <c r="L133" s="8" t="n">
        <v>9</v>
      </c>
      <c r="M133" s="8" t="n">
        <v>35</v>
      </c>
      <c r="N133" s="8" t="n">
        <v>22</v>
      </c>
      <c r="O133" s="8" t="n">
        <f aca="false">65-(M133+N133)/2</f>
        <v>36.5</v>
      </c>
      <c r="P133" s="9"/>
    </row>
    <row r="134" customFormat="false" ht="12.75" hidden="false" customHeight="false" outlineLevel="0" collapsed="false">
      <c r="A134" s="7"/>
      <c r="B134" s="8" t="n">
        <v>1999</v>
      </c>
      <c r="C134" s="8" t="n">
        <v>3</v>
      </c>
      <c r="D134" s="8" t="n">
        <v>10</v>
      </c>
      <c r="E134" s="8" t="n">
        <v>34</v>
      </c>
      <c r="F134" s="8" t="n">
        <v>24</v>
      </c>
      <c r="G134" s="8" t="n">
        <f aca="false">65-(E134+F134)/2</f>
        <v>36</v>
      </c>
      <c r="H134" s="8"/>
      <c r="I134" s="8"/>
      <c r="J134" s="8" t="n">
        <v>1999</v>
      </c>
      <c r="K134" s="8" t="n">
        <v>3</v>
      </c>
      <c r="L134" s="8" t="n">
        <v>10</v>
      </c>
      <c r="M134" s="8" t="n">
        <v>41</v>
      </c>
      <c r="N134" s="8" t="n">
        <v>28</v>
      </c>
      <c r="O134" s="8" t="n">
        <f aca="false">65-(M134+N134)/2</f>
        <v>30.5</v>
      </c>
      <c r="P134" s="9"/>
    </row>
    <row r="135" customFormat="false" ht="12.75" hidden="false" customHeight="false" outlineLevel="0" collapsed="false">
      <c r="A135" s="7"/>
      <c r="B135" s="8" t="n">
        <v>1999</v>
      </c>
      <c r="C135" s="8" t="n">
        <v>3</v>
      </c>
      <c r="D135" s="8" t="n">
        <v>11</v>
      </c>
      <c r="E135" s="8" t="n">
        <v>35</v>
      </c>
      <c r="F135" s="8" t="n">
        <v>20</v>
      </c>
      <c r="G135" s="8" t="n">
        <f aca="false">65-(E135+F135)/2</f>
        <v>37.5</v>
      </c>
      <c r="H135" s="8"/>
      <c r="I135" s="8"/>
      <c r="J135" s="8" t="n">
        <v>1999</v>
      </c>
      <c r="K135" s="8" t="n">
        <v>3</v>
      </c>
      <c r="L135" s="8" t="n">
        <v>11</v>
      </c>
      <c r="M135" s="8" t="n">
        <v>40</v>
      </c>
      <c r="N135" s="8" t="n">
        <v>27</v>
      </c>
      <c r="O135" s="8" t="n">
        <f aca="false">65-(M135+N135)/2</f>
        <v>31.5</v>
      </c>
      <c r="P135" s="9"/>
    </row>
    <row r="136" customFormat="false" ht="12.75" hidden="false" customHeight="false" outlineLevel="0" collapsed="false">
      <c r="A136" s="7"/>
      <c r="B136" s="8" t="n">
        <v>1999</v>
      </c>
      <c r="C136" s="8" t="n">
        <v>3</v>
      </c>
      <c r="D136" s="8" t="n">
        <v>12</v>
      </c>
      <c r="E136" s="8" t="n">
        <v>37</v>
      </c>
      <c r="F136" s="8" t="n">
        <v>16</v>
      </c>
      <c r="G136" s="8" t="n">
        <f aca="false">65-(E136+F136)/2</f>
        <v>38.5</v>
      </c>
      <c r="H136" s="8"/>
      <c r="I136" s="8"/>
      <c r="J136" s="8" t="n">
        <v>1999</v>
      </c>
      <c r="K136" s="8" t="n">
        <v>3</v>
      </c>
      <c r="L136" s="8" t="n">
        <v>12</v>
      </c>
      <c r="M136" s="8" t="n">
        <v>38</v>
      </c>
      <c r="N136" s="8" t="n">
        <v>25</v>
      </c>
      <c r="O136" s="8" t="n">
        <f aca="false">65-(M136+N136)/2</f>
        <v>33.5</v>
      </c>
      <c r="P136" s="9"/>
    </row>
    <row r="137" customFormat="false" ht="12.75" hidden="false" customHeight="false" outlineLevel="0" collapsed="false">
      <c r="A137" s="7"/>
      <c r="B137" s="8" t="n">
        <v>1999</v>
      </c>
      <c r="C137" s="8" t="n">
        <v>3</v>
      </c>
      <c r="D137" s="8" t="n">
        <v>13</v>
      </c>
      <c r="E137" s="8" t="n">
        <v>36</v>
      </c>
      <c r="F137" s="8" t="n">
        <v>19</v>
      </c>
      <c r="G137" s="8" t="n">
        <f aca="false">65-(E137+F137)/2</f>
        <v>37.5</v>
      </c>
      <c r="H137" s="8"/>
      <c r="I137" s="8"/>
      <c r="J137" s="8" t="n">
        <v>1999</v>
      </c>
      <c r="K137" s="8" t="n">
        <v>3</v>
      </c>
      <c r="L137" s="8" t="n">
        <v>13</v>
      </c>
      <c r="M137" s="8" t="n">
        <v>48</v>
      </c>
      <c r="N137" s="8" t="n">
        <v>29</v>
      </c>
      <c r="O137" s="8" t="n">
        <f aca="false">65-(M137+N137)/2</f>
        <v>26.5</v>
      </c>
      <c r="P137" s="9"/>
    </row>
    <row r="138" customFormat="false" ht="12.75" hidden="false" customHeight="false" outlineLevel="0" collapsed="false">
      <c r="A138" s="7"/>
      <c r="B138" s="8" t="n">
        <v>1999</v>
      </c>
      <c r="C138" s="8" t="n">
        <v>3</v>
      </c>
      <c r="D138" s="8" t="n">
        <v>14</v>
      </c>
      <c r="E138" s="8" t="n">
        <v>38</v>
      </c>
      <c r="F138" s="8" t="n">
        <v>25</v>
      </c>
      <c r="G138" s="8" t="n">
        <f aca="false">65-(E138+F138)/2</f>
        <v>33.5</v>
      </c>
      <c r="H138" s="8"/>
      <c r="I138" s="8"/>
      <c r="J138" s="8" t="n">
        <v>1999</v>
      </c>
      <c r="K138" s="8" t="n">
        <v>3</v>
      </c>
      <c r="L138" s="8" t="n">
        <v>14</v>
      </c>
      <c r="M138" s="8" t="n">
        <v>40</v>
      </c>
      <c r="N138" s="8" t="n">
        <v>32</v>
      </c>
      <c r="O138" s="8" t="n">
        <f aca="false">65-(M138+N138)/2</f>
        <v>29</v>
      </c>
      <c r="P138" s="9"/>
    </row>
    <row r="139" customFormat="false" ht="12.75" hidden="false" customHeight="false" outlineLevel="0" collapsed="false">
      <c r="A139" s="7"/>
      <c r="B139" s="8" t="n">
        <v>1999</v>
      </c>
      <c r="C139" s="8" t="n">
        <v>3</v>
      </c>
      <c r="D139" s="8" t="n">
        <v>15</v>
      </c>
      <c r="E139" s="8" t="n">
        <v>41</v>
      </c>
      <c r="F139" s="8" t="n">
        <v>20</v>
      </c>
      <c r="G139" s="8" t="n">
        <f aca="false">65-(E139+F139)/2</f>
        <v>34.5</v>
      </c>
      <c r="H139" s="8"/>
      <c r="I139" s="8"/>
      <c r="J139" s="8" t="n">
        <v>1999</v>
      </c>
      <c r="K139" s="8" t="n">
        <v>3</v>
      </c>
      <c r="L139" s="8" t="n">
        <v>15</v>
      </c>
      <c r="M139" s="8" t="n">
        <v>41</v>
      </c>
      <c r="N139" s="8" t="n">
        <v>33</v>
      </c>
      <c r="O139" s="8" t="n">
        <f aca="false">65-(M139+N139)/2</f>
        <v>28</v>
      </c>
      <c r="P139" s="9"/>
    </row>
    <row r="140" customFormat="false" ht="12.75" hidden="false" customHeight="false" outlineLevel="0" collapsed="false">
      <c r="A140" s="7"/>
      <c r="B140" s="8" t="n">
        <v>1999</v>
      </c>
      <c r="C140" s="8" t="n">
        <v>3</v>
      </c>
      <c r="D140" s="8" t="n">
        <v>16</v>
      </c>
      <c r="E140" s="8" t="n">
        <v>51</v>
      </c>
      <c r="F140" s="8" t="n">
        <v>34</v>
      </c>
      <c r="G140" s="8" t="n">
        <f aca="false">65-(E140+F140)/2</f>
        <v>22.5</v>
      </c>
      <c r="H140" s="8"/>
      <c r="I140" s="8"/>
      <c r="J140" s="8" t="n">
        <v>1999</v>
      </c>
      <c r="K140" s="8" t="n">
        <v>3</v>
      </c>
      <c r="L140" s="8" t="n">
        <v>16</v>
      </c>
      <c r="M140" s="8" t="n">
        <v>50</v>
      </c>
      <c r="N140" s="8" t="n">
        <v>34</v>
      </c>
      <c r="O140" s="8" t="n">
        <f aca="false">65-(M140+N140)/2</f>
        <v>23</v>
      </c>
      <c r="P140" s="9"/>
    </row>
    <row r="141" customFormat="false" ht="12.75" hidden="false" customHeight="false" outlineLevel="0" collapsed="false">
      <c r="A141" s="7"/>
      <c r="B141" s="8" t="n">
        <v>1999</v>
      </c>
      <c r="C141" s="8" t="n">
        <v>3</v>
      </c>
      <c r="D141" s="8" t="n">
        <v>17</v>
      </c>
      <c r="E141" s="8" t="n">
        <v>59</v>
      </c>
      <c r="F141" s="8" t="n">
        <v>41</v>
      </c>
      <c r="G141" s="8" t="n">
        <f aca="false">65-(E141+F141)/2</f>
        <v>15</v>
      </c>
      <c r="H141" s="8"/>
      <c r="I141" s="8"/>
      <c r="J141" s="8" t="n">
        <v>1999</v>
      </c>
      <c r="K141" s="8" t="n">
        <v>3</v>
      </c>
      <c r="L141" s="8" t="n">
        <v>17</v>
      </c>
      <c r="M141" s="8" t="n">
        <v>65</v>
      </c>
      <c r="N141" s="8" t="n">
        <v>44</v>
      </c>
      <c r="O141" s="8" t="n">
        <f aca="false">65-(M141+N141)/2</f>
        <v>10.5</v>
      </c>
      <c r="P141" s="9"/>
    </row>
    <row r="142" customFormat="false" ht="12.75" hidden="false" customHeight="false" outlineLevel="0" collapsed="false">
      <c r="A142" s="7"/>
      <c r="B142" s="8" t="n">
        <v>1999</v>
      </c>
      <c r="C142" s="8" t="n">
        <v>3</v>
      </c>
      <c r="D142" s="8" t="n">
        <v>18</v>
      </c>
      <c r="E142" s="8" t="n">
        <v>46</v>
      </c>
      <c r="F142" s="8" t="n">
        <v>29</v>
      </c>
      <c r="G142" s="8" t="n">
        <f aca="false">65-(E142+F142)/2</f>
        <v>27.5</v>
      </c>
      <c r="H142" s="8"/>
      <c r="I142" s="8"/>
      <c r="J142" s="8" t="n">
        <v>1999</v>
      </c>
      <c r="K142" s="8" t="n">
        <v>3</v>
      </c>
      <c r="L142" s="8" t="n">
        <v>18</v>
      </c>
      <c r="M142" s="8" t="n">
        <v>69</v>
      </c>
      <c r="N142" s="8" t="n">
        <v>44</v>
      </c>
      <c r="O142" s="8" t="n">
        <f aca="false">65-(M142+N142)/2</f>
        <v>8.5</v>
      </c>
      <c r="P142" s="9"/>
    </row>
    <row r="143" customFormat="false" ht="12.75" hidden="false" customHeight="false" outlineLevel="0" collapsed="false">
      <c r="A143" s="7"/>
      <c r="B143" s="8" t="n">
        <v>1999</v>
      </c>
      <c r="C143" s="8" t="n">
        <v>3</v>
      </c>
      <c r="D143" s="8" t="n">
        <v>19</v>
      </c>
      <c r="E143" s="8" t="n">
        <v>44</v>
      </c>
      <c r="F143" s="8" t="n">
        <v>28</v>
      </c>
      <c r="G143" s="8" t="n">
        <f aca="false">65-(E143+F143)/2</f>
        <v>29</v>
      </c>
      <c r="H143" s="8"/>
      <c r="I143" s="8"/>
      <c r="J143" s="8" t="n">
        <v>1999</v>
      </c>
      <c r="K143" s="8" t="n">
        <v>3</v>
      </c>
      <c r="L143" s="8" t="n">
        <v>19</v>
      </c>
      <c r="M143" s="8" t="n">
        <v>46</v>
      </c>
      <c r="N143" s="8" t="n">
        <v>38</v>
      </c>
      <c r="O143" s="8" t="n">
        <f aca="false">65-(M143+N143)/2</f>
        <v>23</v>
      </c>
      <c r="P143" s="9"/>
    </row>
    <row r="144" customFormat="false" ht="12.75" hidden="false" customHeight="false" outlineLevel="0" collapsed="false">
      <c r="A144" s="7"/>
      <c r="B144" s="8" t="n">
        <v>1999</v>
      </c>
      <c r="C144" s="8" t="n">
        <v>3</v>
      </c>
      <c r="D144" s="8" t="n">
        <v>20</v>
      </c>
      <c r="E144" s="8" t="n">
        <v>53</v>
      </c>
      <c r="F144" s="8" t="n">
        <v>24</v>
      </c>
      <c r="G144" s="8" t="n">
        <f aca="false">65-(E144+F144)/2</f>
        <v>26.5</v>
      </c>
      <c r="H144" s="8"/>
      <c r="I144" s="8"/>
      <c r="J144" s="8" t="n">
        <v>1999</v>
      </c>
      <c r="K144" s="8" t="n">
        <v>3</v>
      </c>
      <c r="L144" s="8" t="n">
        <v>20</v>
      </c>
      <c r="M144" s="8" t="n">
        <v>51</v>
      </c>
      <c r="N144" s="8" t="n">
        <v>35</v>
      </c>
      <c r="O144" s="8" t="n">
        <f aca="false">65-(M144+N144)/2</f>
        <v>22</v>
      </c>
      <c r="P144" s="9"/>
    </row>
    <row r="145" customFormat="false" ht="12.75" hidden="false" customHeight="false" outlineLevel="0" collapsed="false">
      <c r="A145" s="7"/>
      <c r="B145" s="8" t="n">
        <v>1999</v>
      </c>
      <c r="C145" s="8" t="n">
        <v>3</v>
      </c>
      <c r="D145" s="8" t="n">
        <v>21</v>
      </c>
      <c r="E145" s="8" t="n">
        <v>46</v>
      </c>
      <c r="F145" s="8" t="n">
        <v>30</v>
      </c>
      <c r="G145" s="8" t="n">
        <f aca="false">65-(E145+F145)/2</f>
        <v>27</v>
      </c>
      <c r="H145" s="8"/>
      <c r="I145" s="8"/>
      <c r="J145" s="8" t="n">
        <v>1999</v>
      </c>
      <c r="K145" s="8" t="n">
        <v>3</v>
      </c>
      <c r="L145" s="8" t="n">
        <v>21</v>
      </c>
      <c r="M145" s="8" t="n">
        <v>53</v>
      </c>
      <c r="N145" s="8" t="n">
        <v>36</v>
      </c>
      <c r="O145" s="8" t="n">
        <f aca="false">65-(M145+N145)/2</f>
        <v>20.5</v>
      </c>
      <c r="P145" s="9"/>
    </row>
    <row r="146" customFormat="false" ht="12.75" hidden="false" customHeight="false" outlineLevel="0" collapsed="false">
      <c r="A146" s="7"/>
      <c r="B146" s="8" t="n">
        <v>1999</v>
      </c>
      <c r="C146" s="8" t="n">
        <v>3</v>
      </c>
      <c r="D146" s="8" t="n">
        <v>22</v>
      </c>
      <c r="E146" s="8" t="n">
        <v>45</v>
      </c>
      <c r="F146" s="8" t="n">
        <v>27</v>
      </c>
      <c r="G146" s="8" t="n">
        <f aca="false">65-(E146+F146)/2</f>
        <v>29</v>
      </c>
      <c r="H146" s="8"/>
      <c r="I146" s="8"/>
      <c r="J146" s="8" t="n">
        <v>1999</v>
      </c>
      <c r="K146" s="8" t="n">
        <v>3</v>
      </c>
      <c r="L146" s="8" t="n">
        <v>22</v>
      </c>
      <c r="M146" s="8" t="n">
        <v>53</v>
      </c>
      <c r="N146" s="8" t="n">
        <v>38</v>
      </c>
      <c r="O146" s="8" t="n">
        <f aca="false">65-(M146+N146)/2</f>
        <v>19.5</v>
      </c>
      <c r="P146" s="9"/>
    </row>
    <row r="147" customFormat="false" ht="12.75" hidden="false" customHeight="false" outlineLevel="0" collapsed="false">
      <c r="A147" s="7"/>
      <c r="B147" s="8" t="n">
        <v>1999</v>
      </c>
      <c r="C147" s="8" t="n">
        <v>3</v>
      </c>
      <c r="D147" s="8" t="n">
        <v>23</v>
      </c>
      <c r="E147" s="8" t="n">
        <v>53</v>
      </c>
      <c r="F147" s="8" t="n">
        <v>22</v>
      </c>
      <c r="G147" s="8" t="n">
        <f aca="false">65-(E147+F147)/2</f>
        <v>27.5</v>
      </c>
      <c r="H147" s="8"/>
      <c r="I147" s="8"/>
      <c r="J147" s="8" t="n">
        <v>1999</v>
      </c>
      <c r="K147" s="8" t="n">
        <v>3</v>
      </c>
      <c r="L147" s="8" t="n">
        <v>23</v>
      </c>
      <c r="M147" s="8" t="n">
        <v>52</v>
      </c>
      <c r="N147" s="8" t="n">
        <v>38</v>
      </c>
      <c r="O147" s="8" t="n">
        <f aca="false">65-(M147+N147)/2</f>
        <v>20</v>
      </c>
      <c r="P147" s="9"/>
    </row>
    <row r="148" customFormat="false" ht="12.75" hidden="false" customHeight="false" outlineLevel="0" collapsed="false">
      <c r="A148" s="7"/>
      <c r="B148" s="8" t="n">
        <v>1999</v>
      </c>
      <c r="C148" s="8" t="n">
        <v>3</v>
      </c>
      <c r="D148" s="8" t="n">
        <v>24</v>
      </c>
      <c r="E148" s="8" t="n">
        <v>43</v>
      </c>
      <c r="F148" s="8" t="n">
        <v>27</v>
      </c>
      <c r="G148" s="8" t="n">
        <f aca="false">65-(E148+F148)/2</f>
        <v>30</v>
      </c>
      <c r="H148" s="8"/>
      <c r="I148" s="8"/>
      <c r="J148" s="8" t="n">
        <v>1999</v>
      </c>
      <c r="K148" s="8" t="n">
        <v>3</v>
      </c>
      <c r="L148" s="8" t="n">
        <v>24</v>
      </c>
      <c r="M148" s="8" t="n">
        <v>57</v>
      </c>
      <c r="N148" s="8" t="n">
        <v>44</v>
      </c>
      <c r="O148" s="8" t="n">
        <f aca="false">65-(M148+N148)/2</f>
        <v>14.5</v>
      </c>
      <c r="P148" s="9"/>
    </row>
    <row r="149" customFormat="false" ht="12.75" hidden="false" customHeight="false" outlineLevel="0" collapsed="false">
      <c r="A149" s="7"/>
      <c r="B149" s="8" t="n">
        <v>1999</v>
      </c>
      <c r="C149" s="8" t="n">
        <v>3</v>
      </c>
      <c r="D149" s="8" t="n">
        <v>25</v>
      </c>
      <c r="E149" s="8" t="n">
        <v>38</v>
      </c>
      <c r="F149" s="8" t="n">
        <v>25</v>
      </c>
      <c r="G149" s="8" t="n">
        <f aca="false">65-(E149+F149)/2</f>
        <v>33.5</v>
      </c>
      <c r="H149" s="8"/>
      <c r="I149" s="8"/>
      <c r="J149" s="8" t="n">
        <v>1999</v>
      </c>
      <c r="K149" s="8" t="n">
        <v>3</v>
      </c>
      <c r="L149" s="8" t="n">
        <v>25</v>
      </c>
      <c r="M149" s="8" t="n">
        <v>51</v>
      </c>
      <c r="N149" s="8" t="n">
        <v>38</v>
      </c>
      <c r="O149" s="8" t="n">
        <f aca="false">65-(M149+N149)/2</f>
        <v>20.5</v>
      </c>
      <c r="P149" s="9"/>
    </row>
    <row r="150" customFormat="false" ht="12.75" hidden="false" customHeight="false" outlineLevel="0" collapsed="false">
      <c r="A150" s="7"/>
      <c r="B150" s="8" t="n">
        <v>1999</v>
      </c>
      <c r="C150" s="8" t="n">
        <v>3</v>
      </c>
      <c r="D150" s="8" t="n">
        <v>26</v>
      </c>
      <c r="E150" s="8" t="n">
        <v>44</v>
      </c>
      <c r="F150" s="8" t="n">
        <v>26</v>
      </c>
      <c r="G150" s="8" t="n">
        <f aca="false">65-(E150+F150)/2</f>
        <v>30</v>
      </c>
      <c r="H150" s="8"/>
      <c r="I150" s="8"/>
      <c r="J150" s="8" t="n">
        <v>1999</v>
      </c>
      <c r="K150" s="8" t="n">
        <v>3</v>
      </c>
      <c r="L150" s="8" t="n">
        <v>26</v>
      </c>
      <c r="M150" s="8" t="n">
        <v>50</v>
      </c>
      <c r="N150" s="8" t="n">
        <v>33</v>
      </c>
      <c r="O150" s="8" t="n">
        <f aca="false">65-(M150+N150)/2</f>
        <v>23.5</v>
      </c>
      <c r="P150" s="9"/>
    </row>
    <row r="151" customFormat="false" ht="12.75" hidden="false" customHeight="false" outlineLevel="0" collapsed="false">
      <c r="A151" s="7"/>
      <c r="B151" s="8" t="n">
        <v>1999</v>
      </c>
      <c r="C151" s="8" t="n">
        <v>3</v>
      </c>
      <c r="D151" s="8" t="n">
        <v>27</v>
      </c>
      <c r="E151" s="8" t="n">
        <v>57</v>
      </c>
      <c r="F151" s="8" t="n">
        <v>24</v>
      </c>
      <c r="G151" s="8" t="n">
        <f aca="false">65-(E151+F151)/2</f>
        <v>24.5</v>
      </c>
      <c r="H151" s="8"/>
      <c r="I151" s="8"/>
      <c r="J151" s="8" t="n">
        <v>1999</v>
      </c>
      <c r="K151" s="8" t="n">
        <v>3</v>
      </c>
      <c r="L151" s="8" t="n">
        <v>27</v>
      </c>
      <c r="M151" s="8" t="n">
        <v>52</v>
      </c>
      <c r="N151" s="8" t="n">
        <v>37</v>
      </c>
      <c r="O151" s="8" t="n">
        <f aca="false">65-(M151+N151)/2</f>
        <v>20.5</v>
      </c>
      <c r="P151" s="9"/>
    </row>
    <row r="152" customFormat="false" ht="12.75" hidden="false" customHeight="false" outlineLevel="0" collapsed="false">
      <c r="A152" s="7"/>
      <c r="B152" s="8" t="n">
        <v>1999</v>
      </c>
      <c r="C152" s="8" t="n">
        <v>3</v>
      </c>
      <c r="D152" s="8" t="n">
        <v>28</v>
      </c>
      <c r="E152" s="8" t="n">
        <v>54</v>
      </c>
      <c r="F152" s="8" t="n">
        <v>31</v>
      </c>
      <c r="G152" s="8" t="n">
        <f aca="false">65-(E152+F152)/2</f>
        <v>22.5</v>
      </c>
      <c r="H152" s="8"/>
      <c r="I152" s="8"/>
      <c r="J152" s="8" t="n">
        <v>1999</v>
      </c>
      <c r="K152" s="8" t="n">
        <v>3</v>
      </c>
      <c r="L152" s="8" t="n">
        <v>28</v>
      </c>
      <c r="M152" s="8" t="n">
        <v>52</v>
      </c>
      <c r="N152" s="8" t="n">
        <v>39</v>
      </c>
      <c r="O152" s="8" t="n">
        <f aca="false">65-(M152+N152)/2</f>
        <v>19.5</v>
      </c>
      <c r="P152" s="9"/>
    </row>
    <row r="153" customFormat="false" ht="12.75" hidden="false" customHeight="false" outlineLevel="0" collapsed="false">
      <c r="A153" s="7"/>
      <c r="B153" s="8" t="n">
        <v>1999</v>
      </c>
      <c r="C153" s="8" t="n">
        <v>3</v>
      </c>
      <c r="D153" s="8" t="n">
        <v>29</v>
      </c>
      <c r="E153" s="8" t="n">
        <v>62</v>
      </c>
      <c r="F153" s="8" t="n">
        <v>34</v>
      </c>
      <c r="G153" s="8" t="n">
        <f aca="false">65-(E153+F153)/2</f>
        <v>17</v>
      </c>
      <c r="H153" s="8"/>
      <c r="I153" s="8"/>
      <c r="J153" s="8" t="n">
        <v>1999</v>
      </c>
      <c r="K153" s="8" t="n">
        <v>3</v>
      </c>
      <c r="L153" s="8" t="n">
        <v>29</v>
      </c>
      <c r="M153" s="8" t="n">
        <v>66</v>
      </c>
      <c r="N153" s="8" t="n">
        <v>46</v>
      </c>
      <c r="O153" s="8" t="n">
        <f aca="false">65-(M153+N153)/2</f>
        <v>9</v>
      </c>
      <c r="P153" s="9"/>
    </row>
    <row r="154" customFormat="false" ht="13.5" hidden="false" customHeight="false" outlineLevel="0" collapsed="false">
      <c r="A154" s="7"/>
      <c r="B154" s="8" t="n">
        <v>1999</v>
      </c>
      <c r="C154" s="8" t="n">
        <v>3</v>
      </c>
      <c r="D154" s="8" t="n">
        <v>30</v>
      </c>
      <c r="E154" s="8" t="n">
        <v>72</v>
      </c>
      <c r="F154" s="8" t="n">
        <v>38</v>
      </c>
      <c r="G154" s="8" t="n">
        <f aca="false">65-(E154+F154)/2</f>
        <v>10</v>
      </c>
      <c r="H154" s="8"/>
      <c r="I154" s="8"/>
      <c r="J154" s="8" t="n">
        <v>1999</v>
      </c>
      <c r="K154" s="8" t="n">
        <v>3</v>
      </c>
      <c r="L154" s="8" t="n">
        <v>30</v>
      </c>
      <c r="M154" s="8" t="n">
        <v>60</v>
      </c>
      <c r="N154" s="8" t="n">
        <v>48</v>
      </c>
      <c r="O154" s="8" t="n">
        <f aca="false">65-(M154+N154)/2</f>
        <v>11</v>
      </c>
      <c r="P154" s="9"/>
    </row>
    <row r="155" customFormat="false" ht="13.5" hidden="false" customHeight="false" outlineLevel="0" collapsed="false">
      <c r="A155" s="7"/>
      <c r="B155" s="10" t="n">
        <v>1999</v>
      </c>
      <c r="C155" s="10" t="n">
        <v>3</v>
      </c>
      <c r="D155" s="10" t="n">
        <v>31</v>
      </c>
      <c r="E155" s="10" t="n">
        <v>71</v>
      </c>
      <c r="F155" s="10" t="n">
        <v>48</v>
      </c>
      <c r="G155" s="10" t="n">
        <f aca="false">65-(E155+F155)/2</f>
        <v>5.5</v>
      </c>
      <c r="H155" s="11" t="n">
        <f aca="false">SUM(G125:G155)</f>
        <v>912</v>
      </c>
      <c r="I155" s="8"/>
      <c r="J155" s="10" t="n">
        <v>1999</v>
      </c>
      <c r="K155" s="10" t="n">
        <v>3</v>
      </c>
      <c r="L155" s="10" t="n">
        <v>31</v>
      </c>
      <c r="M155" s="10" t="n">
        <v>73</v>
      </c>
      <c r="N155" s="10" t="n">
        <v>50</v>
      </c>
      <c r="O155" s="10" t="n">
        <f aca="false">65-(M155+N155)/2</f>
        <v>3.5</v>
      </c>
      <c r="P155" s="11" t="n">
        <f aca="false">SUM(O125:O155)</f>
        <v>693</v>
      </c>
    </row>
    <row r="156" customFormat="false" ht="13.5" hidden="false" customHeight="false" outlineLevel="0" collapsed="false">
      <c r="A156" s="12"/>
      <c r="B156" s="13"/>
      <c r="C156" s="13"/>
      <c r="D156" s="13"/>
      <c r="E156" s="13"/>
      <c r="F156" s="13"/>
      <c r="G156" s="14" t="s">
        <v>9</v>
      </c>
      <c r="H156" s="14" t="n">
        <f aca="false">(H34+H65+H96+H124+H155)</f>
        <v>4640.5</v>
      </c>
      <c r="I156" s="13"/>
      <c r="J156" s="13"/>
      <c r="K156" s="13"/>
      <c r="L156" s="13"/>
      <c r="M156" s="13"/>
      <c r="N156" s="13"/>
      <c r="O156" s="14" t="s">
        <v>9</v>
      </c>
      <c r="P156" s="15" t="n">
        <f aca="false">(P34+P65+P96+P124+P155)</f>
        <v>3555.5</v>
      </c>
    </row>
    <row r="157" customFormat="false" ht="15.75" hidden="false" customHeight="false" outlineLevel="0" collapsed="false">
      <c r="A157" s="16" t="s">
        <v>10</v>
      </c>
    </row>
    <row r="158" customFormat="false" ht="12.75" hidden="false" customHeight="false" outlineLevel="0" collapsed="false">
      <c r="B158" s="0" t="n">
        <v>1999</v>
      </c>
      <c r="C158" s="0" t="n">
        <v>11</v>
      </c>
      <c r="D158" s="0" t="n">
        <v>1</v>
      </c>
      <c r="E158" s="0" t="n">
        <v>73</v>
      </c>
      <c r="F158" s="0" t="n">
        <v>45</v>
      </c>
      <c r="G158" s="0" t="n">
        <f aca="false">65-(E158+F158)/2</f>
        <v>6</v>
      </c>
      <c r="J158" s="0" t="n">
        <v>1999</v>
      </c>
      <c r="K158" s="0" t="n">
        <v>11</v>
      </c>
      <c r="L158" s="0" t="n">
        <v>1</v>
      </c>
      <c r="M158" s="0" t="n">
        <v>67</v>
      </c>
      <c r="N158" s="0" t="n">
        <v>56</v>
      </c>
      <c r="O158" s="0" t="n">
        <f aca="false">65-(M158+N158)/2</f>
        <v>3.5</v>
      </c>
    </row>
    <row r="159" customFormat="false" ht="12.75" hidden="false" customHeight="false" outlineLevel="0" collapsed="false">
      <c r="B159" s="0" t="n">
        <v>1999</v>
      </c>
      <c r="C159" s="0" t="n">
        <v>11</v>
      </c>
      <c r="D159" s="0" t="n">
        <v>2</v>
      </c>
      <c r="E159" s="0" t="n">
        <v>47</v>
      </c>
      <c r="F159" s="0" t="n">
        <v>36</v>
      </c>
      <c r="G159" s="0" t="n">
        <f aca="false">65-(E159+F159)/2</f>
        <v>23.5</v>
      </c>
      <c r="J159" s="0" t="n">
        <v>1999</v>
      </c>
      <c r="K159" s="0" t="n">
        <v>11</v>
      </c>
      <c r="L159" s="0" t="n">
        <v>2</v>
      </c>
      <c r="M159" s="0" t="n">
        <v>70</v>
      </c>
      <c r="N159" s="0" t="n">
        <v>55</v>
      </c>
      <c r="O159" s="0" t="n">
        <f aca="false">65-(M159+N159)/2</f>
        <v>2.5</v>
      </c>
    </row>
    <row r="160" customFormat="false" ht="12.75" hidden="false" customHeight="false" outlineLevel="0" collapsed="false">
      <c r="B160" s="0" t="n">
        <v>1999</v>
      </c>
      <c r="C160" s="0" t="n">
        <v>11</v>
      </c>
      <c r="D160" s="0" t="n">
        <v>3</v>
      </c>
      <c r="E160" s="0" t="n">
        <v>46</v>
      </c>
      <c r="F160" s="0" t="n">
        <v>28</v>
      </c>
      <c r="G160" s="0" t="n">
        <f aca="false">65-(E160+F160)/2</f>
        <v>28</v>
      </c>
      <c r="J160" s="0" t="n">
        <v>1999</v>
      </c>
      <c r="K160" s="0" t="n">
        <v>11</v>
      </c>
      <c r="L160" s="0" t="n">
        <v>3</v>
      </c>
      <c r="M160" s="0" t="n">
        <v>62</v>
      </c>
      <c r="N160" s="0" t="n">
        <v>42</v>
      </c>
      <c r="O160" s="0" t="n">
        <f aca="false">65-(M160+N160)/2</f>
        <v>13</v>
      </c>
    </row>
    <row r="161" customFormat="false" ht="12.75" hidden="false" customHeight="false" outlineLevel="0" collapsed="false">
      <c r="B161" s="0" t="n">
        <v>1999</v>
      </c>
      <c r="C161" s="0" t="n">
        <v>11</v>
      </c>
      <c r="D161" s="0" t="n">
        <v>4</v>
      </c>
      <c r="E161" s="0" t="n">
        <v>65</v>
      </c>
      <c r="F161" s="0" t="n">
        <v>26</v>
      </c>
      <c r="G161" s="0" t="n">
        <f aca="false">65-(E161+F161)/2</f>
        <v>19.5</v>
      </c>
      <c r="J161" s="0" t="n">
        <v>1999</v>
      </c>
      <c r="K161" s="0" t="n">
        <v>11</v>
      </c>
      <c r="L161" s="0" t="n">
        <v>4</v>
      </c>
      <c r="M161" s="0" t="n">
        <v>51</v>
      </c>
      <c r="N161" s="0" t="n">
        <v>40</v>
      </c>
      <c r="O161" s="0" t="n">
        <f aca="false">65-(M161+N161)/2</f>
        <v>19.5</v>
      </c>
    </row>
    <row r="162" customFormat="false" ht="12.75" hidden="false" customHeight="false" outlineLevel="0" collapsed="false">
      <c r="B162" s="0" t="n">
        <v>1999</v>
      </c>
      <c r="C162" s="0" t="n">
        <v>11</v>
      </c>
      <c r="D162" s="0" t="n">
        <v>5</v>
      </c>
      <c r="E162" s="0" t="n">
        <v>67</v>
      </c>
      <c r="F162" s="0" t="n">
        <v>43</v>
      </c>
      <c r="G162" s="0" t="n">
        <f aca="false">65-(E162+F162)/2</f>
        <v>10</v>
      </c>
      <c r="J162" s="0" t="n">
        <v>1999</v>
      </c>
      <c r="K162" s="0" t="n">
        <v>11</v>
      </c>
      <c r="L162" s="0" t="n">
        <v>5</v>
      </c>
      <c r="M162" s="0" t="n">
        <v>66</v>
      </c>
      <c r="N162" s="0" t="n">
        <v>46</v>
      </c>
      <c r="O162" s="0" t="n">
        <f aca="false">65-(M162+N162)/2</f>
        <v>9</v>
      </c>
    </row>
    <row r="163" customFormat="false" ht="12.75" hidden="false" customHeight="false" outlineLevel="0" collapsed="false">
      <c r="B163" s="0" t="n">
        <v>1999</v>
      </c>
      <c r="C163" s="0" t="n">
        <v>11</v>
      </c>
      <c r="D163" s="0" t="n">
        <v>6</v>
      </c>
      <c r="E163" s="0" t="n">
        <v>55</v>
      </c>
      <c r="F163" s="0" t="n">
        <v>35</v>
      </c>
      <c r="G163" s="0" t="n">
        <f aca="false">65-(E163+F163)/2</f>
        <v>20</v>
      </c>
      <c r="J163" s="0" t="n">
        <v>1999</v>
      </c>
      <c r="K163" s="0" t="n">
        <v>11</v>
      </c>
      <c r="L163" s="0" t="n">
        <v>6</v>
      </c>
      <c r="M163" s="0" t="n">
        <v>66</v>
      </c>
      <c r="N163" s="0" t="n">
        <v>53</v>
      </c>
      <c r="O163" s="0" t="n">
        <f aca="false">65-(M163+N163)/2</f>
        <v>5.5</v>
      </c>
    </row>
    <row r="164" customFormat="false" ht="12.75" hidden="false" customHeight="false" outlineLevel="0" collapsed="false">
      <c r="B164" s="0" t="n">
        <v>1999</v>
      </c>
      <c r="C164" s="0" t="n">
        <v>11</v>
      </c>
      <c r="D164" s="0" t="n">
        <v>7</v>
      </c>
      <c r="E164" s="0" t="n">
        <v>56</v>
      </c>
      <c r="F164" s="0" t="n">
        <v>31</v>
      </c>
      <c r="G164" s="0" t="n">
        <f aca="false">65-(E164+F164)/2</f>
        <v>21.5</v>
      </c>
      <c r="J164" s="0" t="n">
        <v>1999</v>
      </c>
      <c r="K164" s="0" t="n">
        <v>11</v>
      </c>
      <c r="L164" s="0" t="n">
        <v>7</v>
      </c>
      <c r="M164" s="0" t="n">
        <v>53</v>
      </c>
      <c r="N164" s="0" t="n">
        <v>40</v>
      </c>
      <c r="O164" s="0" t="n">
        <f aca="false">65-(M164+N164)/2</f>
        <v>18.5</v>
      </c>
    </row>
    <row r="165" customFormat="false" ht="12.75" hidden="false" customHeight="false" outlineLevel="0" collapsed="false">
      <c r="B165" s="0" t="n">
        <v>1999</v>
      </c>
      <c r="C165" s="0" t="n">
        <v>11</v>
      </c>
      <c r="D165" s="0" t="n">
        <v>8</v>
      </c>
      <c r="E165" s="0" t="n">
        <v>71</v>
      </c>
      <c r="F165" s="0" t="n">
        <v>38</v>
      </c>
      <c r="G165" s="0" t="n">
        <f aca="false">65-(E165+F165)/2</f>
        <v>10.5</v>
      </c>
      <c r="J165" s="0" t="n">
        <v>1999</v>
      </c>
      <c r="K165" s="0" t="n">
        <v>11</v>
      </c>
      <c r="L165" s="0" t="n">
        <v>8</v>
      </c>
      <c r="M165" s="0" t="n">
        <v>48</v>
      </c>
      <c r="N165" s="0" t="n">
        <v>38</v>
      </c>
      <c r="O165" s="0" t="n">
        <f aca="false">65-(M165+N165)/2</f>
        <v>22</v>
      </c>
    </row>
    <row r="166" customFormat="false" ht="12.75" hidden="false" customHeight="false" outlineLevel="0" collapsed="false">
      <c r="B166" s="0" t="n">
        <v>1999</v>
      </c>
      <c r="C166" s="0" t="n">
        <v>11</v>
      </c>
      <c r="D166" s="0" t="n">
        <v>9</v>
      </c>
      <c r="E166" s="0" t="n">
        <v>74</v>
      </c>
      <c r="F166" s="0" t="n">
        <v>59</v>
      </c>
      <c r="G166" s="0" t="n">
        <f aca="false">65-(E166+F166)/2</f>
        <v>-1.5</v>
      </c>
      <c r="J166" s="0" t="n">
        <v>1999</v>
      </c>
      <c r="K166" s="0" t="n">
        <v>11</v>
      </c>
      <c r="L166" s="0" t="n">
        <v>9</v>
      </c>
      <c r="M166" s="0" t="n">
        <v>64</v>
      </c>
      <c r="N166" s="0" t="n">
        <v>43</v>
      </c>
      <c r="O166" s="0" t="n">
        <f aca="false">65-(M166+N166)/2</f>
        <v>11.5</v>
      </c>
    </row>
    <row r="167" customFormat="false" ht="12.75" hidden="false" customHeight="false" outlineLevel="0" collapsed="false">
      <c r="B167" s="0" t="n">
        <v>1999</v>
      </c>
      <c r="C167" s="0" t="n">
        <v>11</v>
      </c>
      <c r="D167" s="0" t="n">
        <v>10</v>
      </c>
      <c r="E167" s="0" t="n">
        <v>69</v>
      </c>
      <c r="F167" s="0" t="n">
        <v>47</v>
      </c>
      <c r="G167" s="0" t="n">
        <f aca="false">65-(E167+F167)/2</f>
        <v>7</v>
      </c>
      <c r="J167" s="0" t="n">
        <v>1999</v>
      </c>
      <c r="K167" s="0" t="n">
        <v>11</v>
      </c>
      <c r="L167" s="0" t="n">
        <v>10</v>
      </c>
      <c r="M167" s="0" t="n">
        <v>75</v>
      </c>
      <c r="N167" s="0" t="n">
        <v>57</v>
      </c>
      <c r="O167" s="0" t="n">
        <f aca="false">65-(M167+N167)/2</f>
        <v>-1</v>
      </c>
    </row>
    <row r="168" customFormat="false" ht="12.75" hidden="false" customHeight="false" outlineLevel="0" collapsed="false">
      <c r="B168" s="0" t="n">
        <v>1999</v>
      </c>
      <c r="C168" s="0" t="n">
        <v>11</v>
      </c>
      <c r="D168" s="0" t="n">
        <v>11</v>
      </c>
      <c r="E168" s="0" t="n">
        <v>48</v>
      </c>
      <c r="F168" s="0" t="n">
        <v>39</v>
      </c>
      <c r="G168" s="0" t="n">
        <f aca="false">65-(E168+F168)/2</f>
        <v>21.5</v>
      </c>
      <c r="J168" s="0" t="n">
        <v>1999</v>
      </c>
      <c r="K168" s="0" t="n">
        <v>11</v>
      </c>
      <c r="L168" s="0" t="n">
        <v>11</v>
      </c>
      <c r="M168" s="0" t="n">
        <v>67</v>
      </c>
      <c r="N168" s="0" t="n">
        <v>38</v>
      </c>
      <c r="O168" s="0" t="n">
        <f aca="false">65-(M168+N168)/2</f>
        <v>12.5</v>
      </c>
    </row>
    <row r="169" customFormat="false" ht="12.75" hidden="false" customHeight="false" outlineLevel="0" collapsed="false">
      <c r="B169" s="0" t="n">
        <v>1999</v>
      </c>
      <c r="C169" s="0" t="n">
        <v>11</v>
      </c>
      <c r="D169" s="0" t="n">
        <v>12</v>
      </c>
      <c r="E169" s="0" t="n">
        <v>59</v>
      </c>
      <c r="F169" s="0" t="n">
        <v>34</v>
      </c>
      <c r="G169" s="0" t="n">
        <f aca="false">65-(E169+F169)/2</f>
        <v>18.5</v>
      </c>
      <c r="J169" s="0" t="n">
        <v>1999</v>
      </c>
      <c r="K169" s="0" t="n">
        <v>11</v>
      </c>
      <c r="L169" s="0" t="n">
        <v>12</v>
      </c>
      <c r="M169" s="0" t="n">
        <v>51</v>
      </c>
      <c r="N169" s="0" t="n">
        <v>37</v>
      </c>
      <c r="O169" s="0" t="n">
        <f aca="false">65-(M169+N169)/2</f>
        <v>21</v>
      </c>
    </row>
    <row r="170" customFormat="false" ht="12.75" hidden="false" customHeight="false" outlineLevel="0" collapsed="false">
      <c r="B170" s="0" t="n">
        <v>1999</v>
      </c>
      <c r="C170" s="0" t="n">
        <v>11</v>
      </c>
      <c r="D170" s="0" t="n">
        <v>13</v>
      </c>
      <c r="E170" s="0" t="n">
        <v>71</v>
      </c>
      <c r="F170" s="0" t="n">
        <v>37</v>
      </c>
      <c r="G170" s="0" t="n">
        <f aca="false">65-(E170+F170)/2</f>
        <v>11</v>
      </c>
      <c r="J170" s="0" t="n">
        <v>1999</v>
      </c>
      <c r="K170" s="0" t="n">
        <v>11</v>
      </c>
      <c r="L170" s="0" t="n">
        <v>13</v>
      </c>
      <c r="M170" s="0" t="n">
        <v>55</v>
      </c>
      <c r="N170" s="0" t="n">
        <v>48</v>
      </c>
      <c r="O170" s="0" t="n">
        <f aca="false">65-(M170+N170)/2</f>
        <v>13.5</v>
      </c>
    </row>
    <row r="171" customFormat="false" ht="12.75" hidden="false" customHeight="false" outlineLevel="0" collapsed="false">
      <c r="B171" s="0" t="n">
        <v>1999</v>
      </c>
      <c r="C171" s="0" t="n">
        <v>11</v>
      </c>
      <c r="D171" s="0" t="n">
        <v>14</v>
      </c>
      <c r="E171" s="0" t="n">
        <v>60</v>
      </c>
      <c r="F171" s="0" t="n">
        <v>29</v>
      </c>
      <c r="G171" s="0" t="n">
        <f aca="false">65-(E171+F171)/2</f>
        <v>20.5</v>
      </c>
      <c r="J171" s="0" t="n">
        <v>1999</v>
      </c>
      <c r="K171" s="0" t="n">
        <v>11</v>
      </c>
      <c r="L171" s="0" t="n">
        <v>14</v>
      </c>
      <c r="M171" s="0" t="n">
        <v>61</v>
      </c>
      <c r="N171" s="0" t="n">
        <v>46</v>
      </c>
      <c r="O171" s="0" t="n">
        <f aca="false">65-(M171+N171)/2</f>
        <v>11.5</v>
      </c>
    </row>
    <row r="172" customFormat="false" ht="12.75" hidden="false" customHeight="false" outlineLevel="0" collapsed="false">
      <c r="B172" s="0" t="n">
        <v>1999</v>
      </c>
      <c r="C172" s="0" t="n">
        <v>11</v>
      </c>
      <c r="D172" s="0" t="n">
        <v>15</v>
      </c>
      <c r="E172" s="0" t="n">
        <v>51</v>
      </c>
      <c r="F172" s="0" t="n">
        <v>31</v>
      </c>
      <c r="G172" s="0" t="n">
        <f aca="false">65-(E172+F172)/2</f>
        <v>24</v>
      </c>
      <c r="J172" s="0" t="n">
        <v>1999</v>
      </c>
      <c r="K172" s="0" t="n">
        <v>11</v>
      </c>
      <c r="L172" s="0" t="n">
        <v>15</v>
      </c>
      <c r="M172" s="0" t="n">
        <v>46</v>
      </c>
      <c r="N172" s="0" t="n">
        <v>39</v>
      </c>
      <c r="O172" s="0" t="n">
        <f aca="false">65-(M172+N172)/2</f>
        <v>22.5</v>
      </c>
    </row>
    <row r="173" customFormat="false" ht="12.75" hidden="false" customHeight="false" outlineLevel="0" collapsed="false">
      <c r="B173" s="0" t="n">
        <v>1999</v>
      </c>
      <c r="C173" s="0" t="n">
        <v>11</v>
      </c>
      <c r="D173" s="0" t="n">
        <v>16</v>
      </c>
      <c r="E173" s="0" t="n">
        <v>46</v>
      </c>
      <c r="F173" s="0" t="n">
        <v>29</v>
      </c>
      <c r="G173" s="0" t="n">
        <f aca="false">65-(E173+F173)/2</f>
        <v>27.5</v>
      </c>
      <c r="J173" s="0" t="n">
        <v>1999</v>
      </c>
      <c r="K173" s="0" t="n">
        <v>11</v>
      </c>
      <c r="L173" s="0" t="n">
        <v>16</v>
      </c>
      <c r="M173" s="0" t="n">
        <v>41</v>
      </c>
      <c r="N173" s="0" t="n">
        <v>34</v>
      </c>
      <c r="O173" s="0" t="n">
        <f aca="false">65-(M173+N173)/2</f>
        <v>27.5</v>
      </c>
    </row>
    <row r="174" customFormat="false" ht="12.75" hidden="false" customHeight="false" outlineLevel="0" collapsed="false">
      <c r="B174" s="0" t="n">
        <v>1999</v>
      </c>
      <c r="C174" s="0" t="n">
        <v>11</v>
      </c>
      <c r="D174" s="0" t="n">
        <v>17</v>
      </c>
      <c r="E174" s="0" t="n">
        <v>49</v>
      </c>
      <c r="F174" s="0" t="n">
        <v>30</v>
      </c>
      <c r="G174" s="0" t="n">
        <f aca="false">65-(E174+F174)/2</f>
        <v>25.5</v>
      </c>
      <c r="J174" s="0" t="n">
        <v>1999</v>
      </c>
      <c r="K174" s="0" t="n">
        <v>11</v>
      </c>
      <c r="L174" s="0" t="n">
        <v>17</v>
      </c>
      <c r="M174" s="0" t="n">
        <v>44</v>
      </c>
      <c r="N174" s="0" t="n">
        <v>35</v>
      </c>
      <c r="O174" s="0" t="n">
        <f aca="false">65-(M174+N174)/2</f>
        <v>25.5</v>
      </c>
    </row>
    <row r="175" customFormat="false" ht="12.75" hidden="false" customHeight="false" outlineLevel="0" collapsed="false">
      <c r="B175" s="0" t="n">
        <v>1999</v>
      </c>
      <c r="C175" s="0" t="n">
        <v>11</v>
      </c>
      <c r="D175" s="0" t="n">
        <v>18</v>
      </c>
      <c r="E175" s="0" t="n">
        <v>71</v>
      </c>
      <c r="F175" s="0" t="n">
        <v>44</v>
      </c>
      <c r="G175" s="0" t="n">
        <f aca="false">65-(E175+F175)/2</f>
        <v>7.5</v>
      </c>
      <c r="J175" s="0" t="n">
        <v>1999</v>
      </c>
      <c r="K175" s="0" t="n">
        <v>11</v>
      </c>
      <c r="L175" s="0" t="n">
        <v>18</v>
      </c>
      <c r="M175" s="0" t="n">
        <v>51</v>
      </c>
      <c r="N175" s="0" t="n">
        <v>31</v>
      </c>
      <c r="O175" s="0" t="n">
        <f aca="false">65-(M175+N175)/2</f>
        <v>24</v>
      </c>
    </row>
    <row r="176" customFormat="false" ht="12.75" hidden="false" customHeight="false" outlineLevel="0" collapsed="false">
      <c r="B176" s="0" t="n">
        <v>1999</v>
      </c>
      <c r="C176" s="0" t="n">
        <v>11</v>
      </c>
      <c r="D176" s="0" t="n">
        <v>19</v>
      </c>
      <c r="E176" s="0" t="n">
        <v>59</v>
      </c>
      <c r="F176" s="0" t="n">
        <v>39</v>
      </c>
      <c r="G176" s="0" t="n">
        <f aca="false">65-(E176+F176)/2</f>
        <v>16</v>
      </c>
      <c r="J176" s="0" t="n">
        <v>1999</v>
      </c>
      <c r="K176" s="0" t="n">
        <v>11</v>
      </c>
      <c r="L176" s="0" t="n">
        <v>19</v>
      </c>
      <c r="M176" s="0" t="n">
        <v>59</v>
      </c>
      <c r="N176" s="0" t="n">
        <v>47</v>
      </c>
      <c r="O176" s="0" t="n">
        <f aca="false">65-(M176+N176)/2</f>
        <v>12</v>
      </c>
    </row>
    <row r="177" customFormat="false" ht="12.75" hidden="false" customHeight="false" outlineLevel="0" collapsed="false">
      <c r="B177" s="0" t="n">
        <v>1999</v>
      </c>
      <c r="C177" s="0" t="n">
        <v>11</v>
      </c>
      <c r="D177" s="0" t="n">
        <v>20</v>
      </c>
      <c r="E177" s="0" t="n">
        <v>44</v>
      </c>
      <c r="F177" s="0" t="n">
        <v>33</v>
      </c>
      <c r="G177" s="0" t="n">
        <f aca="false">65-(E177+F177)/2</f>
        <v>26.5</v>
      </c>
      <c r="J177" s="0" t="n">
        <v>1999</v>
      </c>
      <c r="K177" s="0" t="n">
        <v>11</v>
      </c>
      <c r="L177" s="0" t="n">
        <v>20</v>
      </c>
      <c r="M177" s="0" t="n">
        <v>66</v>
      </c>
      <c r="N177" s="0" t="n">
        <v>51</v>
      </c>
      <c r="O177" s="0" t="n">
        <f aca="false">65-(M177+N177)/2</f>
        <v>6.5</v>
      </c>
    </row>
    <row r="178" customFormat="false" ht="12.75" hidden="false" customHeight="false" outlineLevel="0" collapsed="false">
      <c r="B178" s="0" t="n">
        <v>1999</v>
      </c>
      <c r="C178" s="0" t="n">
        <v>11</v>
      </c>
      <c r="D178" s="0" t="n">
        <v>21</v>
      </c>
      <c r="E178" s="0" t="n">
        <v>51</v>
      </c>
      <c r="F178" s="0" t="n">
        <v>32</v>
      </c>
      <c r="G178" s="0" t="n">
        <f aca="false">65-(E178+F178)/2</f>
        <v>23.5</v>
      </c>
      <c r="J178" s="0" t="n">
        <v>1999</v>
      </c>
      <c r="K178" s="0" t="n">
        <v>11</v>
      </c>
      <c r="L178" s="0" t="n">
        <v>21</v>
      </c>
      <c r="M178" s="0" t="n">
        <v>60</v>
      </c>
      <c r="N178" s="0" t="n">
        <v>53</v>
      </c>
      <c r="O178" s="0" t="n">
        <f aca="false">65-(M178+N178)/2</f>
        <v>8.5</v>
      </c>
    </row>
    <row r="179" customFormat="false" ht="12.75" hidden="false" customHeight="false" outlineLevel="0" collapsed="false">
      <c r="B179" s="0" t="n">
        <v>1999</v>
      </c>
      <c r="C179" s="0" t="n">
        <v>11</v>
      </c>
      <c r="D179" s="0" t="n">
        <v>22</v>
      </c>
      <c r="E179" s="0" t="n">
        <v>62</v>
      </c>
      <c r="F179" s="0" t="n">
        <v>46</v>
      </c>
      <c r="G179" s="0" t="n">
        <f aca="false">65-(E179+F179)/2</f>
        <v>11</v>
      </c>
      <c r="J179" s="0" t="n">
        <v>1999</v>
      </c>
      <c r="K179" s="0" t="n">
        <v>11</v>
      </c>
      <c r="L179" s="0" t="n">
        <v>22</v>
      </c>
      <c r="M179" s="0" t="n">
        <v>55</v>
      </c>
      <c r="N179" s="0" t="n">
        <v>51</v>
      </c>
      <c r="O179" s="0" t="n">
        <f aca="false">65-(M179+N179)/2</f>
        <v>12</v>
      </c>
    </row>
    <row r="180" customFormat="false" ht="12.75" hidden="false" customHeight="false" outlineLevel="0" collapsed="false">
      <c r="B180" s="0" t="n">
        <v>1999</v>
      </c>
      <c r="C180" s="0" t="n">
        <v>11</v>
      </c>
      <c r="D180" s="0" t="n">
        <v>23</v>
      </c>
      <c r="E180" s="0" t="n">
        <v>63</v>
      </c>
      <c r="F180" s="0" t="n">
        <v>40</v>
      </c>
      <c r="G180" s="0" t="n">
        <f aca="false">65-(E180+F180)/2</f>
        <v>13.5</v>
      </c>
      <c r="J180" s="0" t="n">
        <v>1999</v>
      </c>
      <c r="K180" s="0" t="n">
        <v>11</v>
      </c>
      <c r="L180" s="0" t="n">
        <v>23</v>
      </c>
      <c r="M180" s="0" t="n">
        <v>62</v>
      </c>
      <c r="N180" s="0" t="n">
        <v>53</v>
      </c>
      <c r="O180" s="0" t="n">
        <f aca="false">65-(M180+N180)/2</f>
        <v>7.5</v>
      </c>
    </row>
    <row r="181" customFormat="false" ht="12.75" hidden="false" customHeight="false" outlineLevel="0" collapsed="false">
      <c r="B181" s="0" t="n">
        <v>1999</v>
      </c>
      <c r="C181" s="0" t="n">
        <v>11</v>
      </c>
      <c r="D181" s="0" t="n">
        <v>24</v>
      </c>
      <c r="E181" s="0" t="n">
        <v>46</v>
      </c>
      <c r="F181" s="0" t="n">
        <v>33</v>
      </c>
      <c r="G181" s="0" t="n">
        <f aca="false">65-(E181+F181)/2</f>
        <v>25.5</v>
      </c>
      <c r="J181" s="0" t="n">
        <v>1999</v>
      </c>
      <c r="K181" s="0" t="n">
        <v>11</v>
      </c>
      <c r="L181" s="0" t="n">
        <v>24</v>
      </c>
      <c r="M181" s="0" t="n">
        <v>68</v>
      </c>
      <c r="N181" s="0" t="n">
        <v>56</v>
      </c>
      <c r="O181" s="0" t="n">
        <f aca="false">65-(M181+N181)/2</f>
        <v>3</v>
      </c>
    </row>
    <row r="182" customFormat="false" ht="12.75" hidden="false" customHeight="false" outlineLevel="0" collapsed="false">
      <c r="B182" s="0" t="n">
        <v>1999</v>
      </c>
      <c r="C182" s="0" t="n">
        <v>11</v>
      </c>
      <c r="D182" s="0" t="n">
        <v>25</v>
      </c>
      <c r="E182" s="0" t="n">
        <v>48</v>
      </c>
      <c r="F182" s="0" t="n">
        <v>23</v>
      </c>
      <c r="G182" s="0" t="n">
        <f aca="false">65-(E182+F182)/2</f>
        <v>29.5</v>
      </c>
      <c r="J182" s="0" t="n">
        <v>1999</v>
      </c>
      <c r="K182" s="0" t="n">
        <v>11</v>
      </c>
      <c r="L182" s="0" t="n">
        <v>25</v>
      </c>
      <c r="M182" s="0" t="n">
        <v>62</v>
      </c>
      <c r="N182" s="0" t="n">
        <v>47</v>
      </c>
      <c r="O182" s="0" t="n">
        <f aca="false">65-(M182+N182)/2</f>
        <v>10.5</v>
      </c>
    </row>
    <row r="183" customFormat="false" ht="12.75" hidden="false" customHeight="false" outlineLevel="0" collapsed="false">
      <c r="B183" s="0" t="n">
        <v>1999</v>
      </c>
      <c r="C183" s="0" t="n">
        <v>11</v>
      </c>
      <c r="D183" s="0" t="n">
        <v>26</v>
      </c>
      <c r="E183" s="0" t="n">
        <v>47</v>
      </c>
      <c r="F183" s="0" t="n">
        <v>27</v>
      </c>
      <c r="G183" s="0" t="n">
        <f aca="false">65-(E183+F183)/2</f>
        <v>28</v>
      </c>
      <c r="J183" s="0" t="n">
        <v>1999</v>
      </c>
      <c r="K183" s="0" t="n">
        <v>11</v>
      </c>
      <c r="L183" s="0" t="n">
        <v>26</v>
      </c>
      <c r="M183" s="0" t="n">
        <v>63</v>
      </c>
      <c r="N183" s="0" t="n">
        <v>50</v>
      </c>
      <c r="O183" s="0" t="n">
        <f aca="false">65-(M183+N183)/2</f>
        <v>8.5</v>
      </c>
    </row>
    <row r="184" customFormat="false" ht="12.75" hidden="false" customHeight="false" outlineLevel="0" collapsed="false">
      <c r="B184" s="0" t="n">
        <v>1999</v>
      </c>
      <c r="C184" s="0" t="n">
        <v>11</v>
      </c>
      <c r="D184" s="0" t="n">
        <v>27</v>
      </c>
      <c r="E184" s="0" t="n">
        <v>48</v>
      </c>
      <c r="F184" s="0" t="n">
        <v>33</v>
      </c>
      <c r="G184" s="0" t="n">
        <f aca="false">65-(E184+F184)/2</f>
        <v>24.5</v>
      </c>
      <c r="J184" s="0" t="n">
        <v>1999</v>
      </c>
      <c r="K184" s="0" t="n">
        <v>11</v>
      </c>
      <c r="L184" s="0" t="n">
        <v>27</v>
      </c>
      <c r="M184" s="0" t="n">
        <v>61</v>
      </c>
      <c r="N184" s="0" t="n">
        <v>52</v>
      </c>
      <c r="O184" s="0" t="n">
        <f aca="false">65-(M184+N184)/2</f>
        <v>8.5</v>
      </c>
    </row>
    <row r="185" customFormat="false" ht="12.75" hidden="false" customHeight="false" outlineLevel="0" collapsed="false">
      <c r="B185" s="0" t="n">
        <v>1999</v>
      </c>
      <c r="C185" s="0" t="n">
        <v>11</v>
      </c>
      <c r="D185" s="0" t="n">
        <v>28</v>
      </c>
      <c r="E185" s="0" t="n">
        <v>45</v>
      </c>
      <c r="F185" s="0" t="n">
        <v>22</v>
      </c>
      <c r="G185" s="0" t="n">
        <f aca="false">65-(E185+F185)/2</f>
        <v>31.5</v>
      </c>
      <c r="J185" s="0" t="n">
        <v>1999</v>
      </c>
      <c r="K185" s="0" t="n">
        <v>11</v>
      </c>
      <c r="L185" s="0" t="n">
        <v>28</v>
      </c>
      <c r="M185" s="0" t="n">
        <v>52</v>
      </c>
      <c r="N185" s="0" t="n">
        <v>45</v>
      </c>
      <c r="O185" s="0" t="n">
        <f aca="false">65-(M185+N185)/2</f>
        <v>16.5</v>
      </c>
    </row>
    <row r="186" customFormat="false" ht="13.5" hidden="false" customHeight="false" outlineLevel="0" collapsed="false">
      <c r="B186" s="0" t="n">
        <v>1999</v>
      </c>
      <c r="C186" s="0" t="n">
        <v>11</v>
      </c>
      <c r="D186" s="0" t="n">
        <v>29</v>
      </c>
      <c r="E186" s="0" t="n">
        <v>38</v>
      </c>
      <c r="F186" s="0" t="n">
        <v>26</v>
      </c>
      <c r="G186" s="0" t="n">
        <f aca="false">65-(E186+F186)/2</f>
        <v>33</v>
      </c>
      <c r="J186" s="0" t="n">
        <v>1999</v>
      </c>
      <c r="K186" s="0" t="n">
        <v>11</v>
      </c>
      <c r="L186" s="0" t="n">
        <v>29</v>
      </c>
      <c r="M186" s="0" t="n">
        <v>45</v>
      </c>
      <c r="N186" s="0" t="n">
        <v>37</v>
      </c>
      <c r="O186" s="0" t="n">
        <f aca="false">65-(M186+N186)/2</f>
        <v>24</v>
      </c>
    </row>
    <row r="187" customFormat="false" ht="13.5" hidden="false" customHeight="false" outlineLevel="0" collapsed="false">
      <c r="B187" s="17" t="n">
        <v>1999</v>
      </c>
      <c r="C187" s="17" t="n">
        <v>11</v>
      </c>
      <c r="D187" s="17" t="n">
        <v>30</v>
      </c>
      <c r="E187" s="17" t="n">
        <v>40</v>
      </c>
      <c r="F187" s="17" t="n">
        <v>19</v>
      </c>
      <c r="G187" s="17" t="n">
        <f aca="false">65-(E187+F187)/2</f>
        <v>35.5</v>
      </c>
      <c r="H187" s="11" t="n">
        <f aca="false">SUM(G158:G187)</f>
        <v>598.5</v>
      </c>
      <c r="J187" s="17" t="n">
        <v>1999</v>
      </c>
      <c r="K187" s="17" t="n">
        <v>11</v>
      </c>
      <c r="L187" s="17" t="n">
        <v>30</v>
      </c>
      <c r="M187" s="17" t="n">
        <v>39</v>
      </c>
      <c r="N187" s="17" t="n">
        <v>30</v>
      </c>
      <c r="O187" s="17" t="n">
        <f aca="false">65-(M187+N187)/2</f>
        <v>30.5</v>
      </c>
      <c r="P187" s="11" t="n">
        <f aca="false">SUM(O158:O187)</f>
        <v>410</v>
      </c>
    </row>
    <row r="188" customFormat="false" ht="12.75" hidden="false" customHeight="false" outlineLevel="0" collapsed="false">
      <c r="B188" s="0" t="n">
        <v>1999</v>
      </c>
      <c r="C188" s="0" t="n">
        <v>12</v>
      </c>
      <c r="D188" s="0" t="n">
        <v>1</v>
      </c>
      <c r="E188" s="0" t="n">
        <v>44</v>
      </c>
      <c r="F188" s="0" t="n">
        <v>27</v>
      </c>
      <c r="G188" s="0" t="n">
        <f aca="false">65-(E188+F188)/2</f>
        <v>29.5</v>
      </c>
      <c r="J188" s="0" t="n">
        <v>1999</v>
      </c>
      <c r="K188" s="0" t="n">
        <v>12</v>
      </c>
      <c r="L188" s="0" t="n">
        <v>1</v>
      </c>
      <c r="M188" s="0" t="n">
        <v>34</v>
      </c>
      <c r="N188" s="0" t="n">
        <v>25</v>
      </c>
      <c r="O188" s="0" t="n">
        <f aca="false">65-(M188+N188)/2</f>
        <v>35.5</v>
      </c>
    </row>
    <row r="189" customFormat="false" ht="12.75" hidden="false" customHeight="false" outlineLevel="0" collapsed="false">
      <c r="B189" s="0" t="n">
        <v>1999</v>
      </c>
      <c r="C189" s="0" t="n">
        <v>12</v>
      </c>
      <c r="D189" s="0" t="n">
        <v>2</v>
      </c>
      <c r="E189" s="0" t="n">
        <v>58</v>
      </c>
      <c r="F189" s="0" t="n">
        <v>41</v>
      </c>
      <c r="G189" s="0" t="n">
        <f aca="false">65-(E189+F189)/2</f>
        <v>15.5</v>
      </c>
      <c r="J189" s="0" t="n">
        <v>1999</v>
      </c>
      <c r="K189" s="0" t="n">
        <v>12</v>
      </c>
      <c r="L189" s="0" t="n">
        <v>2</v>
      </c>
      <c r="M189" s="0" t="n">
        <v>49</v>
      </c>
      <c r="N189" s="0" t="n">
        <v>29</v>
      </c>
      <c r="O189" s="0" t="n">
        <f aca="false">65-(M189+N189)/2</f>
        <v>26</v>
      </c>
    </row>
    <row r="190" customFormat="false" ht="12.75" hidden="false" customHeight="false" outlineLevel="0" collapsed="false">
      <c r="B190" s="0" t="n">
        <v>1999</v>
      </c>
      <c r="C190" s="0" t="n">
        <v>12</v>
      </c>
      <c r="D190" s="0" t="n">
        <v>3</v>
      </c>
      <c r="E190" s="0" t="n">
        <v>57</v>
      </c>
      <c r="F190" s="0" t="n">
        <v>48</v>
      </c>
      <c r="G190" s="0" t="n">
        <f aca="false">65-(E190+F190)/2</f>
        <v>12.5</v>
      </c>
      <c r="J190" s="0" t="n">
        <v>1999</v>
      </c>
      <c r="K190" s="0" t="n">
        <v>12</v>
      </c>
      <c r="L190" s="0" t="n">
        <v>3</v>
      </c>
      <c r="M190" s="0" t="n">
        <v>57</v>
      </c>
      <c r="N190" s="0" t="n">
        <v>37</v>
      </c>
      <c r="O190" s="0" t="n">
        <f aca="false">65-(M190+N190)/2</f>
        <v>18</v>
      </c>
    </row>
    <row r="191" customFormat="false" ht="12.75" hidden="false" customHeight="false" outlineLevel="0" collapsed="false">
      <c r="B191" s="0" t="n">
        <v>1999</v>
      </c>
      <c r="C191" s="0" t="n">
        <v>12</v>
      </c>
      <c r="D191" s="0" t="n">
        <v>4</v>
      </c>
      <c r="E191" s="0" t="n">
        <v>54</v>
      </c>
      <c r="F191" s="0" t="n">
        <v>44</v>
      </c>
      <c r="G191" s="0" t="n">
        <f aca="false">65-(E191+F191)/2</f>
        <v>16</v>
      </c>
      <c r="J191" s="0" t="n">
        <v>1999</v>
      </c>
      <c r="K191" s="0" t="n">
        <v>12</v>
      </c>
      <c r="L191" s="0" t="n">
        <v>4</v>
      </c>
      <c r="M191" s="0" t="n">
        <v>61</v>
      </c>
      <c r="N191" s="0" t="n">
        <v>47</v>
      </c>
      <c r="O191" s="0" t="n">
        <f aca="false">65-(M191+N191)/2</f>
        <v>11</v>
      </c>
    </row>
    <row r="192" customFormat="false" ht="12.75" hidden="false" customHeight="false" outlineLevel="0" collapsed="false">
      <c r="B192" s="0" t="n">
        <v>1999</v>
      </c>
      <c r="C192" s="0" t="n">
        <v>12</v>
      </c>
      <c r="D192" s="0" t="n">
        <v>5</v>
      </c>
      <c r="E192" s="0" t="n">
        <v>47</v>
      </c>
      <c r="F192" s="0" t="n">
        <v>30</v>
      </c>
      <c r="G192" s="0" t="n">
        <f aca="false">65-(E192+F192)/2</f>
        <v>26.5</v>
      </c>
      <c r="J192" s="0" t="n">
        <v>1999</v>
      </c>
      <c r="K192" s="0" t="n">
        <v>12</v>
      </c>
      <c r="L192" s="0" t="n">
        <v>5</v>
      </c>
      <c r="M192" s="0" t="n">
        <v>62</v>
      </c>
      <c r="N192" s="0" t="n">
        <v>47</v>
      </c>
      <c r="O192" s="0" t="n">
        <f aca="false">65-(M192+N192)/2</f>
        <v>10.5</v>
      </c>
    </row>
    <row r="193" customFormat="false" ht="12.75" hidden="false" customHeight="false" outlineLevel="0" collapsed="false">
      <c r="B193" s="0" t="n">
        <v>1999</v>
      </c>
      <c r="C193" s="0" t="n">
        <v>12</v>
      </c>
      <c r="D193" s="0" t="n">
        <v>6</v>
      </c>
      <c r="E193" s="0" t="n">
        <v>34</v>
      </c>
      <c r="F193" s="0" t="n">
        <v>23</v>
      </c>
      <c r="G193" s="0" t="n">
        <f aca="false">65-(E193+F193)/2</f>
        <v>36.5</v>
      </c>
      <c r="J193" s="0" t="n">
        <v>1999</v>
      </c>
      <c r="K193" s="0" t="n">
        <v>12</v>
      </c>
      <c r="L193" s="0" t="n">
        <v>6</v>
      </c>
      <c r="M193" s="0" t="n">
        <v>58</v>
      </c>
      <c r="N193" s="0" t="n">
        <v>52</v>
      </c>
      <c r="O193" s="0" t="n">
        <f aca="false">65-(M193+N193)/2</f>
        <v>10</v>
      </c>
    </row>
    <row r="194" customFormat="false" ht="12.75" hidden="false" customHeight="false" outlineLevel="0" collapsed="false">
      <c r="B194" s="0" t="n">
        <v>1999</v>
      </c>
      <c r="C194" s="0" t="n">
        <v>12</v>
      </c>
      <c r="D194" s="0" t="n">
        <v>7</v>
      </c>
      <c r="E194" s="0" t="n">
        <v>41</v>
      </c>
      <c r="F194" s="0" t="n">
        <v>24</v>
      </c>
      <c r="G194" s="0" t="n">
        <f aca="false">65-(E194+F194)/2</f>
        <v>32.5</v>
      </c>
      <c r="J194" s="0" t="n">
        <v>1999</v>
      </c>
      <c r="K194" s="0" t="n">
        <v>12</v>
      </c>
      <c r="L194" s="0" t="n">
        <v>7</v>
      </c>
      <c r="M194" s="0" t="n">
        <v>54</v>
      </c>
      <c r="N194" s="0" t="n">
        <v>39</v>
      </c>
      <c r="O194" s="0" t="n">
        <f aca="false">65-(M194+N194)/2</f>
        <v>18.5</v>
      </c>
    </row>
    <row r="195" customFormat="false" ht="12.75" hidden="false" customHeight="false" outlineLevel="0" collapsed="false">
      <c r="B195" s="0" t="n">
        <v>1999</v>
      </c>
      <c r="C195" s="0" t="n">
        <v>12</v>
      </c>
      <c r="D195" s="0" t="n">
        <v>8</v>
      </c>
      <c r="E195" s="0" t="n">
        <v>49</v>
      </c>
      <c r="F195" s="0" t="n">
        <v>27</v>
      </c>
      <c r="G195" s="0" t="n">
        <f aca="false">65-(E195+F195)/2</f>
        <v>27</v>
      </c>
      <c r="J195" s="0" t="n">
        <v>1999</v>
      </c>
      <c r="K195" s="0" t="n">
        <v>12</v>
      </c>
      <c r="L195" s="0" t="n">
        <v>8</v>
      </c>
      <c r="M195" s="0" t="n">
        <v>51</v>
      </c>
      <c r="N195" s="0" t="n">
        <v>36</v>
      </c>
      <c r="O195" s="0" t="n">
        <f aca="false">65-(M195+N195)/2</f>
        <v>21.5</v>
      </c>
    </row>
    <row r="196" customFormat="false" ht="12.75" hidden="false" customHeight="false" outlineLevel="0" collapsed="false">
      <c r="B196" s="0" t="n">
        <v>1999</v>
      </c>
      <c r="C196" s="0" t="n">
        <v>12</v>
      </c>
      <c r="D196" s="0" t="n">
        <v>9</v>
      </c>
      <c r="E196" s="0" t="n">
        <v>53</v>
      </c>
      <c r="F196" s="0" t="n">
        <v>33</v>
      </c>
      <c r="G196" s="0" t="n">
        <f aca="false">65-(E196+F196)/2</f>
        <v>22</v>
      </c>
      <c r="J196" s="0" t="n">
        <v>1999</v>
      </c>
      <c r="K196" s="0" t="n">
        <v>12</v>
      </c>
      <c r="L196" s="0" t="n">
        <v>9</v>
      </c>
      <c r="M196" s="0" t="n">
        <v>56</v>
      </c>
      <c r="N196" s="0" t="n">
        <v>40</v>
      </c>
      <c r="O196" s="0" t="n">
        <f aca="false">65-(M196+N196)/2</f>
        <v>17</v>
      </c>
    </row>
    <row r="197" customFormat="false" ht="12.75" hidden="false" customHeight="false" outlineLevel="0" collapsed="false">
      <c r="B197" s="0" t="n">
        <v>1999</v>
      </c>
      <c r="C197" s="0" t="n">
        <v>12</v>
      </c>
      <c r="D197" s="0" t="n">
        <v>10</v>
      </c>
      <c r="E197" s="0" t="n">
        <v>38</v>
      </c>
      <c r="F197" s="0" t="n">
        <v>23</v>
      </c>
      <c r="G197" s="0" t="n">
        <f aca="false">65-(E197+F197)/2</f>
        <v>34.5</v>
      </c>
      <c r="J197" s="0" t="n">
        <v>1999</v>
      </c>
      <c r="K197" s="0" t="n">
        <v>12</v>
      </c>
      <c r="L197" s="0" t="n">
        <v>10</v>
      </c>
      <c r="M197" s="0" t="n">
        <v>61</v>
      </c>
      <c r="N197" s="0" t="n">
        <v>44</v>
      </c>
      <c r="O197" s="0" t="n">
        <f aca="false">65-(M197+N197)/2</f>
        <v>12.5</v>
      </c>
    </row>
    <row r="198" customFormat="false" ht="12.75" hidden="false" customHeight="false" outlineLevel="0" collapsed="false">
      <c r="B198" s="0" t="n">
        <v>1999</v>
      </c>
      <c r="C198" s="0" t="n">
        <v>12</v>
      </c>
      <c r="D198" s="0" t="n">
        <v>11</v>
      </c>
      <c r="E198" s="0" t="n">
        <v>41</v>
      </c>
      <c r="F198" s="0" t="n">
        <v>20</v>
      </c>
      <c r="G198" s="0" t="n">
        <f aca="false">65-(E198+F198)/2</f>
        <v>34.5</v>
      </c>
      <c r="J198" s="0" t="n">
        <v>1999</v>
      </c>
      <c r="K198" s="0" t="n">
        <v>12</v>
      </c>
      <c r="L198" s="0" t="n">
        <v>11</v>
      </c>
      <c r="M198" s="0" t="n">
        <v>45</v>
      </c>
      <c r="N198" s="0" t="n">
        <v>38</v>
      </c>
      <c r="O198" s="0" t="n">
        <f aca="false">65-(M198+N198)/2</f>
        <v>23.5</v>
      </c>
    </row>
    <row r="199" customFormat="false" ht="12.75" hidden="false" customHeight="false" outlineLevel="0" collapsed="false">
      <c r="B199" s="0" t="n">
        <v>1999</v>
      </c>
      <c r="C199" s="0" t="n">
        <v>12</v>
      </c>
      <c r="D199" s="0" t="n">
        <v>12</v>
      </c>
      <c r="E199" s="0" t="n">
        <v>42</v>
      </c>
      <c r="F199" s="0" t="n">
        <v>27</v>
      </c>
      <c r="G199" s="0" t="n">
        <f aca="false">65-(E199+F199)/2</f>
        <v>30.5</v>
      </c>
      <c r="J199" s="0" t="n">
        <v>1999</v>
      </c>
      <c r="K199" s="0" t="n">
        <v>12</v>
      </c>
      <c r="L199" s="0" t="n">
        <v>12</v>
      </c>
      <c r="M199" s="0" t="n">
        <v>46</v>
      </c>
      <c r="N199" s="0" t="n">
        <v>37</v>
      </c>
      <c r="O199" s="0" t="n">
        <f aca="false">65-(M199+N199)/2</f>
        <v>23.5</v>
      </c>
    </row>
    <row r="200" customFormat="false" ht="12.75" hidden="false" customHeight="false" outlineLevel="0" collapsed="false">
      <c r="B200" s="0" t="n">
        <v>1999</v>
      </c>
      <c r="C200" s="0" t="n">
        <v>12</v>
      </c>
      <c r="D200" s="0" t="n">
        <v>13</v>
      </c>
      <c r="E200" s="0" t="n">
        <v>46</v>
      </c>
      <c r="F200" s="0" t="n">
        <v>24</v>
      </c>
      <c r="G200" s="0" t="n">
        <f aca="false">65-(E200+F200)/2</f>
        <v>30</v>
      </c>
      <c r="J200" s="0" t="n">
        <v>1999</v>
      </c>
      <c r="K200" s="0" t="n">
        <v>12</v>
      </c>
      <c r="L200" s="0" t="n">
        <v>13</v>
      </c>
      <c r="M200" s="0" t="n">
        <v>49</v>
      </c>
      <c r="N200" s="0" t="n">
        <v>36</v>
      </c>
      <c r="O200" s="0" t="n">
        <f aca="false">65-(M200+N200)/2</f>
        <v>22.5</v>
      </c>
    </row>
    <row r="201" customFormat="false" ht="12.75" hidden="false" customHeight="false" outlineLevel="0" collapsed="false">
      <c r="B201" s="0" t="n">
        <v>1999</v>
      </c>
      <c r="C201" s="0" t="n">
        <v>12</v>
      </c>
      <c r="D201" s="0" t="n">
        <v>14</v>
      </c>
      <c r="E201" s="0" t="n">
        <v>40</v>
      </c>
      <c r="F201" s="0" t="n">
        <v>36</v>
      </c>
      <c r="G201" s="0" t="n">
        <f aca="false">65-(E201+F201)/2</f>
        <v>27</v>
      </c>
      <c r="J201" s="0" t="n">
        <v>1999</v>
      </c>
      <c r="K201" s="0" t="n">
        <v>12</v>
      </c>
      <c r="L201" s="0" t="n">
        <v>14</v>
      </c>
      <c r="M201" s="0" t="n">
        <v>47</v>
      </c>
      <c r="N201" s="0" t="n">
        <v>39</v>
      </c>
      <c r="O201" s="0" t="n">
        <f aca="false">65-(M201+N201)/2</f>
        <v>22</v>
      </c>
    </row>
    <row r="202" customFormat="false" ht="12.75" hidden="false" customHeight="false" outlineLevel="0" collapsed="false">
      <c r="B202" s="0" t="n">
        <v>1999</v>
      </c>
      <c r="C202" s="0" t="n">
        <v>12</v>
      </c>
      <c r="D202" s="0" t="n">
        <v>15</v>
      </c>
      <c r="E202" s="0" t="n">
        <v>38</v>
      </c>
      <c r="F202" s="0" t="n">
        <v>33</v>
      </c>
      <c r="G202" s="0" t="n">
        <f aca="false">65-(E202+F202)/2</f>
        <v>29.5</v>
      </c>
      <c r="J202" s="0" t="n">
        <v>1999</v>
      </c>
      <c r="K202" s="0" t="n">
        <v>12</v>
      </c>
      <c r="L202" s="0" t="n">
        <v>15</v>
      </c>
      <c r="M202" s="0" t="n">
        <v>49</v>
      </c>
      <c r="N202" s="0" t="n">
        <v>43</v>
      </c>
      <c r="O202" s="0" t="n">
        <f aca="false">65-(M202+N202)/2</f>
        <v>19</v>
      </c>
    </row>
    <row r="203" customFormat="false" ht="12.75" hidden="false" customHeight="false" outlineLevel="0" collapsed="false">
      <c r="B203" s="0" t="n">
        <v>1999</v>
      </c>
      <c r="C203" s="0" t="n">
        <v>12</v>
      </c>
      <c r="D203" s="0" t="n">
        <v>16</v>
      </c>
      <c r="E203" s="0" t="n">
        <v>34</v>
      </c>
      <c r="F203" s="0" t="n">
        <v>20</v>
      </c>
      <c r="G203" s="0" t="n">
        <f aca="false">65-(E203+F203)/2</f>
        <v>38</v>
      </c>
      <c r="J203" s="0" t="n">
        <v>1999</v>
      </c>
      <c r="K203" s="0" t="n">
        <v>12</v>
      </c>
      <c r="L203" s="0" t="n">
        <v>16</v>
      </c>
      <c r="M203" s="0" t="n">
        <v>50</v>
      </c>
      <c r="N203" s="0" t="n">
        <v>39</v>
      </c>
      <c r="O203" s="0" t="n">
        <f aca="false">65-(M203+N203)/2</f>
        <v>20.5</v>
      </c>
    </row>
    <row r="204" customFormat="false" ht="12.75" hidden="false" customHeight="false" outlineLevel="0" collapsed="false">
      <c r="B204" s="0" t="n">
        <v>1999</v>
      </c>
      <c r="C204" s="0" t="n">
        <v>12</v>
      </c>
      <c r="D204" s="0" t="n">
        <v>17</v>
      </c>
      <c r="E204" s="0" t="n">
        <v>30</v>
      </c>
      <c r="F204" s="0" t="n">
        <v>15</v>
      </c>
      <c r="G204" s="0" t="n">
        <f aca="false">65-(E204+F204)/2</f>
        <v>42.5</v>
      </c>
      <c r="J204" s="0" t="n">
        <v>1999</v>
      </c>
      <c r="K204" s="0" t="n">
        <v>12</v>
      </c>
      <c r="L204" s="0" t="n">
        <v>17</v>
      </c>
      <c r="M204" s="0" t="n">
        <v>45</v>
      </c>
      <c r="N204" s="0" t="n">
        <v>37</v>
      </c>
      <c r="O204" s="0" t="n">
        <f aca="false">65-(M204+N204)/2</f>
        <v>24</v>
      </c>
    </row>
    <row r="205" customFormat="false" ht="12.75" hidden="false" customHeight="false" outlineLevel="0" collapsed="false">
      <c r="B205" s="0" t="n">
        <v>1999</v>
      </c>
      <c r="C205" s="0" t="n">
        <v>12</v>
      </c>
      <c r="D205" s="0" t="n">
        <v>18</v>
      </c>
      <c r="E205" s="0" t="n">
        <v>31</v>
      </c>
      <c r="F205" s="0" t="n">
        <v>6</v>
      </c>
      <c r="G205" s="0" t="n">
        <f aca="false">65-(E205+F205)/2</f>
        <v>46.5</v>
      </c>
      <c r="J205" s="0" t="n">
        <v>1999</v>
      </c>
      <c r="K205" s="0" t="n">
        <v>12</v>
      </c>
      <c r="L205" s="0" t="n">
        <v>18</v>
      </c>
      <c r="M205" s="0" t="n">
        <v>42</v>
      </c>
      <c r="N205" s="0" t="n">
        <v>35</v>
      </c>
      <c r="O205" s="0" t="n">
        <f aca="false">65-(M205+N205)/2</f>
        <v>26.5</v>
      </c>
    </row>
    <row r="206" customFormat="false" ht="12.75" hidden="false" customHeight="false" outlineLevel="0" collapsed="false">
      <c r="B206" s="0" t="n">
        <v>1999</v>
      </c>
      <c r="C206" s="0" t="n">
        <v>12</v>
      </c>
      <c r="D206" s="0" t="n">
        <v>19</v>
      </c>
      <c r="E206" s="0" t="n">
        <v>40</v>
      </c>
      <c r="F206" s="0" t="n">
        <v>23</v>
      </c>
      <c r="G206" s="0" t="n">
        <f aca="false">65-(E206+F206)/2</f>
        <v>33.5</v>
      </c>
      <c r="J206" s="0" t="n">
        <v>1999</v>
      </c>
      <c r="K206" s="0" t="n">
        <v>12</v>
      </c>
      <c r="L206" s="0" t="n">
        <v>19</v>
      </c>
      <c r="M206" s="0" t="n">
        <v>40</v>
      </c>
      <c r="N206" s="0" t="n">
        <v>33</v>
      </c>
      <c r="O206" s="0" t="n">
        <f aca="false">65-(M206+N206)/2</f>
        <v>28.5</v>
      </c>
    </row>
    <row r="207" customFormat="false" ht="12.75" hidden="false" customHeight="false" outlineLevel="0" collapsed="false">
      <c r="B207" s="0" t="n">
        <v>1999</v>
      </c>
      <c r="C207" s="0" t="n">
        <v>12</v>
      </c>
      <c r="D207" s="0" t="n">
        <v>20</v>
      </c>
      <c r="E207" s="0" t="n">
        <v>37</v>
      </c>
      <c r="F207" s="0" t="n">
        <v>5</v>
      </c>
      <c r="G207" s="0" t="n">
        <f aca="false">65-(E207+F207)/2</f>
        <v>44</v>
      </c>
      <c r="J207" s="0" t="n">
        <v>1999</v>
      </c>
      <c r="K207" s="0" t="n">
        <v>12</v>
      </c>
      <c r="L207" s="0" t="n">
        <v>20</v>
      </c>
      <c r="M207" s="0" t="n">
        <v>58</v>
      </c>
      <c r="N207" s="0" t="n">
        <v>35</v>
      </c>
      <c r="O207" s="0" t="n">
        <f aca="false">65-(M207+N207)/2</f>
        <v>18.5</v>
      </c>
    </row>
    <row r="208" customFormat="false" ht="12.75" hidden="false" customHeight="false" outlineLevel="0" collapsed="false">
      <c r="B208" s="0" t="n">
        <v>1999</v>
      </c>
      <c r="C208" s="0" t="n">
        <v>12</v>
      </c>
      <c r="D208" s="0" t="n">
        <v>21</v>
      </c>
      <c r="E208" s="0" t="n">
        <v>14</v>
      </c>
      <c r="F208" s="0" t="n">
        <v>1</v>
      </c>
      <c r="G208" s="0" t="n">
        <f aca="false">65-(E208+F208)/2</f>
        <v>57.5</v>
      </c>
      <c r="J208" s="0" t="n">
        <v>1999</v>
      </c>
      <c r="K208" s="0" t="n">
        <v>12</v>
      </c>
      <c r="L208" s="0" t="n">
        <v>21</v>
      </c>
      <c r="M208" s="0" t="n">
        <v>52</v>
      </c>
      <c r="N208" s="0" t="n">
        <v>38</v>
      </c>
      <c r="O208" s="0" t="n">
        <f aca="false">65-(M208+N208)/2</f>
        <v>20</v>
      </c>
    </row>
    <row r="209" customFormat="false" ht="12.75" hidden="false" customHeight="false" outlineLevel="0" collapsed="false">
      <c r="B209" s="0" t="n">
        <v>1999</v>
      </c>
      <c r="C209" s="0" t="n">
        <v>12</v>
      </c>
      <c r="D209" s="0" t="n">
        <v>22</v>
      </c>
      <c r="E209" s="0" t="n">
        <v>17</v>
      </c>
      <c r="F209" s="0" t="n">
        <v>8</v>
      </c>
      <c r="G209" s="0" t="n">
        <f aca="false">65-(E209+F209)/2</f>
        <v>52.5</v>
      </c>
      <c r="J209" s="0" t="n">
        <v>1999</v>
      </c>
      <c r="K209" s="0" t="n">
        <v>12</v>
      </c>
      <c r="L209" s="0" t="n">
        <v>22</v>
      </c>
      <c r="M209" s="0" t="n">
        <v>40</v>
      </c>
      <c r="N209" s="0" t="n">
        <v>34</v>
      </c>
      <c r="O209" s="0" t="n">
        <f aca="false">65-(M209+N209)/2</f>
        <v>28</v>
      </c>
    </row>
    <row r="210" customFormat="false" ht="12.75" hidden="false" customHeight="false" outlineLevel="0" collapsed="false">
      <c r="B210" s="0" t="n">
        <v>1999</v>
      </c>
      <c r="C210" s="0" t="n">
        <v>12</v>
      </c>
      <c r="D210" s="0" t="n">
        <v>23</v>
      </c>
      <c r="E210" s="0" t="n">
        <v>16</v>
      </c>
      <c r="F210" s="0" t="n">
        <v>3</v>
      </c>
      <c r="G210" s="0" t="n">
        <f aca="false">65-(E210+F210)/2</f>
        <v>55.5</v>
      </c>
      <c r="J210" s="0" t="n">
        <v>1999</v>
      </c>
      <c r="K210" s="0" t="n">
        <v>12</v>
      </c>
      <c r="L210" s="0" t="n">
        <v>23</v>
      </c>
      <c r="M210" s="0" t="n">
        <v>41</v>
      </c>
      <c r="N210" s="0" t="n">
        <v>31</v>
      </c>
      <c r="O210" s="0" t="n">
        <f aca="false">65-(M210+N210)/2</f>
        <v>29</v>
      </c>
    </row>
    <row r="211" customFormat="false" ht="12.75" hidden="false" customHeight="false" outlineLevel="0" collapsed="false">
      <c r="B211" s="0" t="n">
        <v>1999</v>
      </c>
      <c r="C211" s="0" t="n">
        <v>12</v>
      </c>
      <c r="D211" s="0" t="n">
        <v>24</v>
      </c>
      <c r="E211" s="0" t="n">
        <v>20</v>
      </c>
      <c r="F211" s="0" t="n">
        <v>8</v>
      </c>
      <c r="G211" s="0" t="n">
        <f aca="false">65-(E211+F211)/2</f>
        <v>51</v>
      </c>
      <c r="J211" s="0" t="n">
        <v>1999</v>
      </c>
      <c r="K211" s="0" t="n">
        <v>12</v>
      </c>
      <c r="L211" s="0" t="n">
        <v>24</v>
      </c>
      <c r="M211" s="0" t="n">
        <v>32</v>
      </c>
      <c r="N211" s="0" t="n">
        <v>23</v>
      </c>
      <c r="O211" s="0" t="n">
        <f aca="false">65-(M211+N211)/2</f>
        <v>37.5</v>
      </c>
    </row>
    <row r="212" customFormat="false" ht="12.75" hidden="false" customHeight="false" outlineLevel="0" collapsed="false">
      <c r="B212" s="0" t="n">
        <v>1999</v>
      </c>
      <c r="C212" s="0" t="n">
        <v>12</v>
      </c>
      <c r="D212" s="0" t="n">
        <v>25</v>
      </c>
      <c r="E212" s="0" t="n">
        <v>31</v>
      </c>
      <c r="F212" s="0" t="n">
        <v>7</v>
      </c>
      <c r="G212" s="0" t="n">
        <f aca="false">65-(E212+F212)/2</f>
        <v>46</v>
      </c>
      <c r="J212" s="0" t="n">
        <v>1999</v>
      </c>
      <c r="K212" s="0" t="n">
        <v>12</v>
      </c>
      <c r="L212" s="0" t="n">
        <v>25</v>
      </c>
      <c r="M212" s="0" t="n">
        <v>29</v>
      </c>
      <c r="N212" s="0" t="n">
        <v>20</v>
      </c>
      <c r="O212" s="0" t="n">
        <f aca="false">65-(M212+N212)/2</f>
        <v>40.5</v>
      </c>
    </row>
    <row r="213" customFormat="false" ht="12.75" hidden="false" customHeight="false" outlineLevel="0" collapsed="false">
      <c r="B213" s="0" t="n">
        <v>1999</v>
      </c>
      <c r="C213" s="0" t="n">
        <v>12</v>
      </c>
      <c r="D213" s="0" t="n">
        <v>26</v>
      </c>
      <c r="E213" s="0" t="n">
        <v>34</v>
      </c>
      <c r="F213" s="0" t="n">
        <v>22</v>
      </c>
      <c r="G213" s="0" t="n">
        <f aca="false">65-(E213+F213)/2</f>
        <v>37</v>
      </c>
      <c r="J213" s="0" t="n">
        <v>1999</v>
      </c>
      <c r="K213" s="0" t="n">
        <v>12</v>
      </c>
      <c r="L213" s="0" t="n">
        <v>26</v>
      </c>
      <c r="M213" s="0" t="n">
        <v>36</v>
      </c>
      <c r="N213" s="0" t="n">
        <v>26</v>
      </c>
      <c r="O213" s="0" t="n">
        <f aca="false">65-(M213+N213)/2</f>
        <v>34</v>
      </c>
    </row>
    <row r="214" customFormat="false" ht="12.75" hidden="false" customHeight="false" outlineLevel="0" collapsed="false">
      <c r="B214" s="0" t="n">
        <v>1999</v>
      </c>
      <c r="C214" s="0" t="n">
        <v>12</v>
      </c>
      <c r="D214" s="0" t="n">
        <v>27</v>
      </c>
      <c r="E214" s="0" t="n">
        <v>25</v>
      </c>
      <c r="F214" s="0" t="n">
        <v>13</v>
      </c>
      <c r="G214" s="0" t="n">
        <f aca="false">65-(E214+F214)/2</f>
        <v>46</v>
      </c>
      <c r="J214" s="0" t="n">
        <v>1999</v>
      </c>
      <c r="K214" s="0" t="n">
        <v>12</v>
      </c>
      <c r="L214" s="0" t="n">
        <v>27</v>
      </c>
      <c r="M214" s="0" t="n">
        <v>35</v>
      </c>
      <c r="N214" s="0" t="n">
        <v>30</v>
      </c>
      <c r="O214" s="0" t="n">
        <f aca="false">65-(M214+N214)/2</f>
        <v>32.5</v>
      </c>
    </row>
    <row r="215" customFormat="false" ht="12.75" hidden="false" customHeight="false" outlineLevel="0" collapsed="false">
      <c r="B215" s="0" t="n">
        <v>1999</v>
      </c>
      <c r="C215" s="0" t="n">
        <v>12</v>
      </c>
      <c r="D215" s="0" t="n">
        <v>28</v>
      </c>
      <c r="E215" s="0" t="n">
        <v>31</v>
      </c>
      <c r="F215" s="0" t="n">
        <v>11</v>
      </c>
      <c r="G215" s="0" t="n">
        <f aca="false">65-(E215+F215)/2</f>
        <v>44</v>
      </c>
      <c r="J215" s="0" t="n">
        <v>1999</v>
      </c>
      <c r="K215" s="0" t="n">
        <v>12</v>
      </c>
      <c r="L215" s="0" t="n">
        <v>28</v>
      </c>
      <c r="M215" s="0" t="n">
        <v>31</v>
      </c>
      <c r="N215" s="0" t="n">
        <v>21</v>
      </c>
      <c r="O215" s="0" t="n">
        <f aca="false">65-(M215+N215)/2</f>
        <v>39</v>
      </c>
    </row>
    <row r="216" customFormat="false" ht="12.75" hidden="false" customHeight="false" outlineLevel="0" collapsed="false">
      <c r="B216" s="0" t="n">
        <v>1999</v>
      </c>
      <c r="C216" s="0" t="n">
        <v>12</v>
      </c>
      <c r="D216" s="0" t="n">
        <v>29</v>
      </c>
      <c r="E216" s="0" t="n">
        <v>45</v>
      </c>
      <c r="F216" s="0" t="n">
        <v>26</v>
      </c>
      <c r="G216" s="0" t="n">
        <f aca="false">65-(E216+F216)/2</f>
        <v>29.5</v>
      </c>
      <c r="J216" s="0" t="n">
        <v>1999</v>
      </c>
      <c r="K216" s="0" t="n">
        <v>12</v>
      </c>
      <c r="L216" s="0" t="n">
        <v>29</v>
      </c>
      <c r="M216" s="0" t="n">
        <v>37</v>
      </c>
      <c r="N216" s="0" t="n">
        <v>29</v>
      </c>
      <c r="O216" s="0" t="n">
        <f aca="false">65-(M216+N216)/2</f>
        <v>32</v>
      </c>
    </row>
    <row r="217" customFormat="false" ht="13.5" hidden="false" customHeight="false" outlineLevel="0" collapsed="false">
      <c r="B217" s="0" t="n">
        <v>1999</v>
      </c>
      <c r="C217" s="0" t="n">
        <v>12</v>
      </c>
      <c r="D217" s="0" t="n">
        <v>30</v>
      </c>
      <c r="E217" s="0" t="n">
        <v>40</v>
      </c>
      <c r="F217" s="0" t="n">
        <v>27</v>
      </c>
      <c r="G217" s="0" t="n">
        <f aca="false">65-(E217+F217)/2</f>
        <v>31.5</v>
      </c>
      <c r="J217" s="0" t="n">
        <v>1999</v>
      </c>
      <c r="K217" s="0" t="n">
        <v>12</v>
      </c>
      <c r="L217" s="0" t="n">
        <v>30</v>
      </c>
      <c r="M217" s="0" t="n">
        <v>50</v>
      </c>
      <c r="N217" s="0" t="n">
        <v>36</v>
      </c>
      <c r="O217" s="0" t="n">
        <f aca="false">65-(M217+N217)/2</f>
        <v>22</v>
      </c>
    </row>
    <row r="218" customFormat="false" ht="13.5" hidden="false" customHeight="false" outlineLevel="0" collapsed="false">
      <c r="B218" s="17" t="n">
        <v>1999</v>
      </c>
      <c r="C218" s="17" t="n">
        <v>12</v>
      </c>
      <c r="D218" s="17" t="n">
        <v>31</v>
      </c>
      <c r="E218" s="17" t="n">
        <v>41</v>
      </c>
      <c r="F218" s="17" t="n">
        <v>26</v>
      </c>
      <c r="G218" s="17" t="n">
        <f aca="false">65-(E218+F218)/2</f>
        <v>31.5</v>
      </c>
      <c r="H218" s="11" t="n">
        <f aca="false">SUM(G188:G218)</f>
        <v>1090.5</v>
      </c>
      <c r="J218" s="17" t="n">
        <v>1999</v>
      </c>
      <c r="K218" s="17" t="n">
        <v>12</v>
      </c>
      <c r="L218" s="17" t="n">
        <v>31</v>
      </c>
      <c r="M218" s="17" t="n">
        <v>44</v>
      </c>
      <c r="N218" s="17" t="n">
        <v>35</v>
      </c>
      <c r="O218" s="17" t="n">
        <f aca="false">65-(M218+N218)/2</f>
        <v>25.5</v>
      </c>
      <c r="P218" s="11" t="n">
        <f aca="false">SUM(O188:O218)</f>
        <v>749</v>
      </c>
    </row>
    <row r="219" customFormat="false" ht="12.75" hidden="false" customHeight="false" outlineLevel="0" collapsed="false">
      <c r="B219" s="0" t="n">
        <v>2000</v>
      </c>
      <c r="C219" s="0" t="n">
        <v>1</v>
      </c>
      <c r="D219" s="0" t="n">
        <v>1</v>
      </c>
      <c r="E219" s="0" t="n">
        <v>48</v>
      </c>
      <c r="F219" s="0" t="n">
        <v>35</v>
      </c>
      <c r="G219" s="0" t="n">
        <f aca="false">65-(E219+F219)/2</f>
        <v>23.5</v>
      </c>
      <c r="J219" s="0" t="n">
        <v>2000</v>
      </c>
      <c r="K219" s="0" t="n">
        <v>1</v>
      </c>
      <c r="L219" s="0" t="n">
        <v>1</v>
      </c>
      <c r="M219" s="0" t="n">
        <v>50</v>
      </c>
      <c r="N219" s="0" t="n">
        <v>35</v>
      </c>
      <c r="O219" s="0" t="n">
        <f aca="false">65-(M219+N219)/2</f>
        <v>22.5</v>
      </c>
    </row>
    <row r="220" customFormat="false" ht="12.75" hidden="false" customHeight="false" outlineLevel="0" collapsed="false">
      <c r="B220" s="0" t="n">
        <v>2000</v>
      </c>
      <c r="C220" s="0" t="n">
        <v>1</v>
      </c>
      <c r="D220" s="0" t="n">
        <v>2</v>
      </c>
      <c r="E220" s="0" t="n">
        <v>60</v>
      </c>
      <c r="F220" s="0" t="n">
        <v>35</v>
      </c>
      <c r="G220" s="0" t="n">
        <f aca="false">65-(E220+F220)/2</f>
        <v>17.5</v>
      </c>
      <c r="J220" s="0" t="n">
        <v>2000</v>
      </c>
      <c r="K220" s="0" t="n">
        <v>1</v>
      </c>
      <c r="L220" s="0" t="n">
        <v>2</v>
      </c>
      <c r="M220" s="0" t="n">
        <v>60</v>
      </c>
      <c r="N220" s="0" t="n">
        <v>41</v>
      </c>
      <c r="O220" s="0" t="n">
        <f aca="false">65-(M220+N220)/2</f>
        <v>14.5</v>
      </c>
    </row>
    <row r="221" customFormat="false" ht="12.75" hidden="false" customHeight="false" outlineLevel="0" collapsed="false">
      <c r="B221" s="0" t="n">
        <v>2000</v>
      </c>
      <c r="C221" s="0" t="n">
        <v>1</v>
      </c>
      <c r="D221" s="0" t="n">
        <v>3</v>
      </c>
      <c r="E221" s="0" t="n">
        <v>38</v>
      </c>
      <c r="F221" s="0" t="n">
        <v>32</v>
      </c>
      <c r="G221" s="0" t="n">
        <f aca="false">65-(E221+F221)/2</f>
        <v>30</v>
      </c>
      <c r="J221" s="0" t="n">
        <v>2000</v>
      </c>
      <c r="K221" s="0" t="n">
        <v>1</v>
      </c>
      <c r="L221" s="0" t="n">
        <v>3</v>
      </c>
      <c r="M221" s="0" t="n">
        <v>63</v>
      </c>
      <c r="N221" s="0" t="n">
        <v>47</v>
      </c>
      <c r="O221" s="0" t="n">
        <f aca="false">65-(M221+N221)/2</f>
        <v>10</v>
      </c>
    </row>
    <row r="222" customFormat="false" ht="12.75" hidden="false" customHeight="false" outlineLevel="0" collapsed="false">
      <c r="B222" s="0" t="n">
        <v>2000</v>
      </c>
      <c r="C222" s="0" t="n">
        <v>1</v>
      </c>
      <c r="D222" s="0" t="n">
        <v>4</v>
      </c>
      <c r="E222" s="0" t="n">
        <v>33</v>
      </c>
      <c r="F222" s="0" t="n">
        <v>23</v>
      </c>
      <c r="G222" s="0" t="n">
        <f aca="false">65-(E222+F222)/2</f>
        <v>37</v>
      </c>
      <c r="J222" s="0" t="n">
        <v>2000</v>
      </c>
      <c r="K222" s="0" t="n">
        <v>1</v>
      </c>
      <c r="L222" s="0" t="n">
        <v>4</v>
      </c>
      <c r="M222" s="0" t="n">
        <v>59</v>
      </c>
      <c r="N222" s="0" t="n">
        <v>45</v>
      </c>
      <c r="O222" s="0" t="n">
        <f aca="false">65-(M222+N222)/2</f>
        <v>13</v>
      </c>
    </row>
    <row r="223" customFormat="false" ht="12.75" hidden="false" customHeight="false" outlineLevel="0" collapsed="false">
      <c r="B223" s="0" t="n">
        <v>2000</v>
      </c>
      <c r="C223" s="0" t="n">
        <v>1</v>
      </c>
      <c r="D223" s="0" t="n">
        <v>5</v>
      </c>
      <c r="E223" s="0" t="n">
        <v>26</v>
      </c>
      <c r="F223" s="0" t="n">
        <v>13</v>
      </c>
      <c r="G223" s="0" t="n">
        <f aca="false">65-(E223+F223)/2</f>
        <v>45.5</v>
      </c>
      <c r="J223" s="0" t="n">
        <v>2000</v>
      </c>
      <c r="K223" s="0" t="n">
        <v>1</v>
      </c>
      <c r="L223" s="0" t="n">
        <v>5</v>
      </c>
      <c r="M223" s="0" t="n">
        <v>48</v>
      </c>
      <c r="N223" s="0" t="n">
        <v>30</v>
      </c>
      <c r="O223" s="0" t="n">
        <f aca="false">65-(M223+N223)/2</f>
        <v>26</v>
      </c>
    </row>
    <row r="224" customFormat="false" ht="12.75" hidden="false" customHeight="false" outlineLevel="0" collapsed="false">
      <c r="B224" s="0" t="n">
        <v>2000</v>
      </c>
      <c r="C224" s="0" t="n">
        <v>1</v>
      </c>
      <c r="D224" s="0" t="n">
        <v>6</v>
      </c>
      <c r="E224" s="0" t="n">
        <v>41</v>
      </c>
      <c r="F224" s="0" t="n">
        <v>26</v>
      </c>
      <c r="G224" s="0" t="n">
        <f aca="false">65-(E224+F224)/2</f>
        <v>31.5</v>
      </c>
      <c r="J224" s="0" t="n">
        <v>2000</v>
      </c>
      <c r="K224" s="0" t="n">
        <v>1</v>
      </c>
      <c r="L224" s="0" t="n">
        <v>6</v>
      </c>
      <c r="M224" s="0" t="n">
        <v>43</v>
      </c>
      <c r="N224" s="0" t="n">
        <v>28</v>
      </c>
      <c r="O224" s="0" t="n">
        <f aca="false">65-(M224+N224)/2</f>
        <v>29.5</v>
      </c>
    </row>
    <row r="225" customFormat="false" ht="12.75" hidden="false" customHeight="false" outlineLevel="0" collapsed="false">
      <c r="B225" s="0" t="n">
        <v>2000</v>
      </c>
      <c r="C225" s="0" t="n">
        <v>1</v>
      </c>
      <c r="D225" s="0" t="n">
        <v>7</v>
      </c>
      <c r="E225" s="0" t="n">
        <v>29</v>
      </c>
      <c r="F225" s="0" t="n">
        <v>21</v>
      </c>
      <c r="G225" s="0" t="n">
        <f aca="false">65-(E225+F225)/2</f>
        <v>40</v>
      </c>
      <c r="J225" s="0" t="n">
        <v>2000</v>
      </c>
      <c r="K225" s="0" t="n">
        <v>1</v>
      </c>
      <c r="L225" s="0" t="n">
        <v>7</v>
      </c>
      <c r="M225" s="0" t="n">
        <v>49</v>
      </c>
      <c r="N225" s="0" t="n">
        <v>36</v>
      </c>
      <c r="O225" s="0" t="n">
        <f aca="false">65-(M225+N225)/2</f>
        <v>22.5</v>
      </c>
    </row>
    <row r="226" customFormat="false" ht="12.75" hidden="false" customHeight="false" outlineLevel="0" collapsed="false">
      <c r="B226" s="0" t="n">
        <v>2000</v>
      </c>
      <c r="C226" s="0" t="n">
        <v>1</v>
      </c>
      <c r="D226" s="0" t="n">
        <v>8</v>
      </c>
      <c r="E226" s="0" t="n">
        <v>45</v>
      </c>
      <c r="F226" s="0" t="n">
        <v>29</v>
      </c>
      <c r="G226" s="0" t="n">
        <f aca="false">65-(E226+F226)/2</f>
        <v>28</v>
      </c>
      <c r="J226" s="0" t="n">
        <v>2000</v>
      </c>
      <c r="K226" s="0" t="n">
        <v>1</v>
      </c>
      <c r="L226" s="0" t="n">
        <v>8</v>
      </c>
      <c r="M226" s="0" t="n">
        <v>39</v>
      </c>
      <c r="N226" s="0" t="n">
        <v>31</v>
      </c>
      <c r="O226" s="0" t="n">
        <f aca="false">65-(M226+N226)/2</f>
        <v>30</v>
      </c>
    </row>
    <row r="227" customFormat="false" ht="12.75" hidden="false" customHeight="false" outlineLevel="0" collapsed="false">
      <c r="B227" s="0" t="n">
        <v>2000</v>
      </c>
      <c r="C227" s="0" t="n">
        <v>1</v>
      </c>
      <c r="D227" s="0" t="n">
        <v>9</v>
      </c>
      <c r="E227" s="0" t="n">
        <v>41</v>
      </c>
      <c r="F227" s="0" t="n">
        <v>37</v>
      </c>
      <c r="G227" s="0" t="n">
        <f aca="false">65-(E227+F227)/2</f>
        <v>26</v>
      </c>
      <c r="J227" s="0" t="n">
        <v>2000</v>
      </c>
      <c r="K227" s="0" t="n">
        <v>1</v>
      </c>
      <c r="L227" s="0" t="n">
        <v>9</v>
      </c>
      <c r="M227" s="0" t="n">
        <v>50</v>
      </c>
      <c r="N227" s="0" t="n">
        <v>38</v>
      </c>
      <c r="O227" s="0" t="n">
        <f aca="false">65-(M227+N227)/2</f>
        <v>21</v>
      </c>
    </row>
    <row r="228" customFormat="false" ht="12.75" hidden="false" customHeight="false" outlineLevel="0" collapsed="false">
      <c r="B228" s="0" t="n">
        <v>2000</v>
      </c>
      <c r="C228" s="0" t="n">
        <v>1</v>
      </c>
      <c r="D228" s="0" t="n">
        <v>10</v>
      </c>
      <c r="E228" s="0" t="n">
        <v>46</v>
      </c>
      <c r="F228" s="0" t="n">
        <v>37</v>
      </c>
      <c r="G228" s="0" t="n">
        <f aca="false">65-(E228+F228)/2</f>
        <v>23.5</v>
      </c>
      <c r="J228" s="0" t="n">
        <v>2000</v>
      </c>
      <c r="K228" s="0" t="n">
        <v>1</v>
      </c>
      <c r="L228" s="0" t="n">
        <v>10</v>
      </c>
      <c r="M228" s="0" t="n">
        <v>59</v>
      </c>
      <c r="N228" s="0" t="n">
        <v>43</v>
      </c>
      <c r="O228" s="0" t="n">
        <f aca="false">65-(M228+N228)/2</f>
        <v>14</v>
      </c>
    </row>
    <row r="229" customFormat="false" ht="12.75" hidden="false" customHeight="false" outlineLevel="0" collapsed="false">
      <c r="B229" s="0" t="n">
        <v>2000</v>
      </c>
      <c r="C229" s="0" t="n">
        <v>1</v>
      </c>
      <c r="D229" s="0" t="n">
        <v>11</v>
      </c>
      <c r="E229" s="0" t="n">
        <v>37</v>
      </c>
      <c r="F229" s="0" t="n">
        <v>29</v>
      </c>
      <c r="G229" s="0" t="n">
        <f aca="false">65-(E229+F229)/2</f>
        <v>32</v>
      </c>
      <c r="J229" s="0" t="n">
        <v>2000</v>
      </c>
      <c r="K229" s="0" t="n">
        <v>1</v>
      </c>
      <c r="L229" s="0" t="n">
        <v>11</v>
      </c>
      <c r="M229" s="0" t="n">
        <v>53</v>
      </c>
      <c r="N229" s="0" t="n">
        <v>41</v>
      </c>
      <c r="O229" s="0" t="n">
        <f aca="false">65-(M229+N229)/2</f>
        <v>18</v>
      </c>
    </row>
    <row r="230" customFormat="false" ht="12.75" hidden="false" customHeight="false" outlineLevel="0" collapsed="false">
      <c r="B230" s="0" t="n">
        <v>2000</v>
      </c>
      <c r="C230" s="0" t="n">
        <v>1</v>
      </c>
      <c r="D230" s="0" t="n">
        <v>12</v>
      </c>
      <c r="E230" s="0" t="n">
        <v>35</v>
      </c>
      <c r="F230" s="0" t="n">
        <v>27</v>
      </c>
      <c r="G230" s="0" t="n">
        <f aca="false">65-(E230+F230)/2</f>
        <v>34</v>
      </c>
      <c r="J230" s="0" t="n">
        <v>2000</v>
      </c>
      <c r="K230" s="0" t="n">
        <v>1</v>
      </c>
      <c r="L230" s="0" t="n">
        <v>12</v>
      </c>
      <c r="M230" s="0" t="n">
        <v>47</v>
      </c>
      <c r="N230" s="0" t="n">
        <v>40</v>
      </c>
      <c r="O230" s="0" t="n">
        <f aca="false">65-(M230+N230)/2</f>
        <v>21.5</v>
      </c>
    </row>
    <row r="231" customFormat="false" ht="12.75" hidden="false" customHeight="false" outlineLevel="0" collapsed="false">
      <c r="B231" s="0" t="n">
        <v>2000</v>
      </c>
      <c r="C231" s="0" t="n">
        <v>1</v>
      </c>
      <c r="D231" s="0" t="n">
        <v>13</v>
      </c>
      <c r="E231" s="0" t="n">
        <v>34</v>
      </c>
      <c r="F231" s="0" t="n">
        <v>16</v>
      </c>
      <c r="G231" s="0" t="n">
        <f aca="false">65-(E231+F231)/2</f>
        <v>40</v>
      </c>
      <c r="J231" s="0" t="n">
        <v>2000</v>
      </c>
      <c r="K231" s="0" t="n">
        <v>1</v>
      </c>
      <c r="L231" s="0" t="n">
        <v>13</v>
      </c>
      <c r="M231" s="0" t="n">
        <v>40</v>
      </c>
      <c r="N231" s="0" t="n">
        <v>19</v>
      </c>
      <c r="O231" s="0" t="n">
        <f aca="false">65-(M231+N231)/2</f>
        <v>35.5</v>
      </c>
    </row>
    <row r="232" customFormat="false" ht="12.75" hidden="false" customHeight="false" outlineLevel="0" collapsed="false">
      <c r="B232" s="0" t="n">
        <v>2000</v>
      </c>
      <c r="C232" s="0" t="n">
        <v>1</v>
      </c>
      <c r="D232" s="0" t="n">
        <v>14</v>
      </c>
      <c r="E232" s="0" t="n">
        <v>28</v>
      </c>
      <c r="F232" s="0" t="n">
        <v>11</v>
      </c>
      <c r="G232" s="0" t="n">
        <f aca="false">65-(E232+F232)/2</f>
        <v>45.5</v>
      </c>
      <c r="J232" s="0" t="n">
        <v>2000</v>
      </c>
      <c r="K232" s="0" t="n">
        <v>1</v>
      </c>
      <c r="L232" s="0" t="n">
        <v>14</v>
      </c>
      <c r="M232" s="0" t="n">
        <v>24</v>
      </c>
      <c r="N232" s="0" t="n">
        <v>15</v>
      </c>
      <c r="O232" s="0" t="n">
        <f aca="false">65-(M232+N232)/2</f>
        <v>45.5</v>
      </c>
    </row>
    <row r="233" customFormat="false" ht="12.75" hidden="false" customHeight="false" outlineLevel="0" collapsed="false">
      <c r="B233" s="0" t="n">
        <v>2000</v>
      </c>
      <c r="C233" s="0" t="n">
        <v>1</v>
      </c>
      <c r="D233" s="0" t="n">
        <v>15</v>
      </c>
      <c r="E233" s="0" t="n">
        <v>42</v>
      </c>
      <c r="F233" s="0" t="n">
        <v>26</v>
      </c>
      <c r="G233" s="0" t="n">
        <f aca="false">65-(E233+F233)/2</f>
        <v>31</v>
      </c>
      <c r="J233" s="0" t="n">
        <v>2000</v>
      </c>
      <c r="K233" s="0" t="n">
        <v>1</v>
      </c>
      <c r="L233" s="0" t="n">
        <v>15</v>
      </c>
      <c r="M233" s="0" t="n">
        <v>30</v>
      </c>
      <c r="N233" s="0" t="n">
        <v>18</v>
      </c>
      <c r="O233" s="0" t="n">
        <f aca="false">65-(M233+N233)/2</f>
        <v>41</v>
      </c>
    </row>
    <row r="234" customFormat="false" ht="12.75" hidden="false" customHeight="false" outlineLevel="0" collapsed="false">
      <c r="B234" s="0" t="n">
        <v>2000</v>
      </c>
      <c r="C234" s="0" t="n">
        <v>1</v>
      </c>
      <c r="D234" s="0" t="n">
        <v>16</v>
      </c>
      <c r="E234" s="0" t="n">
        <v>37</v>
      </c>
      <c r="F234" s="0" t="n">
        <v>25</v>
      </c>
      <c r="G234" s="0" t="n">
        <f aca="false">65-(E234+F234)/2</f>
        <v>34</v>
      </c>
      <c r="J234" s="0" t="n">
        <v>2000</v>
      </c>
      <c r="K234" s="0" t="n">
        <v>1</v>
      </c>
      <c r="L234" s="0" t="n">
        <v>16</v>
      </c>
      <c r="M234" s="0" t="n">
        <v>47</v>
      </c>
      <c r="N234" s="0" t="n">
        <v>23</v>
      </c>
      <c r="O234" s="0" t="n">
        <f aca="false">65-(M234+N234)/2</f>
        <v>30</v>
      </c>
    </row>
    <row r="235" customFormat="false" ht="12.75" hidden="false" customHeight="false" outlineLevel="0" collapsed="false">
      <c r="B235" s="0" t="n">
        <v>2000</v>
      </c>
      <c r="C235" s="0" t="n">
        <v>1</v>
      </c>
      <c r="D235" s="0" t="n">
        <v>17</v>
      </c>
      <c r="E235" s="0" t="n">
        <v>25</v>
      </c>
      <c r="F235" s="0" t="n">
        <v>19</v>
      </c>
      <c r="G235" s="0" t="n">
        <f aca="false">65-(E235+F235)/2</f>
        <v>43</v>
      </c>
      <c r="J235" s="0" t="n">
        <v>2000</v>
      </c>
      <c r="K235" s="0" t="n">
        <v>1</v>
      </c>
      <c r="L235" s="0" t="n">
        <v>17</v>
      </c>
      <c r="M235" s="0" t="n">
        <v>23</v>
      </c>
      <c r="N235" s="0" t="n">
        <v>8</v>
      </c>
      <c r="O235" s="0" t="n">
        <f aca="false">65-(M235+N235)/2</f>
        <v>49.5</v>
      </c>
    </row>
    <row r="236" customFormat="false" ht="12.75" hidden="false" customHeight="false" outlineLevel="0" collapsed="false">
      <c r="B236" s="0" t="n">
        <v>2000</v>
      </c>
      <c r="C236" s="0" t="n">
        <v>1</v>
      </c>
      <c r="D236" s="0" t="n">
        <v>18</v>
      </c>
      <c r="E236" s="0" t="n">
        <v>32</v>
      </c>
      <c r="F236" s="0" t="n">
        <v>17</v>
      </c>
      <c r="G236" s="0" t="n">
        <f aca="false">65-(E236+F236)/2</f>
        <v>40.5</v>
      </c>
      <c r="J236" s="0" t="n">
        <v>2000</v>
      </c>
      <c r="K236" s="0" t="n">
        <v>1</v>
      </c>
      <c r="L236" s="0" t="n">
        <v>18</v>
      </c>
      <c r="M236" s="0" t="n">
        <v>20</v>
      </c>
      <c r="N236" s="0" t="n">
        <v>5</v>
      </c>
      <c r="O236" s="0" t="n">
        <f aca="false">65-(M236+N236)/2</f>
        <v>52.5</v>
      </c>
    </row>
    <row r="237" customFormat="false" ht="12.75" hidden="false" customHeight="false" outlineLevel="0" collapsed="false">
      <c r="B237" s="0" t="n">
        <v>2000</v>
      </c>
      <c r="C237" s="0" t="n">
        <v>1</v>
      </c>
      <c r="D237" s="0" t="n">
        <v>19</v>
      </c>
      <c r="E237" s="0" t="n">
        <v>28</v>
      </c>
      <c r="F237" s="0" t="n">
        <v>13</v>
      </c>
      <c r="G237" s="0" t="n">
        <f aca="false">65-(E237+F237)/2</f>
        <v>44.5</v>
      </c>
      <c r="J237" s="0" t="n">
        <v>2000</v>
      </c>
      <c r="K237" s="0" t="n">
        <v>1</v>
      </c>
      <c r="L237" s="0" t="n">
        <v>19</v>
      </c>
      <c r="M237" s="0" t="n">
        <v>30</v>
      </c>
      <c r="N237" s="0" t="n">
        <v>11</v>
      </c>
      <c r="O237" s="0" t="n">
        <f aca="false">65-(M237+N237)/2</f>
        <v>44.5</v>
      </c>
    </row>
    <row r="238" customFormat="false" ht="12.75" hidden="false" customHeight="false" outlineLevel="0" collapsed="false">
      <c r="B238" s="0" t="n">
        <v>2000</v>
      </c>
      <c r="C238" s="0" t="n">
        <v>1</v>
      </c>
      <c r="D238" s="0" t="n">
        <v>20</v>
      </c>
      <c r="E238" s="0" t="n">
        <v>19</v>
      </c>
      <c r="F238" s="0" t="n">
        <v>0</v>
      </c>
      <c r="G238" s="0" t="n">
        <f aca="false">65-(E238+F238)/2</f>
        <v>55.5</v>
      </c>
      <c r="J238" s="0" t="n">
        <v>2000</v>
      </c>
      <c r="K238" s="0" t="n">
        <v>1</v>
      </c>
      <c r="L238" s="0" t="n">
        <v>20</v>
      </c>
      <c r="M238" s="0" t="n">
        <v>28</v>
      </c>
      <c r="N238" s="0" t="n">
        <v>24</v>
      </c>
      <c r="O238" s="0" t="n">
        <f aca="false">65-(M238+N238)/2</f>
        <v>39</v>
      </c>
    </row>
    <row r="239" customFormat="false" ht="12.75" hidden="false" customHeight="false" outlineLevel="0" collapsed="false">
      <c r="B239" s="0" t="n">
        <v>2000</v>
      </c>
      <c r="C239" s="0" t="n">
        <v>1</v>
      </c>
      <c r="D239" s="0" t="n">
        <v>21</v>
      </c>
      <c r="E239" s="0" t="n">
        <v>13</v>
      </c>
      <c r="F239" s="0" t="n">
        <v>-3</v>
      </c>
      <c r="G239" s="0" t="n">
        <f aca="false">65-(E239+F239)/2</f>
        <v>60</v>
      </c>
      <c r="J239" s="0" t="n">
        <v>2000</v>
      </c>
      <c r="K239" s="0" t="n">
        <v>1</v>
      </c>
      <c r="L239" s="0" t="n">
        <v>21</v>
      </c>
      <c r="M239" s="0" t="n">
        <v>26</v>
      </c>
      <c r="N239" s="0" t="n">
        <v>12</v>
      </c>
      <c r="O239" s="0" t="n">
        <f aca="false">65-(M239+N239)/2</f>
        <v>46</v>
      </c>
    </row>
    <row r="240" customFormat="false" ht="12.75" hidden="false" customHeight="false" outlineLevel="0" collapsed="false">
      <c r="B240" s="0" t="n">
        <v>2000</v>
      </c>
      <c r="C240" s="0" t="n">
        <v>1</v>
      </c>
      <c r="D240" s="0" t="n">
        <v>22</v>
      </c>
      <c r="E240" s="0" t="n">
        <v>27</v>
      </c>
      <c r="F240" s="0" t="n">
        <v>7</v>
      </c>
      <c r="G240" s="0" t="n">
        <f aca="false">65-(E240+F240)/2</f>
        <v>48</v>
      </c>
      <c r="J240" s="0" t="n">
        <v>2000</v>
      </c>
      <c r="K240" s="0" t="n">
        <v>1</v>
      </c>
      <c r="L240" s="0" t="n">
        <v>22</v>
      </c>
      <c r="M240" s="0" t="n">
        <v>21</v>
      </c>
      <c r="N240" s="0" t="n">
        <v>10</v>
      </c>
      <c r="O240" s="0" t="n">
        <f aca="false">65-(M240+N240)/2</f>
        <v>49.5</v>
      </c>
    </row>
    <row r="241" customFormat="false" ht="12.75" hidden="false" customHeight="false" outlineLevel="0" collapsed="false">
      <c r="B241" s="0" t="n">
        <v>2000</v>
      </c>
      <c r="C241" s="0" t="n">
        <v>1</v>
      </c>
      <c r="D241" s="0" t="n">
        <v>23</v>
      </c>
      <c r="E241" s="0" t="n">
        <v>28</v>
      </c>
      <c r="F241" s="0" t="n">
        <v>3</v>
      </c>
      <c r="G241" s="0" t="n">
        <f aca="false">65-(E241+F241)/2</f>
        <v>49.5</v>
      </c>
      <c r="J241" s="0" t="n">
        <v>2000</v>
      </c>
      <c r="K241" s="0" t="n">
        <v>1</v>
      </c>
      <c r="L241" s="0" t="n">
        <v>23</v>
      </c>
      <c r="M241" s="0" t="n">
        <v>30</v>
      </c>
      <c r="N241" s="0" t="n">
        <v>19</v>
      </c>
      <c r="O241" s="0" t="n">
        <f aca="false">65-(M241+N241)/2</f>
        <v>40.5</v>
      </c>
    </row>
    <row r="242" customFormat="false" ht="12.75" hidden="false" customHeight="false" outlineLevel="0" collapsed="false">
      <c r="B242" s="0" t="n">
        <v>2000</v>
      </c>
      <c r="C242" s="0" t="n">
        <v>1</v>
      </c>
      <c r="D242" s="0" t="n">
        <v>24</v>
      </c>
      <c r="E242" s="0" t="n">
        <v>15</v>
      </c>
      <c r="F242" s="0" t="n">
        <v>-3</v>
      </c>
      <c r="G242" s="0" t="n">
        <f aca="false">65-(E242+F242)/2</f>
        <v>59</v>
      </c>
      <c r="J242" s="0" t="n">
        <v>2000</v>
      </c>
      <c r="K242" s="0" t="n">
        <v>1</v>
      </c>
      <c r="L242" s="0" t="n">
        <v>24</v>
      </c>
      <c r="M242" s="0" t="n">
        <v>38</v>
      </c>
      <c r="N242" s="0" t="n">
        <v>25</v>
      </c>
      <c r="O242" s="0" t="n">
        <f aca="false">65-(M242+N242)/2</f>
        <v>33.5</v>
      </c>
    </row>
    <row r="243" customFormat="false" ht="12.75" hidden="false" customHeight="false" outlineLevel="0" collapsed="false">
      <c r="B243" s="0" t="n">
        <v>2000</v>
      </c>
      <c r="C243" s="0" t="n">
        <v>1</v>
      </c>
      <c r="D243" s="0" t="n">
        <v>25</v>
      </c>
      <c r="E243" s="0" t="n">
        <v>22</v>
      </c>
      <c r="F243" s="0" t="n">
        <v>12</v>
      </c>
      <c r="G243" s="0" t="n">
        <f aca="false">65-(E243+F243)/2</f>
        <v>48</v>
      </c>
      <c r="J243" s="0" t="n">
        <v>2000</v>
      </c>
      <c r="K243" s="0" t="n">
        <v>1</v>
      </c>
      <c r="L243" s="0" t="n">
        <v>25</v>
      </c>
      <c r="M243" s="0" t="n">
        <v>31</v>
      </c>
      <c r="N243" s="0" t="n">
        <v>26</v>
      </c>
      <c r="O243" s="0" t="n">
        <f aca="false">65-(M243+N243)/2</f>
        <v>36.5</v>
      </c>
    </row>
    <row r="244" customFormat="false" ht="12.75" hidden="false" customHeight="false" outlineLevel="0" collapsed="false">
      <c r="B244" s="0" t="n">
        <v>2000</v>
      </c>
      <c r="C244" s="0" t="n">
        <v>1</v>
      </c>
      <c r="D244" s="0" t="n">
        <v>26</v>
      </c>
      <c r="E244" s="0" t="n">
        <v>22</v>
      </c>
      <c r="F244" s="0" t="n">
        <v>7</v>
      </c>
      <c r="G244" s="0" t="n">
        <f aca="false">65-(E244+F244)/2</f>
        <v>50.5</v>
      </c>
      <c r="J244" s="0" t="n">
        <v>2000</v>
      </c>
      <c r="K244" s="0" t="n">
        <v>1</v>
      </c>
      <c r="L244" s="0" t="n">
        <v>26</v>
      </c>
      <c r="M244" s="0" t="n">
        <v>32</v>
      </c>
      <c r="N244" s="0" t="n">
        <v>23</v>
      </c>
      <c r="O244" s="0" t="n">
        <f aca="false">65-(M244+N244)/2</f>
        <v>37.5</v>
      </c>
    </row>
    <row r="245" customFormat="false" ht="12.75" hidden="false" customHeight="false" outlineLevel="0" collapsed="false">
      <c r="B245" s="0" t="n">
        <v>2000</v>
      </c>
      <c r="C245" s="0" t="n">
        <v>1</v>
      </c>
      <c r="D245" s="0" t="n">
        <v>27</v>
      </c>
      <c r="E245" s="0" t="n">
        <v>26</v>
      </c>
      <c r="F245" s="0" t="n">
        <v>14</v>
      </c>
      <c r="G245" s="0" t="n">
        <f aca="false">65-(E245+F245)/2</f>
        <v>45</v>
      </c>
      <c r="J245" s="0" t="n">
        <v>2000</v>
      </c>
      <c r="K245" s="0" t="n">
        <v>1</v>
      </c>
      <c r="L245" s="0" t="n">
        <v>27</v>
      </c>
      <c r="M245" s="0" t="n">
        <v>23</v>
      </c>
      <c r="N245" s="0" t="n">
        <v>13</v>
      </c>
      <c r="O245" s="0" t="n">
        <f aca="false">65-(M245+N245)/2</f>
        <v>47</v>
      </c>
    </row>
    <row r="246" customFormat="false" ht="12.75" hidden="false" customHeight="false" outlineLevel="0" collapsed="false">
      <c r="B246" s="0" t="n">
        <v>2000</v>
      </c>
      <c r="C246" s="0" t="n">
        <v>1</v>
      </c>
      <c r="D246" s="0" t="n">
        <v>28</v>
      </c>
      <c r="E246" s="0" t="n">
        <v>30</v>
      </c>
      <c r="F246" s="0" t="n">
        <v>11</v>
      </c>
      <c r="G246" s="0" t="n">
        <f aca="false">65-(E246+F246)/2</f>
        <v>44.5</v>
      </c>
      <c r="J246" s="0" t="n">
        <v>2000</v>
      </c>
      <c r="K246" s="0" t="n">
        <v>1</v>
      </c>
      <c r="L246" s="0" t="n">
        <v>28</v>
      </c>
      <c r="M246" s="0" t="n">
        <v>25</v>
      </c>
      <c r="N246" s="0" t="n">
        <v>11</v>
      </c>
      <c r="O246" s="0" t="n">
        <f aca="false">65-(M246+N246)/2</f>
        <v>47</v>
      </c>
    </row>
    <row r="247" customFormat="false" ht="12.75" hidden="false" customHeight="false" outlineLevel="0" collapsed="false">
      <c r="B247" s="0" t="n">
        <v>2000</v>
      </c>
      <c r="C247" s="0" t="n">
        <v>1</v>
      </c>
      <c r="D247" s="0" t="n">
        <v>29</v>
      </c>
      <c r="E247" s="0" t="n">
        <v>39</v>
      </c>
      <c r="F247" s="0" t="n">
        <v>16</v>
      </c>
      <c r="G247" s="0" t="n">
        <f aca="false">65-(E247+F247)/2</f>
        <v>37.5</v>
      </c>
      <c r="J247" s="0" t="n">
        <v>2000</v>
      </c>
      <c r="K247" s="0" t="n">
        <v>1</v>
      </c>
      <c r="L247" s="0" t="n">
        <v>29</v>
      </c>
      <c r="M247" s="0" t="n">
        <v>35</v>
      </c>
      <c r="N247" s="0" t="n">
        <v>19</v>
      </c>
      <c r="O247" s="0" t="n">
        <f aca="false">65-(M247+N247)/2</f>
        <v>38</v>
      </c>
    </row>
    <row r="248" customFormat="false" ht="13.5" hidden="false" customHeight="false" outlineLevel="0" collapsed="false">
      <c r="B248" s="0" t="n">
        <v>2000</v>
      </c>
      <c r="C248" s="0" t="n">
        <v>1</v>
      </c>
      <c r="D248" s="0" t="n">
        <v>30</v>
      </c>
      <c r="E248" s="0" t="n">
        <v>49</v>
      </c>
      <c r="F248" s="0" t="n">
        <v>24</v>
      </c>
      <c r="G248" s="0" t="n">
        <f aca="false">65-(E248+F248)/2</f>
        <v>28.5</v>
      </c>
      <c r="J248" s="0" t="n">
        <v>2000</v>
      </c>
      <c r="K248" s="0" t="n">
        <v>1</v>
      </c>
      <c r="L248" s="0" t="n">
        <v>30</v>
      </c>
      <c r="M248" s="0" t="n">
        <v>36</v>
      </c>
      <c r="N248" s="0" t="n">
        <v>21</v>
      </c>
      <c r="O248" s="0" t="n">
        <f aca="false">65-(M248+N248)/2</f>
        <v>36.5</v>
      </c>
    </row>
    <row r="249" customFormat="false" ht="13.5" hidden="false" customHeight="false" outlineLevel="0" collapsed="false">
      <c r="B249" s="17" t="n">
        <v>2000</v>
      </c>
      <c r="C249" s="17" t="n">
        <v>1</v>
      </c>
      <c r="D249" s="17" t="n">
        <v>31</v>
      </c>
      <c r="E249" s="17" t="n">
        <v>25</v>
      </c>
      <c r="F249" s="17" t="n">
        <v>14</v>
      </c>
      <c r="G249" s="17" t="n">
        <f aca="false">65-(E249+F249)/2</f>
        <v>45.5</v>
      </c>
      <c r="H249" s="11" t="n">
        <f aca="false">SUM(G219:G249)</f>
        <v>1218.5</v>
      </c>
      <c r="J249" s="17" t="n">
        <v>2000</v>
      </c>
      <c r="K249" s="17" t="n">
        <v>1</v>
      </c>
      <c r="L249" s="17" t="n">
        <v>31</v>
      </c>
      <c r="M249" s="17" t="n">
        <v>40</v>
      </c>
      <c r="N249" s="17" t="n">
        <v>31</v>
      </c>
      <c r="O249" s="17" t="n">
        <f aca="false">65-(M249+N249)/2</f>
        <v>29.5</v>
      </c>
      <c r="P249" s="11" t="n">
        <f aca="false">SUM(O219:O249)</f>
        <v>1021.5</v>
      </c>
    </row>
    <row r="250" customFormat="false" ht="12.75" hidden="false" customHeight="false" outlineLevel="0" collapsed="false">
      <c r="B250" s="0" t="n">
        <v>2000</v>
      </c>
      <c r="C250" s="0" t="n">
        <v>2</v>
      </c>
      <c r="D250" s="0" t="n">
        <v>1</v>
      </c>
      <c r="E250" s="0" t="n">
        <v>31</v>
      </c>
      <c r="F250" s="0" t="n">
        <v>18</v>
      </c>
      <c r="G250" s="0" t="n">
        <f aca="false">65-(E250+F250)/2</f>
        <v>40.5</v>
      </c>
      <c r="J250" s="0" t="n">
        <v>2000</v>
      </c>
      <c r="K250" s="0" t="n">
        <v>2</v>
      </c>
      <c r="L250" s="0" t="n">
        <v>1</v>
      </c>
      <c r="M250" s="0" t="n">
        <v>36</v>
      </c>
      <c r="N250" s="0" t="n">
        <v>28</v>
      </c>
      <c r="O250" s="0" t="n">
        <f aca="false">65-(M250+N250)/2</f>
        <v>33</v>
      </c>
    </row>
    <row r="251" customFormat="false" ht="12.75" hidden="false" customHeight="false" outlineLevel="0" collapsed="false">
      <c r="B251" s="0" t="n">
        <v>2000</v>
      </c>
      <c r="C251" s="0" t="n">
        <v>2</v>
      </c>
      <c r="D251" s="0" t="n">
        <v>2</v>
      </c>
      <c r="E251" s="0" t="n">
        <v>31</v>
      </c>
      <c r="F251" s="0" t="n">
        <v>11</v>
      </c>
      <c r="G251" s="0" t="n">
        <f aca="false">65-(E251+F251)/2</f>
        <v>44</v>
      </c>
      <c r="J251" s="0" t="n">
        <v>2000</v>
      </c>
      <c r="K251" s="0" t="n">
        <v>2</v>
      </c>
      <c r="L251" s="0" t="n">
        <v>2</v>
      </c>
      <c r="M251" s="0" t="n">
        <v>30</v>
      </c>
      <c r="N251" s="0" t="n">
        <v>23</v>
      </c>
      <c r="O251" s="0" t="n">
        <f aca="false">65-(M251+N251)/2</f>
        <v>38.5</v>
      </c>
    </row>
    <row r="252" customFormat="false" ht="12.75" hidden="false" customHeight="false" outlineLevel="0" collapsed="false">
      <c r="B252" s="0" t="n">
        <v>2000</v>
      </c>
      <c r="C252" s="0" t="n">
        <v>2</v>
      </c>
      <c r="D252" s="0" t="n">
        <v>3</v>
      </c>
      <c r="E252" s="0" t="n">
        <v>37</v>
      </c>
      <c r="F252" s="0" t="n">
        <v>29</v>
      </c>
      <c r="G252" s="0" t="n">
        <f aca="false">65-(E252+F252)/2</f>
        <v>32</v>
      </c>
      <c r="J252" s="0" t="n">
        <v>2000</v>
      </c>
      <c r="K252" s="0" t="n">
        <v>2</v>
      </c>
      <c r="L252" s="0" t="n">
        <v>3</v>
      </c>
      <c r="M252" s="0" t="n">
        <v>36</v>
      </c>
      <c r="N252" s="0" t="n">
        <v>22</v>
      </c>
      <c r="O252" s="0" t="n">
        <f aca="false">65-(M252+N252)/2</f>
        <v>36</v>
      </c>
    </row>
    <row r="253" customFormat="false" ht="12.75" hidden="false" customHeight="false" outlineLevel="0" collapsed="false">
      <c r="B253" s="0" t="n">
        <v>2000</v>
      </c>
      <c r="C253" s="0" t="n">
        <v>2</v>
      </c>
      <c r="D253" s="0" t="n">
        <v>4</v>
      </c>
      <c r="E253" s="0" t="n">
        <v>31</v>
      </c>
      <c r="F253" s="0" t="n">
        <v>18</v>
      </c>
      <c r="G253" s="0" t="n">
        <f aca="false">65-(E253+F253)/2</f>
        <v>40.5</v>
      </c>
      <c r="J253" s="0" t="n">
        <v>2000</v>
      </c>
      <c r="K253" s="0" t="n">
        <v>2</v>
      </c>
      <c r="L253" s="0" t="n">
        <v>4</v>
      </c>
      <c r="M253" s="0" t="n">
        <v>33</v>
      </c>
      <c r="N253" s="0" t="n">
        <v>27</v>
      </c>
      <c r="O253" s="0" t="n">
        <f aca="false">65-(M253+N253)/2</f>
        <v>35</v>
      </c>
    </row>
    <row r="254" customFormat="false" ht="12.75" hidden="false" customHeight="false" outlineLevel="0" collapsed="false">
      <c r="B254" s="0" t="n">
        <v>2000</v>
      </c>
      <c r="C254" s="0" t="n">
        <v>2</v>
      </c>
      <c r="D254" s="0" t="n">
        <v>5</v>
      </c>
      <c r="E254" s="0" t="n">
        <v>27</v>
      </c>
      <c r="F254" s="0" t="n">
        <v>15</v>
      </c>
      <c r="G254" s="0" t="n">
        <f aca="false">65-(E254+F254)/2</f>
        <v>44</v>
      </c>
      <c r="J254" s="0" t="n">
        <v>2000</v>
      </c>
      <c r="K254" s="0" t="n">
        <v>2</v>
      </c>
      <c r="L254" s="0" t="n">
        <v>5</v>
      </c>
      <c r="M254" s="0" t="n">
        <v>36</v>
      </c>
      <c r="N254" s="0" t="n">
        <v>27</v>
      </c>
      <c r="O254" s="0" t="n">
        <f aca="false">65-(M254+N254)/2</f>
        <v>33.5</v>
      </c>
    </row>
    <row r="255" customFormat="false" ht="12.75" hidden="false" customHeight="false" outlineLevel="0" collapsed="false">
      <c r="B255" s="0" t="n">
        <v>2000</v>
      </c>
      <c r="C255" s="0" t="n">
        <v>2</v>
      </c>
      <c r="D255" s="0" t="n">
        <v>6</v>
      </c>
      <c r="E255" s="0" t="n">
        <v>33</v>
      </c>
      <c r="F255" s="0" t="n">
        <v>13</v>
      </c>
      <c r="G255" s="0" t="n">
        <f aca="false">65-(E255+F255)/2</f>
        <v>42</v>
      </c>
      <c r="J255" s="0" t="n">
        <v>2000</v>
      </c>
      <c r="K255" s="0" t="n">
        <v>2</v>
      </c>
      <c r="L255" s="0" t="n">
        <v>6</v>
      </c>
      <c r="M255" s="0" t="n">
        <v>38</v>
      </c>
      <c r="N255" s="0" t="n">
        <v>29</v>
      </c>
      <c r="O255" s="0" t="n">
        <f aca="false">65-(M255+N255)/2</f>
        <v>31.5</v>
      </c>
    </row>
    <row r="256" customFormat="false" ht="12.75" hidden="false" customHeight="false" outlineLevel="0" collapsed="false">
      <c r="B256" s="0" t="n">
        <v>2000</v>
      </c>
      <c r="C256" s="0" t="n">
        <v>2</v>
      </c>
      <c r="D256" s="0" t="n">
        <v>7</v>
      </c>
      <c r="E256" s="0" t="n">
        <v>37</v>
      </c>
      <c r="F256" s="0" t="n">
        <v>14</v>
      </c>
      <c r="G256" s="0" t="n">
        <f aca="false">65-(E256+F256)/2</f>
        <v>39.5</v>
      </c>
      <c r="J256" s="0" t="n">
        <v>2000</v>
      </c>
      <c r="K256" s="0" t="n">
        <v>2</v>
      </c>
      <c r="L256" s="0" t="n">
        <v>7</v>
      </c>
      <c r="M256" s="0" t="n">
        <v>43</v>
      </c>
      <c r="N256" s="0" t="n">
        <v>30</v>
      </c>
      <c r="O256" s="0" t="n">
        <f aca="false">65-(M256+N256)/2</f>
        <v>28.5</v>
      </c>
    </row>
    <row r="257" customFormat="false" ht="12.75" hidden="false" customHeight="false" outlineLevel="0" collapsed="false">
      <c r="B257" s="0" t="n">
        <v>2000</v>
      </c>
      <c r="C257" s="0" t="n">
        <v>2</v>
      </c>
      <c r="D257" s="0" t="n">
        <v>8</v>
      </c>
      <c r="E257" s="0" t="n">
        <v>33</v>
      </c>
      <c r="F257" s="0" t="n">
        <v>10</v>
      </c>
      <c r="G257" s="0" t="n">
        <f aca="false">65-(E257+F257)/2</f>
        <v>43.5</v>
      </c>
      <c r="J257" s="0" t="n">
        <v>2000</v>
      </c>
      <c r="K257" s="0" t="n">
        <v>2</v>
      </c>
      <c r="L257" s="0" t="n">
        <v>8</v>
      </c>
      <c r="M257" s="0" t="n">
        <v>32</v>
      </c>
      <c r="N257" s="0" t="n">
        <v>21</v>
      </c>
      <c r="O257" s="0" t="n">
        <f aca="false">65-(M257+N257)/2</f>
        <v>38.5</v>
      </c>
    </row>
    <row r="258" customFormat="false" ht="12.75" hidden="false" customHeight="false" outlineLevel="0" collapsed="false">
      <c r="B258" s="0" t="n">
        <v>2000</v>
      </c>
      <c r="C258" s="0" t="n">
        <v>2</v>
      </c>
      <c r="D258" s="0" t="n">
        <v>9</v>
      </c>
      <c r="E258" s="0" t="n">
        <v>48</v>
      </c>
      <c r="F258" s="0" t="n">
        <v>33</v>
      </c>
      <c r="G258" s="0" t="n">
        <f aca="false">65-(E258+F258)/2</f>
        <v>24.5</v>
      </c>
      <c r="J258" s="0" t="n">
        <v>2000</v>
      </c>
      <c r="K258" s="0" t="n">
        <v>2</v>
      </c>
      <c r="L258" s="0" t="n">
        <v>9</v>
      </c>
      <c r="M258" s="0" t="n">
        <v>46</v>
      </c>
      <c r="N258" s="0" t="n">
        <v>27</v>
      </c>
      <c r="O258" s="0" t="n">
        <f aca="false">65-(M258+N258)/2</f>
        <v>28.5</v>
      </c>
    </row>
    <row r="259" customFormat="false" ht="12.75" hidden="false" customHeight="false" outlineLevel="0" collapsed="false">
      <c r="B259" s="0" t="n">
        <v>2000</v>
      </c>
      <c r="C259" s="0" t="n">
        <v>2</v>
      </c>
      <c r="D259" s="0" t="n">
        <v>10</v>
      </c>
      <c r="E259" s="0" t="n">
        <v>41</v>
      </c>
      <c r="F259" s="0" t="n">
        <v>29</v>
      </c>
      <c r="G259" s="0" t="n">
        <f aca="false">65-(E259+F259)/2</f>
        <v>30</v>
      </c>
      <c r="J259" s="0" t="n">
        <v>2000</v>
      </c>
      <c r="K259" s="0" t="n">
        <v>2</v>
      </c>
      <c r="L259" s="0" t="n">
        <v>10</v>
      </c>
      <c r="M259" s="0" t="n">
        <v>49</v>
      </c>
      <c r="N259" s="0" t="n">
        <v>34</v>
      </c>
      <c r="O259" s="0" t="n">
        <f aca="false">65-(M259+N259)/2</f>
        <v>23.5</v>
      </c>
    </row>
    <row r="260" customFormat="false" ht="12.75" hidden="false" customHeight="false" outlineLevel="0" collapsed="false">
      <c r="B260" s="0" t="n">
        <v>2000</v>
      </c>
      <c r="C260" s="0" t="n">
        <v>2</v>
      </c>
      <c r="D260" s="0" t="n">
        <v>11</v>
      </c>
      <c r="E260" s="0" t="n">
        <v>29</v>
      </c>
      <c r="F260" s="0" t="n">
        <v>18</v>
      </c>
      <c r="G260" s="0" t="n">
        <f aca="false">65-(E260+F260)/2</f>
        <v>41.5</v>
      </c>
      <c r="J260" s="0" t="n">
        <v>2000</v>
      </c>
      <c r="K260" s="0" t="n">
        <v>2</v>
      </c>
      <c r="L260" s="0" t="n">
        <v>11</v>
      </c>
      <c r="M260" s="0" t="n">
        <v>51</v>
      </c>
      <c r="N260" s="0" t="n">
        <v>30</v>
      </c>
      <c r="O260" s="0" t="n">
        <f aca="false">65-(M260+N260)/2</f>
        <v>24.5</v>
      </c>
    </row>
    <row r="261" customFormat="false" ht="12.75" hidden="false" customHeight="false" outlineLevel="0" collapsed="false">
      <c r="B261" s="0" t="n">
        <v>2000</v>
      </c>
      <c r="C261" s="0" t="n">
        <v>2</v>
      </c>
      <c r="D261" s="0" t="n">
        <v>12</v>
      </c>
      <c r="E261" s="0" t="n">
        <v>35</v>
      </c>
      <c r="F261" s="0" t="n">
        <v>13</v>
      </c>
      <c r="G261" s="0" t="n">
        <f aca="false">65-(E261+F261)/2</f>
        <v>41</v>
      </c>
      <c r="J261" s="0" t="n">
        <v>2000</v>
      </c>
      <c r="K261" s="0" t="n">
        <v>2</v>
      </c>
      <c r="L261" s="0" t="n">
        <v>12</v>
      </c>
      <c r="M261" s="0" t="n">
        <v>32</v>
      </c>
      <c r="N261" s="0" t="n">
        <v>24</v>
      </c>
      <c r="O261" s="0" t="n">
        <f aca="false">65-(M261+N261)/2</f>
        <v>37</v>
      </c>
    </row>
    <row r="262" customFormat="false" ht="12.75" hidden="false" customHeight="false" outlineLevel="0" collapsed="false">
      <c r="B262" s="0" t="n">
        <v>2000</v>
      </c>
      <c r="C262" s="0" t="n">
        <v>2</v>
      </c>
      <c r="D262" s="0" t="n">
        <v>13</v>
      </c>
      <c r="E262" s="0" t="n">
        <v>31</v>
      </c>
      <c r="F262" s="0" t="n">
        <v>29</v>
      </c>
      <c r="G262" s="0" t="n">
        <f aca="false">65-(E262+F262)/2</f>
        <v>35</v>
      </c>
      <c r="J262" s="0" t="n">
        <v>2000</v>
      </c>
      <c r="K262" s="0" t="n">
        <v>2</v>
      </c>
      <c r="L262" s="0" t="n">
        <v>13</v>
      </c>
      <c r="M262" s="0" t="n">
        <v>42</v>
      </c>
      <c r="N262" s="0" t="n">
        <v>25</v>
      </c>
      <c r="O262" s="0" t="n">
        <f aca="false">65-(M262+N262)/2</f>
        <v>31.5</v>
      </c>
    </row>
    <row r="263" customFormat="false" ht="12.75" hidden="false" customHeight="false" outlineLevel="0" collapsed="false">
      <c r="B263" s="0" t="n">
        <v>2000</v>
      </c>
      <c r="C263" s="0" t="n">
        <v>2</v>
      </c>
      <c r="D263" s="0" t="n">
        <v>14</v>
      </c>
      <c r="E263" s="0" t="n">
        <v>33</v>
      </c>
      <c r="F263" s="0" t="n">
        <v>19</v>
      </c>
      <c r="G263" s="0" t="n">
        <f aca="false">65-(E263+F263)/2</f>
        <v>39</v>
      </c>
      <c r="J263" s="0" t="n">
        <v>2000</v>
      </c>
      <c r="K263" s="0" t="n">
        <v>2</v>
      </c>
      <c r="L263" s="0" t="n">
        <v>14</v>
      </c>
      <c r="M263" s="0" t="n">
        <v>55</v>
      </c>
      <c r="N263" s="0" t="n">
        <v>36</v>
      </c>
      <c r="O263" s="0" t="n">
        <f aca="false">65-(M263+N263)/2</f>
        <v>19.5</v>
      </c>
    </row>
    <row r="264" customFormat="false" ht="12.75" hidden="false" customHeight="false" outlineLevel="0" collapsed="false">
      <c r="B264" s="0" t="n">
        <v>2000</v>
      </c>
      <c r="C264" s="0" t="n">
        <v>2</v>
      </c>
      <c r="D264" s="0" t="n">
        <v>15</v>
      </c>
      <c r="E264" s="0" t="n">
        <v>43</v>
      </c>
      <c r="F264" s="0" t="n">
        <v>19</v>
      </c>
      <c r="G264" s="0" t="n">
        <f aca="false">65-(E264+F264)/2</f>
        <v>34</v>
      </c>
      <c r="J264" s="0" t="n">
        <v>2000</v>
      </c>
      <c r="K264" s="0" t="n">
        <v>2</v>
      </c>
      <c r="L264" s="0" t="n">
        <v>15</v>
      </c>
      <c r="M264" s="0" t="n">
        <v>42</v>
      </c>
      <c r="N264" s="0" t="n">
        <v>33</v>
      </c>
      <c r="O264" s="0" t="n">
        <f aca="false">65-(M264+N264)/2</f>
        <v>27.5</v>
      </c>
    </row>
    <row r="265" customFormat="false" ht="12.75" hidden="false" customHeight="false" outlineLevel="0" collapsed="false">
      <c r="B265" s="0" t="n">
        <v>2000</v>
      </c>
      <c r="C265" s="0" t="n">
        <v>2</v>
      </c>
      <c r="D265" s="0" t="n">
        <v>16</v>
      </c>
      <c r="E265" s="0" t="n">
        <v>37</v>
      </c>
      <c r="F265" s="0" t="n">
        <v>19</v>
      </c>
      <c r="G265" s="0" t="n">
        <f aca="false">65-(E265+F265)/2</f>
        <v>37</v>
      </c>
      <c r="J265" s="0" t="n">
        <v>2000</v>
      </c>
      <c r="K265" s="0" t="n">
        <v>2</v>
      </c>
      <c r="L265" s="0" t="n">
        <v>16</v>
      </c>
      <c r="M265" s="0" t="n">
        <v>52</v>
      </c>
      <c r="N265" s="0" t="n">
        <v>33</v>
      </c>
      <c r="O265" s="0" t="n">
        <f aca="false">65-(M265+N265)/2</f>
        <v>22.5</v>
      </c>
    </row>
    <row r="266" customFormat="false" ht="12.75" hidden="false" customHeight="false" outlineLevel="0" collapsed="false">
      <c r="B266" s="0" t="n">
        <v>2000</v>
      </c>
      <c r="C266" s="0" t="n">
        <v>2</v>
      </c>
      <c r="D266" s="0" t="n">
        <v>17</v>
      </c>
      <c r="E266" s="0" t="n">
        <v>35</v>
      </c>
      <c r="F266" s="0" t="n">
        <v>18</v>
      </c>
      <c r="G266" s="0" t="n">
        <f aca="false">65-(E266+F266)/2</f>
        <v>38.5</v>
      </c>
      <c r="J266" s="0" t="n">
        <v>2000</v>
      </c>
      <c r="K266" s="0" t="n">
        <v>2</v>
      </c>
      <c r="L266" s="0" t="n">
        <v>17</v>
      </c>
      <c r="M266" s="0" t="n">
        <v>40</v>
      </c>
      <c r="N266" s="0" t="n">
        <v>27</v>
      </c>
      <c r="O266" s="0" t="n">
        <f aca="false">65-(M266+N266)/2</f>
        <v>31.5</v>
      </c>
    </row>
    <row r="267" customFormat="false" ht="12.75" hidden="false" customHeight="false" outlineLevel="0" collapsed="false">
      <c r="B267" s="0" t="n">
        <v>2000</v>
      </c>
      <c r="C267" s="0" t="n">
        <v>2</v>
      </c>
      <c r="D267" s="0" t="n">
        <v>18</v>
      </c>
      <c r="E267" s="0" t="n">
        <v>32</v>
      </c>
      <c r="F267" s="0" t="n">
        <v>28</v>
      </c>
      <c r="G267" s="0" t="n">
        <f aca="false">65-(E267+F267)/2</f>
        <v>35</v>
      </c>
      <c r="J267" s="0" t="n">
        <v>2000</v>
      </c>
      <c r="K267" s="0" t="n">
        <v>2</v>
      </c>
      <c r="L267" s="0" t="n">
        <v>18</v>
      </c>
      <c r="M267" s="0" t="n">
        <v>34</v>
      </c>
      <c r="N267" s="0" t="n">
        <v>28</v>
      </c>
      <c r="O267" s="0" t="n">
        <f aca="false">65-(M267+N267)/2</f>
        <v>34</v>
      </c>
    </row>
    <row r="268" customFormat="false" ht="12.75" hidden="false" customHeight="false" outlineLevel="0" collapsed="false">
      <c r="B268" s="0" t="n">
        <v>2000</v>
      </c>
      <c r="C268" s="0" t="n">
        <v>2</v>
      </c>
      <c r="D268" s="0" t="n">
        <v>19</v>
      </c>
      <c r="E268" s="0" t="n">
        <v>33</v>
      </c>
      <c r="F268" s="0" t="n">
        <v>25</v>
      </c>
      <c r="G268" s="0" t="n">
        <f aca="false">65-(E268+F268)/2</f>
        <v>36</v>
      </c>
      <c r="J268" s="0" t="n">
        <v>2000</v>
      </c>
      <c r="K268" s="0" t="n">
        <v>2</v>
      </c>
      <c r="L268" s="0" t="n">
        <v>19</v>
      </c>
      <c r="M268" s="0" t="n">
        <v>35</v>
      </c>
      <c r="N268" s="0" t="n">
        <v>30</v>
      </c>
      <c r="O268" s="0" t="n">
        <f aca="false">65-(M268+N268)/2</f>
        <v>32.5</v>
      </c>
    </row>
    <row r="269" customFormat="false" ht="12.75" hidden="false" customHeight="false" outlineLevel="0" collapsed="false">
      <c r="B269" s="0" t="n">
        <v>2000</v>
      </c>
      <c r="C269" s="0" t="n">
        <v>2</v>
      </c>
      <c r="D269" s="0" t="n">
        <v>20</v>
      </c>
      <c r="E269" s="0" t="n">
        <v>31</v>
      </c>
      <c r="F269" s="0" t="n">
        <v>22</v>
      </c>
      <c r="G269" s="0" t="n">
        <f aca="false">65-(E269+F269)/2</f>
        <v>38.5</v>
      </c>
      <c r="J269" s="0" t="n">
        <v>2000</v>
      </c>
      <c r="K269" s="0" t="n">
        <v>2</v>
      </c>
      <c r="L269" s="0" t="n">
        <v>20</v>
      </c>
      <c r="M269" s="0" t="n">
        <v>39</v>
      </c>
      <c r="N269" s="0" t="n">
        <v>31</v>
      </c>
      <c r="O269" s="0" t="n">
        <f aca="false">65-(M269+N269)/2</f>
        <v>30</v>
      </c>
    </row>
    <row r="270" customFormat="false" ht="12.75" hidden="false" customHeight="false" outlineLevel="0" collapsed="false">
      <c r="B270" s="0" t="n">
        <v>2000</v>
      </c>
      <c r="C270" s="0" t="n">
        <v>2</v>
      </c>
      <c r="D270" s="0" t="n">
        <v>21</v>
      </c>
      <c r="E270" s="0" t="n">
        <v>47</v>
      </c>
      <c r="F270" s="0" t="n">
        <v>22</v>
      </c>
      <c r="G270" s="0" t="n">
        <f aca="false">65-(E270+F270)/2</f>
        <v>30.5</v>
      </c>
      <c r="J270" s="0" t="n">
        <v>2000</v>
      </c>
      <c r="K270" s="0" t="n">
        <v>2</v>
      </c>
      <c r="L270" s="0" t="n">
        <v>21</v>
      </c>
      <c r="M270" s="0" t="n">
        <v>43</v>
      </c>
      <c r="N270" s="0" t="n">
        <v>32</v>
      </c>
      <c r="O270" s="0" t="n">
        <f aca="false">65-(M270+N270)/2</f>
        <v>27.5</v>
      </c>
    </row>
    <row r="271" customFormat="false" ht="12.75" hidden="false" customHeight="false" outlineLevel="0" collapsed="false">
      <c r="B271" s="0" t="n">
        <v>2000</v>
      </c>
      <c r="C271" s="0" t="n">
        <v>2</v>
      </c>
      <c r="D271" s="0" t="n">
        <v>22</v>
      </c>
      <c r="E271" s="0" t="n">
        <v>59</v>
      </c>
      <c r="F271" s="0" t="n">
        <v>39</v>
      </c>
      <c r="G271" s="0" t="n">
        <f aca="false">65-(E271+F271)/2</f>
        <v>16</v>
      </c>
      <c r="J271" s="0" t="n">
        <v>2000</v>
      </c>
      <c r="K271" s="0" t="n">
        <v>2</v>
      </c>
      <c r="L271" s="0" t="n">
        <v>22</v>
      </c>
      <c r="M271" s="0" t="n">
        <v>49</v>
      </c>
      <c r="N271" s="0" t="n">
        <v>30</v>
      </c>
      <c r="O271" s="0" t="n">
        <f aca="false">65-(M271+N271)/2</f>
        <v>25.5</v>
      </c>
    </row>
    <row r="272" customFormat="false" ht="12.75" hidden="false" customHeight="false" outlineLevel="0" collapsed="false">
      <c r="B272" s="0" t="n">
        <v>2000</v>
      </c>
      <c r="C272" s="0" t="n">
        <v>2</v>
      </c>
      <c r="D272" s="0" t="n">
        <v>23</v>
      </c>
      <c r="E272" s="0" t="n">
        <v>66</v>
      </c>
      <c r="F272" s="0" t="n">
        <v>51</v>
      </c>
      <c r="G272" s="0" t="n">
        <f aca="false">65-(E272+F272)/2</f>
        <v>6.5</v>
      </c>
      <c r="J272" s="0" t="n">
        <v>2000</v>
      </c>
      <c r="K272" s="0" t="n">
        <v>2</v>
      </c>
      <c r="L272" s="0" t="n">
        <v>23</v>
      </c>
      <c r="M272" s="0" t="n">
        <v>57</v>
      </c>
      <c r="N272" s="0" t="n">
        <v>34</v>
      </c>
      <c r="O272" s="0" t="n">
        <f aca="false">65-(M272+N272)/2</f>
        <v>19.5</v>
      </c>
    </row>
    <row r="273" customFormat="false" ht="12.75" hidden="false" customHeight="false" outlineLevel="0" collapsed="false">
      <c r="B273" s="0" t="n">
        <v>2000</v>
      </c>
      <c r="C273" s="0" t="n">
        <v>2</v>
      </c>
      <c r="D273" s="0" t="n">
        <v>24</v>
      </c>
      <c r="E273" s="0" t="n">
        <v>57</v>
      </c>
      <c r="F273" s="0" t="n">
        <v>41</v>
      </c>
      <c r="G273" s="0" t="n">
        <f aca="false">65-(E273+F273)/2</f>
        <v>16</v>
      </c>
      <c r="J273" s="0" t="n">
        <v>2000</v>
      </c>
      <c r="K273" s="0" t="n">
        <v>2</v>
      </c>
      <c r="L273" s="0" t="n">
        <v>24</v>
      </c>
      <c r="M273" s="0" t="n">
        <v>65</v>
      </c>
      <c r="N273" s="0" t="n">
        <v>47</v>
      </c>
      <c r="O273" s="0" t="n">
        <f aca="false">65-(M273+N273)/2</f>
        <v>9</v>
      </c>
    </row>
    <row r="274" customFormat="false" ht="12.75" hidden="false" customHeight="false" outlineLevel="0" collapsed="false">
      <c r="B274" s="0" t="n">
        <v>2000</v>
      </c>
      <c r="C274" s="0" t="n">
        <v>2</v>
      </c>
      <c r="D274" s="0" t="n">
        <v>25</v>
      </c>
      <c r="E274" s="0" t="n">
        <v>72</v>
      </c>
      <c r="F274" s="0" t="n">
        <v>38</v>
      </c>
      <c r="G274" s="0" t="n">
        <f aca="false">65-(E274+F274)/2</f>
        <v>10</v>
      </c>
      <c r="J274" s="0" t="n">
        <v>2000</v>
      </c>
      <c r="K274" s="0" t="n">
        <v>2</v>
      </c>
      <c r="L274" s="0" t="n">
        <v>25</v>
      </c>
      <c r="M274" s="0" t="n">
        <v>54</v>
      </c>
      <c r="N274" s="0" t="n">
        <v>40</v>
      </c>
      <c r="O274" s="0" t="n">
        <f aca="false">65-(M274+N274)/2</f>
        <v>18</v>
      </c>
    </row>
    <row r="275" customFormat="false" ht="12.75" hidden="false" customHeight="false" outlineLevel="0" collapsed="false">
      <c r="B275" s="0" t="n">
        <v>2000</v>
      </c>
      <c r="C275" s="0" t="n">
        <v>2</v>
      </c>
      <c r="D275" s="0" t="n">
        <v>26</v>
      </c>
      <c r="E275" s="0" t="n">
        <v>64</v>
      </c>
      <c r="F275" s="0" t="n">
        <v>48</v>
      </c>
      <c r="G275" s="0" t="n">
        <f aca="false">65-(E275+F275)/2</f>
        <v>9</v>
      </c>
      <c r="J275" s="0" t="n">
        <v>2000</v>
      </c>
      <c r="K275" s="0" t="n">
        <v>2</v>
      </c>
      <c r="L275" s="0" t="n">
        <v>26</v>
      </c>
      <c r="M275" s="0" t="n">
        <v>42</v>
      </c>
      <c r="N275" s="0" t="n">
        <v>38</v>
      </c>
      <c r="O275" s="0" t="n">
        <f aca="false">65-(M275+N275)/2</f>
        <v>25</v>
      </c>
    </row>
    <row r="276" customFormat="false" ht="12.75" hidden="false" customHeight="false" outlineLevel="0" collapsed="false">
      <c r="B276" s="0" t="n">
        <v>2000</v>
      </c>
      <c r="C276" s="0" t="n">
        <v>2</v>
      </c>
      <c r="D276" s="0" t="n">
        <v>27</v>
      </c>
      <c r="E276" s="0" t="n">
        <v>52</v>
      </c>
      <c r="F276" s="0" t="n">
        <v>38</v>
      </c>
      <c r="G276" s="0" t="n">
        <f aca="false">65-(E276+F276)/2</f>
        <v>20</v>
      </c>
      <c r="J276" s="0" t="n">
        <v>2000</v>
      </c>
      <c r="K276" s="0" t="n">
        <v>2</v>
      </c>
      <c r="L276" s="0" t="n">
        <v>27</v>
      </c>
      <c r="M276" s="0" t="n">
        <v>53</v>
      </c>
      <c r="N276" s="0" t="n">
        <v>39</v>
      </c>
      <c r="O276" s="0" t="n">
        <f aca="false">65-(M276+N276)/2</f>
        <v>19</v>
      </c>
    </row>
    <row r="277" customFormat="false" ht="13.5" hidden="false" customHeight="false" outlineLevel="0" collapsed="false">
      <c r="B277" s="0" t="n">
        <v>2000</v>
      </c>
      <c r="C277" s="0" t="n">
        <v>2</v>
      </c>
      <c r="D277" s="0" t="n">
        <v>28</v>
      </c>
      <c r="E277" s="0" t="n">
        <v>55</v>
      </c>
      <c r="F277" s="0" t="n">
        <v>30</v>
      </c>
      <c r="G277" s="0" t="n">
        <f aca="false">65-(E277+F277)/2</f>
        <v>22.5</v>
      </c>
      <c r="J277" s="0" t="n">
        <v>2000</v>
      </c>
      <c r="K277" s="0" t="n">
        <v>2</v>
      </c>
      <c r="L277" s="0" t="n">
        <v>28</v>
      </c>
      <c r="M277" s="0" t="n">
        <v>52</v>
      </c>
      <c r="N277" s="0" t="n">
        <v>41</v>
      </c>
      <c r="O277" s="0" t="n">
        <f aca="false">65-(M277+N277)/2</f>
        <v>18.5</v>
      </c>
    </row>
    <row r="278" customFormat="false" ht="13.5" hidden="false" customHeight="false" outlineLevel="0" collapsed="false">
      <c r="B278" s="17" t="n">
        <v>2000</v>
      </c>
      <c r="C278" s="17" t="n">
        <v>2</v>
      </c>
      <c r="D278" s="17" t="n">
        <v>29</v>
      </c>
      <c r="E278" s="17" t="n">
        <v>64</v>
      </c>
      <c r="F278" s="17" t="n">
        <v>44</v>
      </c>
      <c r="G278" s="17" t="n">
        <f aca="false">65-(E278+F278)/2</f>
        <v>11</v>
      </c>
      <c r="H278" s="11" t="n">
        <f aca="false">SUM(G250:G278)</f>
        <v>897.5</v>
      </c>
      <c r="J278" s="17" t="n">
        <v>2000</v>
      </c>
      <c r="K278" s="17" t="n">
        <v>2</v>
      </c>
      <c r="L278" s="17" t="n">
        <v>29</v>
      </c>
      <c r="M278" s="17" t="n">
        <v>53</v>
      </c>
      <c r="N278" s="17" t="n">
        <v>36</v>
      </c>
      <c r="O278" s="17" t="n">
        <f aca="false">65-(M278+N278)/2</f>
        <v>20.5</v>
      </c>
      <c r="P278" s="11" t="n">
        <f aca="false">SUM(O250:O278)</f>
        <v>799.5</v>
      </c>
    </row>
    <row r="279" customFormat="false" ht="12.75" hidden="false" customHeight="false" outlineLevel="0" collapsed="false">
      <c r="B279" s="0" t="n">
        <v>2000</v>
      </c>
      <c r="C279" s="0" t="n">
        <v>3</v>
      </c>
      <c r="D279" s="0" t="n">
        <v>1</v>
      </c>
      <c r="E279" s="0" t="n">
        <v>56</v>
      </c>
      <c r="F279" s="0" t="n">
        <v>36</v>
      </c>
      <c r="G279" s="0" t="n">
        <f aca="false">65-(E279+F279)/2</f>
        <v>19</v>
      </c>
      <c r="J279" s="0" t="n">
        <v>2000</v>
      </c>
      <c r="K279" s="0" t="n">
        <v>3</v>
      </c>
      <c r="L279" s="0" t="n">
        <v>1</v>
      </c>
      <c r="M279" s="0" t="n">
        <v>48</v>
      </c>
      <c r="N279" s="0" t="n">
        <v>37</v>
      </c>
      <c r="O279" s="0" t="n">
        <f aca="false">65-(M279+N279)/2</f>
        <v>22.5</v>
      </c>
    </row>
    <row r="280" customFormat="false" ht="12.75" hidden="false" customHeight="false" outlineLevel="0" collapsed="false">
      <c r="B280" s="0" t="n">
        <v>2000</v>
      </c>
      <c r="C280" s="0" t="n">
        <v>3</v>
      </c>
      <c r="D280" s="0" t="n">
        <v>2</v>
      </c>
      <c r="E280" s="0" t="n">
        <v>40</v>
      </c>
      <c r="F280" s="0" t="n">
        <v>25</v>
      </c>
      <c r="G280" s="0" t="n">
        <f aca="false">65-(E280+F280)/2</f>
        <v>32.5</v>
      </c>
      <c r="J280" s="0" t="n">
        <v>2000</v>
      </c>
      <c r="K280" s="0" t="n">
        <v>3</v>
      </c>
      <c r="L280" s="0" t="n">
        <v>2</v>
      </c>
      <c r="M280" s="0" t="n">
        <v>47</v>
      </c>
      <c r="N280" s="0" t="n">
        <v>37</v>
      </c>
      <c r="O280" s="0" t="n">
        <f aca="false">65-(M280+N280)/2</f>
        <v>23</v>
      </c>
    </row>
    <row r="281" customFormat="false" ht="12.75" hidden="false" customHeight="false" outlineLevel="0" collapsed="false">
      <c r="B281" s="0" t="n">
        <v>2000</v>
      </c>
      <c r="C281" s="0" t="n">
        <v>3</v>
      </c>
      <c r="D281" s="0" t="n">
        <v>3</v>
      </c>
      <c r="E281" s="0" t="n">
        <v>48</v>
      </c>
      <c r="F281" s="0" t="n">
        <v>22</v>
      </c>
      <c r="G281" s="0" t="n">
        <f aca="false">65-(E281+F281)/2</f>
        <v>30</v>
      </c>
      <c r="J281" s="0" t="n">
        <v>2000</v>
      </c>
      <c r="K281" s="0" t="n">
        <v>3</v>
      </c>
      <c r="L281" s="0" t="n">
        <v>3</v>
      </c>
      <c r="M281" s="0" t="n">
        <v>46</v>
      </c>
      <c r="N281" s="0" t="n">
        <v>35</v>
      </c>
      <c r="O281" s="0" t="n">
        <f aca="false">65-(M281+N281)/2</f>
        <v>24.5</v>
      </c>
    </row>
    <row r="282" customFormat="false" ht="12.75" hidden="false" customHeight="false" outlineLevel="0" collapsed="false">
      <c r="B282" s="0" t="n">
        <v>2000</v>
      </c>
      <c r="C282" s="0" t="n">
        <v>3</v>
      </c>
      <c r="D282" s="0" t="n">
        <v>4</v>
      </c>
      <c r="E282" s="0" t="n">
        <v>62</v>
      </c>
      <c r="F282" s="0" t="n">
        <v>29</v>
      </c>
      <c r="G282" s="0" t="n">
        <f aca="false">65-(E282+F282)/2</f>
        <v>19.5</v>
      </c>
      <c r="J282" s="0" t="n">
        <v>2000</v>
      </c>
      <c r="K282" s="0" t="n">
        <v>3</v>
      </c>
      <c r="L282" s="0" t="n">
        <v>4</v>
      </c>
      <c r="M282" s="0" t="n">
        <v>53</v>
      </c>
      <c r="N282" s="0" t="n">
        <v>34</v>
      </c>
      <c r="O282" s="0" t="n">
        <f aca="false">65-(M282+N282)/2</f>
        <v>21.5</v>
      </c>
    </row>
    <row r="283" customFormat="false" ht="12.75" hidden="false" customHeight="false" outlineLevel="0" collapsed="false">
      <c r="B283" s="0" t="n">
        <v>2000</v>
      </c>
      <c r="C283" s="0" t="n">
        <v>3</v>
      </c>
      <c r="D283" s="0" t="n">
        <v>5</v>
      </c>
      <c r="E283" s="0" t="n">
        <v>69</v>
      </c>
      <c r="F283" s="0" t="n">
        <v>34</v>
      </c>
      <c r="G283" s="0" t="n">
        <f aca="false">65-(E283+F283)/2</f>
        <v>13.5</v>
      </c>
      <c r="J283" s="0" t="n">
        <v>2000</v>
      </c>
      <c r="K283" s="0" t="n">
        <v>3</v>
      </c>
      <c r="L283" s="0" t="n">
        <v>5</v>
      </c>
      <c r="M283" s="0" t="n">
        <v>53</v>
      </c>
      <c r="N283" s="0" t="n">
        <v>43</v>
      </c>
      <c r="O283" s="0" t="n">
        <f aca="false">65-(M283+N283)/2</f>
        <v>17</v>
      </c>
    </row>
    <row r="284" customFormat="false" ht="12.75" hidden="false" customHeight="false" outlineLevel="0" collapsed="false">
      <c r="B284" s="0" t="n">
        <v>2000</v>
      </c>
      <c r="C284" s="0" t="n">
        <v>3</v>
      </c>
      <c r="D284" s="0" t="n">
        <v>6</v>
      </c>
      <c r="E284" s="0" t="n">
        <v>70</v>
      </c>
      <c r="F284" s="0" t="n">
        <v>32</v>
      </c>
      <c r="G284" s="0" t="n">
        <f aca="false">65-(E284+F284)/2</f>
        <v>14</v>
      </c>
      <c r="J284" s="0" t="n">
        <v>2000</v>
      </c>
      <c r="K284" s="0" t="n">
        <v>3</v>
      </c>
      <c r="L284" s="0" t="n">
        <v>6</v>
      </c>
      <c r="M284" s="0" t="n">
        <v>53</v>
      </c>
      <c r="N284" s="0" t="n">
        <v>40</v>
      </c>
      <c r="O284" s="0" t="n">
        <f aca="false">65-(M284+N284)/2</f>
        <v>18.5</v>
      </c>
    </row>
    <row r="285" customFormat="false" ht="12.75" hidden="false" customHeight="false" outlineLevel="0" collapsed="false">
      <c r="B285" s="0" t="n">
        <v>2000</v>
      </c>
      <c r="C285" s="0" t="n">
        <v>3</v>
      </c>
      <c r="D285" s="0" t="n">
        <v>7</v>
      </c>
      <c r="E285" s="0" t="n">
        <v>78</v>
      </c>
      <c r="F285" s="0" t="n">
        <v>53</v>
      </c>
      <c r="G285" s="0" t="n">
        <f aca="false">65-(E285+F285)/2</f>
        <v>-0.5</v>
      </c>
      <c r="J285" s="0" t="n">
        <v>2000</v>
      </c>
      <c r="K285" s="0" t="n">
        <v>3</v>
      </c>
      <c r="L285" s="0" t="n">
        <v>7</v>
      </c>
      <c r="M285" s="0" t="n">
        <v>65</v>
      </c>
      <c r="N285" s="0" t="n">
        <v>39</v>
      </c>
      <c r="O285" s="0" t="n">
        <f aca="false">65-(M285+N285)/2</f>
        <v>13</v>
      </c>
    </row>
    <row r="286" customFormat="false" ht="12.75" hidden="false" customHeight="false" outlineLevel="0" collapsed="false">
      <c r="B286" s="0" t="n">
        <v>2000</v>
      </c>
      <c r="C286" s="0" t="n">
        <v>3</v>
      </c>
      <c r="D286" s="0" t="n">
        <v>8</v>
      </c>
      <c r="E286" s="0" t="n">
        <v>78</v>
      </c>
      <c r="F286" s="0" t="n">
        <v>56</v>
      </c>
      <c r="G286" s="0" t="n">
        <f aca="false">65-(E286+F286)/2</f>
        <v>-2</v>
      </c>
      <c r="J286" s="0" t="n">
        <v>2000</v>
      </c>
      <c r="K286" s="0" t="n">
        <v>3</v>
      </c>
      <c r="L286" s="0" t="n">
        <v>8</v>
      </c>
      <c r="M286" s="0" t="n">
        <v>58</v>
      </c>
      <c r="N286" s="0" t="n">
        <v>42</v>
      </c>
      <c r="O286" s="0" t="n">
        <f aca="false">65-(M286+N286)/2</f>
        <v>15</v>
      </c>
    </row>
    <row r="287" customFormat="false" ht="12.75" hidden="false" customHeight="false" outlineLevel="0" collapsed="false">
      <c r="B287" s="0" t="n">
        <v>2000</v>
      </c>
      <c r="C287" s="0" t="n">
        <v>3</v>
      </c>
      <c r="D287" s="0" t="n">
        <v>9</v>
      </c>
      <c r="E287" s="0" t="n">
        <v>63</v>
      </c>
      <c r="F287" s="0" t="n">
        <v>28</v>
      </c>
      <c r="G287" s="0" t="n">
        <f aca="false">65-(E287+F287)/2</f>
        <v>19.5</v>
      </c>
      <c r="J287" s="0" t="n">
        <v>2000</v>
      </c>
      <c r="K287" s="0" t="n">
        <v>3</v>
      </c>
      <c r="L287" s="0" t="n">
        <v>9</v>
      </c>
      <c r="M287" s="0" t="n">
        <v>75</v>
      </c>
      <c r="N287" s="0" t="n">
        <v>41</v>
      </c>
      <c r="O287" s="0" t="n">
        <f aca="false">65-(M287+N287)/2</f>
        <v>7</v>
      </c>
    </row>
    <row r="288" customFormat="false" ht="12.75" hidden="false" customHeight="false" outlineLevel="0" collapsed="false">
      <c r="B288" s="0" t="n">
        <v>2000</v>
      </c>
      <c r="C288" s="0" t="n">
        <v>3</v>
      </c>
      <c r="D288" s="0" t="n">
        <v>10</v>
      </c>
      <c r="E288" s="0" t="n">
        <v>34</v>
      </c>
      <c r="F288" s="0" t="n">
        <v>26</v>
      </c>
      <c r="G288" s="0" t="n">
        <f aca="false">65-(E288+F288)/2</f>
        <v>35</v>
      </c>
      <c r="J288" s="0" t="n">
        <v>2000</v>
      </c>
      <c r="K288" s="0" t="n">
        <v>3</v>
      </c>
      <c r="L288" s="0" t="n">
        <v>10</v>
      </c>
      <c r="M288" s="0" t="n">
        <v>61</v>
      </c>
      <c r="N288" s="0" t="n">
        <v>44</v>
      </c>
      <c r="O288" s="0" t="n">
        <f aca="false">65-(M288+N288)/2</f>
        <v>12.5</v>
      </c>
    </row>
    <row r="289" customFormat="false" ht="12.75" hidden="false" customHeight="false" outlineLevel="0" collapsed="false">
      <c r="B289" s="0" t="n">
        <v>2000</v>
      </c>
      <c r="C289" s="0" t="n">
        <v>3</v>
      </c>
      <c r="D289" s="0" t="n">
        <v>11</v>
      </c>
      <c r="E289" s="0" t="n">
        <v>35</v>
      </c>
      <c r="F289" s="0" t="n">
        <v>24</v>
      </c>
      <c r="G289" s="0" t="n">
        <f aca="false">65-(E289+F289)/2</f>
        <v>35.5</v>
      </c>
      <c r="J289" s="0" t="n">
        <v>2000</v>
      </c>
      <c r="K289" s="0" t="n">
        <v>3</v>
      </c>
      <c r="L289" s="0" t="n">
        <v>11</v>
      </c>
      <c r="M289" s="0" t="n">
        <v>44</v>
      </c>
      <c r="N289" s="0" t="n">
        <v>38</v>
      </c>
      <c r="O289" s="0" t="n">
        <f aca="false">65-(M289+N289)/2</f>
        <v>24</v>
      </c>
    </row>
    <row r="290" customFormat="false" ht="12.75" hidden="false" customHeight="false" outlineLevel="0" collapsed="false">
      <c r="B290" s="0" t="n">
        <v>2000</v>
      </c>
      <c r="C290" s="0" t="n">
        <v>3</v>
      </c>
      <c r="D290" s="0" t="n">
        <v>12</v>
      </c>
      <c r="E290" s="0" t="n">
        <v>47</v>
      </c>
      <c r="F290" s="0" t="n">
        <v>20</v>
      </c>
      <c r="G290" s="0" t="n">
        <f aca="false">65-(E290+F290)/2</f>
        <v>31.5</v>
      </c>
      <c r="J290" s="0" t="n">
        <v>2000</v>
      </c>
      <c r="K290" s="0" t="n">
        <v>3</v>
      </c>
      <c r="L290" s="0" t="n">
        <v>12</v>
      </c>
      <c r="M290" s="0" t="n">
        <v>49</v>
      </c>
      <c r="N290" s="0" t="n">
        <v>36</v>
      </c>
      <c r="O290" s="0" t="n">
        <f aca="false">65-(M290+N290)/2</f>
        <v>22.5</v>
      </c>
    </row>
    <row r="291" customFormat="false" ht="12.75" hidden="false" customHeight="false" outlineLevel="0" collapsed="false">
      <c r="B291" s="0" t="n">
        <v>2000</v>
      </c>
      <c r="C291" s="0" t="n">
        <v>3</v>
      </c>
      <c r="D291" s="0" t="n">
        <v>13</v>
      </c>
      <c r="E291" s="0" t="n">
        <v>44</v>
      </c>
      <c r="F291" s="0" t="n">
        <v>34</v>
      </c>
      <c r="G291" s="0" t="n">
        <f aca="false">65-(E291+F291)/2</f>
        <v>26</v>
      </c>
      <c r="J291" s="0" t="n">
        <v>2000</v>
      </c>
      <c r="K291" s="0" t="n">
        <v>3</v>
      </c>
      <c r="L291" s="0" t="n">
        <v>13</v>
      </c>
      <c r="M291" s="0" t="n">
        <v>47</v>
      </c>
      <c r="N291" s="0" t="n">
        <v>33</v>
      </c>
      <c r="O291" s="0" t="n">
        <f aca="false">65-(M291+N291)/2</f>
        <v>25</v>
      </c>
    </row>
    <row r="292" customFormat="false" ht="12.75" hidden="false" customHeight="false" outlineLevel="0" collapsed="false">
      <c r="B292" s="0" t="n">
        <v>2000</v>
      </c>
      <c r="C292" s="0" t="n">
        <v>3</v>
      </c>
      <c r="D292" s="0" t="n">
        <v>14</v>
      </c>
      <c r="E292" s="0" t="n">
        <v>58</v>
      </c>
      <c r="F292" s="0" t="n">
        <v>32</v>
      </c>
      <c r="G292" s="0" t="n">
        <f aca="false">65-(E292+F292)/2</f>
        <v>20</v>
      </c>
      <c r="J292" s="0" t="n">
        <v>2000</v>
      </c>
      <c r="K292" s="0" t="n">
        <v>3</v>
      </c>
      <c r="L292" s="0" t="n">
        <v>14</v>
      </c>
      <c r="M292" s="0" t="n">
        <v>52</v>
      </c>
      <c r="N292" s="0" t="n">
        <v>37</v>
      </c>
      <c r="O292" s="0" t="n">
        <f aca="false">65-(M292+N292)/2</f>
        <v>20.5</v>
      </c>
    </row>
    <row r="293" customFormat="false" ht="12.75" hidden="false" customHeight="false" outlineLevel="0" collapsed="false">
      <c r="B293" s="0" t="n">
        <v>2000</v>
      </c>
      <c r="C293" s="0" t="n">
        <v>3</v>
      </c>
      <c r="D293" s="0" t="n">
        <v>15</v>
      </c>
      <c r="E293" s="0" t="n">
        <v>65</v>
      </c>
      <c r="F293" s="0" t="n">
        <v>34</v>
      </c>
      <c r="G293" s="0" t="n">
        <f aca="false">65-(E293+F293)/2</f>
        <v>15.5</v>
      </c>
      <c r="J293" s="0" t="n">
        <v>2000</v>
      </c>
      <c r="K293" s="0" t="n">
        <v>3</v>
      </c>
      <c r="L293" s="0" t="n">
        <v>15</v>
      </c>
      <c r="M293" s="0" t="n">
        <v>61</v>
      </c>
      <c r="N293" s="0" t="n">
        <v>42</v>
      </c>
      <c r="O293" s="0" t="n">
        <f aca="false">65-(M293+N293)/2</f>
        <v>13.5</v>
      </c>
    </row>
    <row r="294" customFormat="false" ht="12.75" hidden="false" customHeight="false" outlineLevel="0" collapsed="false">
      <c r="B294" s="0" t="n">
        <v>2000</v>
      </c>
      <c r="C294" s="0" t="n">
        <v>3</v>
      </c>
      <c r="D294" s="0" t="n">
        <v>16</v>
      </c>
      <c r="E294" s="0" t="n">
        <v>37</v>
      </c>
      <c r="F294" s="0" t="n">
        <v>28</v>
      </c>
      <c r="G294" s="0" t="n">
        <f aca="false">65-(E294+F294)/2</f>
        <v>32.5</v>
      </c>
      <c r="J294" s="0" t="n">
        <v>2000</v>
      </c>
      <c r="K294" s="0" t="n">
        <v>3</v>
      </c>
      <c r="L294" s="0" t="n">
        <v>16</v>
      </c>
      <c r="M294" s="0" t="n">
        <v>66</v>
      </c>
      <c r="N294" s="0" t="n">
        <v>50</v>
      </c>
      <c r="O294" s="0" t="n">
        <f aca="false">65-(M294+N294)/2</f>
        <v>7</v>
      </c>
    </row>
    <row r="295" customFormat="false" ht="12.75" hidden="false" customHeight="false" outlineLevel="0" collapsed="false">
      <c r="B295" s="0" t="n">
        <v>2000</v>
      </c>
      <c r="C295" s="0" t="n">
        <v>3</v>
      </c>
      <c r="D295" s="0" t="n">
        <v>17</v>
      </c>
      <c r="E295" s="0" t="n">
        <v>36</v>
      </c>
      <c r="F295" s="0" t="n">
        <v>27</v>
      </c>
      <c r="G295" s="0" t="n">
        <f aca="false">65-(E295+F295)/2</f>
        <v>33.5</v>
      </c>
      <c r="J295" s="0" t="n">
        <v>2000</v>
      </c>
      <c r="K295" s="0" t="n">
        <v>3</v>
      </c>
      <c r="L295" s="0" t="n">
        <v>17</v>
      </c>
      <c r="M295" s="0" t="n">
        <v>52</v>
      </c>
      <c r="N295" s="0" t="n">
        <v>29</v>
      </c>
      <c r="O295" s="0" t="n">
        <f aca="false">65-(M295+N295)/2</f>
        <v>24.5</v>
      </c>
    </row>
    <row r="296" customFormat="false" ht="12.75" hidden="false" customHeight="false" outlineLevel="0" collapsed="false">
      <c r="B296" s="0" t="n">
        <v>2000</v>
      </c>
      <c r="C296" s="0" t="n">
        <v>3</v>
      </c>
      <c r="D296" s="0" t="n">
        <v>18</v>
      </c>
      <c r="E296" s="0" t="n">
        <v>43</v>
      </c>
      <c r="F296" s="0" t="n">
        <v>25</v>
      </c>
      <c r="G296" s="0" t="n">
        <f aca="false">65-(E296+F296)/2</f>
        <v>31</v>
      </c>
      <c r="J296" s="0" t="n">
        <v>2000</v>
      </c>
      <c r="K296" s="0" t="n">
        <v>3</v>
      </c>
      <c r="L296" s="0" t="n">
        <v>18</v>
      </c>
      <c r="M296" s="0" t="n">
        <v>38</v>
      </c>
      <c r="N296" s="0" t="n">
        <v>23</v>
      </c>
      <c r="O296" s="0" t="n">
        <f aca="false">65-(M296+N296)/2</f>
        <v>34.5</v>
      </c>
    </row>
    <row r="297" customFormat="false" ht="12.75" hidden="false" customHeight="false" outlineLevel="0" collapsed="false">
      <c r="B297" s="0" t="n">
        <v>2000</v>
      </c>
      <c r="C297" s="0" t="n">
        <v>3</v>
      </c>
      <c r="D297" s="0" t="n">
        <v>19</v>
      </c>
      <c r="E297" s="0" t="n">
        <v>42</v>
      </c>
      <c r="F297" s="0" t="n">
        <v>36</v>
      </c>
      <c r="G297" s="0" t="n">
        <f aca="false">65-(E297+F297)/2</f>
        <v>26</v>
      </c>
      <c r="J297" s="0" t="n">
        <v>2000</v>
      </c>
      <c r="K297" s="0" t="n">
        <v>3</v>
      </c>
      <c r="L297" s="0" t="n">
        <v>19</v>
      </c>
      <c r="M297" s="0" t="n">
        <v>41</v>
      </c>
      <c r="N297" s="0" t="n">
        <v>31</v>
      </c>
      <c r="O297" s="0" t="n">
        <f aca="false">65-(M297+N297)/2</f>
        <v>29</v>
      </c>
    </row>
    <row r="298" customFormat="false" ht="12.75" hidden="false" customHeight="false" outlineLevel="0" collapsed="false">
      <c r="B298" s="0" t="n">
        <v>2000</v>
      </c>
      <c r="C298" s="0" t="n">
        <v>3</v>
      </c>
      <c r="D298" s="0" t="n">
        <v>20</v>
      </c>
      <c r="E298" s="0" t="n">
        <v>55</v>
      </c>
      <c r="F298" s="0" t="n">
        <v>43</v>
      </c>
      <c r="G298" s="0" t="n">
        <f aca="false">65-(E298+F298)/2</f>
        <v>16</v>
      </c>
      <c r="J298" s="0" t="n">
        <v>2000</v>
      </c>
      <c r="K298" s="0" t="n">
        <v>3</v>
      </c>
      <c r="L298" s="0" t="n">
        <v>20</v>
      </c>
      <c r="M298" s="0" t="n">
        <v>47</v>
      </c>
      <c r="N298" s="0" t="n">
        <v>34</v>
      </c>
      <c r="O298" s="0" t="n">
        <f aca="false">65-(M298+N298)/2</f>
        <v>24.5</v>
      </c>
    </row>
    <row r="299" customFormat="false" ht="12.75" hidden="false" customHeight="false" outlineLevel="0" collapsed="false">
      <c r="B299" s="0" t="n">
        <v>2000</v>
      </c>
      <c r="C299" s="0" t="n">
        <v>3</v>
      </c>
      <c r="D299" s="0" t="n">
        <v>21</v>
      </c>
      <c r="E299" s="0" t="n">
        <v>51</v>
      </c>
      <c r="F299" s="0" t="n">
        <v>42</v>
      </c>
      <c r="G299" s="0" t="n">
        <f aca="false">65-(E299+F299)/2</f>
        <v>18.5</v>
      </c>
      <c r="J299" s="0" t="n">
        <v>2000</v>
      </c>
      <c r="K299" s="0" t="n">
        <v>3</v>
      </c>
      <c r="L299" s="0" t="n">
        <v>21</v>
      </c>
      <c r="M299" s="0" t="n">
        <v>44</v>
      </c>
      <c r="N299" s="0" t="n">
        <v>38</v>
      </c>
      <c r="O299" s="0" t="n">
        <f aca="false">65-(M299+N299)/2</f>
        <v>24</v>
      </c>
    </row>
    <row r="300" customFormat="false" ht="12.75" hidden="false" customHeight="false" outlineLevel="0" collapsed="false">
      <c r="B300" s="0" t="n">
        <v>2000</v>
      </c>
      <c r="C300" s="0" t="n">
        <v>3</v>
      </c>
      <c r="D300" s="0" t="n">
        <v>22</v>
      </c>
      <c r="E300" s="0" t="n">
        <v>59</v>
      </c>
      <c r="F300" s="0" t="n">
        <v>43</v>
      </c>
      <c r="G300" s="0" t="n">
        <f aca="false">65-(E300+F300)/2</f>
        <v>14</v>
      </c>
      <c r="J300" s="0" t="n">
        <v>2000</v>
      </c>
      <c r="K300" s="0" t="n">
        <v>3</v>
      </c>
      <c r="L300" s="0" t="n">
        <v>22</v>
      </c>
      <c r="M300" s="0" t="n">
        <v>50</v>
      </c>
      <c r="N300" s="0" t="n">
        <v>38</v>
      </c>
      <c r="O300" s="0" t="n">
        <f aca="false">65-(M300+N300)/2</f>
        <v>21</v>
      </c>
    </row>
    <row r="301" customFormat="false" ht="12.75" hidden="false" customHeight="false" outlineLevel="0" collapsed="false">
      <c r="B301" s="0" t="n">
        <v>2000</v>
      </c>
      <c r="C301" s="0" t="n">
        <v>3</v>
      </c>
      <c r="D301" s="0" t="n">
        <v>23</v>
      </c>
      <c r="E301" s="0" t="n">
        <v>62</v>
      </c>
      <c r="F301" s="0" t="n">
        <v>38</v>
      </c>
      <c r="G301" s="0" t="n">
        <f aca="false">65-(E301+F301)/2</f>
        <v>15</v>
      </c>
      <c r="J301" s="0" t="n">
        <v>2000</v>
      </c>
      <c r="K301" s="0" t="n">
        <v>3</v>
      </c>
      <c r="L301" s="0" t="n">
        <v>23</v>
      </c>
      <c r="M301" s="0" t="n">
        <v>61</v>
      </c>
      <c r="N301" s="0" t="n">
        <v>38</v>
      </c>
      <c r="O301" s="0" t="n">
        <f aca="false">65-(M301+N301)/2</f>
        <v>15.5</v>
      </c>
    </row>
    <row r="302" customFormat="false" ht="12.75" hidden="false" customHeight="false" outlineLevel="0" collapsed="false">
      <c r="B302" s="0" t="n">
        <v>2000</v>
      </c>
      <c r="C302" s="0" t="n">
        <v>3</v>
      </c>
      <c r="D302" s="0" t="n">
        <v>24</v>
      </c>
      <c r="E302" s="0" t="n">
        <v>68</v>
      </c>
      <c r="F302" s="0" t="n">
        <v>46</v>
      </c>
      <c r="G302" s="0" t="n">
        <f aca="false">65-(E302+F302)/2</f>
        <v>8</v>
      </c>
      <c r="J302" s="0" t="n">
        <v>2000</v>
      </c>
      <c r="K302" s="0" t="n">
        <v>3</v>
      </c>
      <c r="L302" s="0" t="n">
        <v>24</v>
      </c>
      <c r="M302" s="0" t="n">
        <v>67</v>
      </c>
      <c r="N302" s="0" t="n">
        <v>45</v>
      </c>
      <c r="O302" s="0" t="n">
        <f aca="false">65-(M302+N302)/2</f>
        <v>9</v>
      </c>
    </row>
    <row r="303" customFormat="false" ht="12.75" hidden="false" customHeight="false" outlineLevel="0" collapsed="false">
      <c r="B303" s="0" t="n">
        <v>2000</v>
      </c>
      <c r="C303" s="0" t="n">
        <v>3</v>
      </c>
      <c r="D303" s="0" t="n">
        <v>25</v>
      </c>
      <c r="E303" s="0" t="n">
        <v>61</v>
      </c>
      <c r="F303" s="0" t="n">
        <v>44</v>
      </c>
      <c r="G303" s="0" t="n">
        <f aca="false">65-(E303+F303)/2</f>
        <v>12.5</v>
      </c>
      <c r="J303" s="0" t="n">
        <v>2000</v>
      </c>
      <c r="K303" s="0" t="n">
        <v>3</v>
      </c>
      <c r="L303" s="0" t="n">
        <v>25</v>
      </c>
      <c r="M303" s="0" t="n">
        <v>61</v>
      </c>
      <c r="N303" s="0" t="n">
        <v>50</v>
      </c>
      <c r="O303" s="0" t="n">
        <f aca="false">65-(M303+N303)/2</f>
        <v>9.5</v>
      </c>
    </row>
    <row r="304" customFormat="false" ht="12.75" hidden="false" customHeight="false" outlineLevel="0" collapsed="false">
      <c r="B304" s="0" t="n">
        <v>2000</v>
      </c>
      <c r="C304" s="0" t="n">
        <v>3</v>
      </c>
      <c r="D304" s="0" t="n">
        <v>26</v>
      </c>
      <c r="E304" s="0" t="n">
        <v>68</v>
      </c>
      <c r="F304" s="0" t="n">
        <v>36</v>
      </c>
      <c r="G304" s="0" t="n">
        <f aca="false">65-(E304+F304)/2</f>
        <v>13</v>
      </c>
      <c r="J304" s="0" t="n">
        <v>2000</v>
      </c>
      <c r="K304" s="0" t="n">
        <v>3</v>
      </c>
      <c r="L304" s="0" t="n">
        <v>26</v>
      </c>
      <c r="M304" s="0" t="n">
        <v>63</v>
      </c>
      <c r="N304" s="0" t="n">
        <v>51</v>
      </c>
      <c r="O304" s="0" t="n">
        <f aca="false">65-(M304+N304)/2</f>
        <v>8</v>
      </c>
    </row>
    <row r="305" customFormat="false" ht="12.75" hidden="false" customHeight="false" outlineLevel="0" collapsed="false">
      <c r="B305" s="0" t="n">
        <v>2000</v>
      </c>
      <c r="C305" s="0" t="n">
        <v>3</v>
      </c>
      <c r="D305" s="0" t="n">
        <v>27</v>
      </c>
      <c r="E305" s="0" t="n">
        <v>56</v>
      </c>
      <c r="F305" s="0" t="n">
        <v>38</v>
      </c>
      <c r="G305" s="0" t="n">
        <f aca="false">65-(E305+F305)/2</f>
        <v>18</v>
      </c>
      <c r="J305" s="0" t="n">
        <v>2000</v>
      </c>
      <c r="K305" s="0" t="n">
        <v>3</v>
      </c>
      <c r="L305" s="0" t="n">
        <v>27</v>
      </c>
      <c r="M305" s="0" t="n">
        <v>60</v>
      </c>
      <c r="N305" s="0" t="n">
        <v>43</v>
      </c>
      <c r="O305" s="0" t="n">
        <f aca="false">65-(M305+N305)/2</f>
        <v>13.5</v>
      </c>
    </row>
    <row r="306" customFormat="false" ht="12.75" hidden="false" customHeight="false" outlineLevel="0" collapsed="false">
      <c r="B306" s="0" t="n">
        <v>2000</v>
      </c>
      <c r="C306" s="0" t="n">
        <v>3</v>
      </c>
      <c r="D306" s="0" t="n">
        <v>28</v>
      </c>
      <c r="E306" s="0" t="n">
        <v>44</v>
      </c>
      <c r="F306" s="0" t="n">
        <v>33</v>
      </c>
      <c r="G306" s="0" t="n">
        <f aca="false">65-(E306+F306)/2</f>
        <v>26.5</v>
      </c>
      <c r="J306" s="0" t="n">
        <v>2000</v>
      </c>
      <c r="K306" s="0" t="n">
        <v>3</v>
      </c>
      <c r="L306" s="0" t="n">
        <v>28</v>
      </c>
      <c r="M306" s="0" t="n">
        <v>59</v>
      </c>
      <c r="N306" s="0" t="n">
        <v>48</v>
      </c>
      <c r="O306" s="0" t="n">
        <f aca="false">65-(M306+N306)/2</f>
        <v>11.5</v>
      </c>
    </row>
    <row r="307" customFormat="false" ht="12.75" hidden="false" customHeight="false" outlineLevel="0" collapsed="false">
      <c r="B307" s="0" t="n">
        <v>2000</v>
      </c>
      <c r="C307" s="0" t="n">
        <v>3</v>
      </c>
      <c r="D307" s="0" t="n">
        <v>29</v>
      </c>
      <c r="E307" s="0" t="n">
        <v>51</v>
      </c>
      <c r="F307" s="0" t="n">
        <v>29</v>
      </c>
      <c r="G307" s="0" t="n">
        <f aca="false">65-(E307+F307)/2</f>
        <v>25</v>
      </c>
      <c r="J307" s="0" t="n">
        <v>2000</v>
      </c>
      <c r="K307" s="0" t="n">
        <v>3</v>
      </c>
      <c r="L307" s="0" t="n">
        <v>29</v>
      </c>
      <c r="M307" s="0" t="n">
        <v>55</v>
      </c>
      <c r="N307" s="0" t="n">
        <v>46</v>
      </c>
      <c r="O307" s="0" t="n">
        <f aca="false">65-(M307+N307)/2</f>
        <v>14.5</v>
      </c>
    </row>
    <row r="308" customFormat="false" ht="13.5" hidden="false" customHeight="false" outlineLevel="0" collapsed="false">
      <c r="B308" s="0" t="n">
        <v>2000</v>
      </c>
      <c r="C308" s="0" t="n">
        <v>3</v>
      </c>
      <c r="D308" s="0" t="n">
        <v>30</v>
      </c>
      <c r="E308" s="0" t="n">
        <v>51</v>
      </c>
      <c r="F308" s="0" t="n">
        <v>28</v>
      </c>
      <c r="G308" s="0" t="n">
        <f aca="false">65-(E308+F308)/2</f>
        <v>25.5</v>
      </c>
      <c r="J308" s="0" t="n">
        <v>2000</v>
      </c>
      <c r="K308" s="0" t="n">
        <v>3</v>
      </c>
      <c r="L308" s="0" t="n">
        <v>30</v>
      </c>
      <c r="M308" s="0" t="n">
        <v>58</v>
      </c>
      <c r="N308" s="0" t="n">
        <v>44</v>
      </c>
      <c r="O308" s="0" t="n">
        <f aca="false">65-(M308+N308)/2</f>
        <v>14</v>
      </c>
    </row>
    <row r="309" customFormat="false" ht="13.5" hidden="false" customHeight="false" outlineLevel="0" collapsed="false">
      <c r="B309" s="17" t="n">
        <v>2000</v>
      </c>
      <c r="C309" s="17" t="n">
        <v>3</v>
      </c>
      <c r="D309" s="17" t="n">
        <v>31</v>
      </c>
      <c r="E309" s="17" t="n">
        <v>63</v>
      </c>
      <c r="F309" s="17" t="n">
        <v>26</v>
      </c>
      <c r="G309" s="17" t="n">
        <f aca="false">65-(E309+F309)/2</f>
        <v>20.5</v>
      </c>
      <c r="H309" s="11" t="n">
        <f aca="false">SUM(G279:G309)</f>
        <v>644.5</v>
      </c>
      <c r="J309" s="17" t="n">
        <v>2000</v>
      </c>
      <c r="K309" s="17" t="n">
        <v>3</v>
      </c>
      <c r="L309" s="17" t="n">
        <v>31</v>
      </c>
      <c r="M309" s="17" t="n">
        <v>55</v>
      </c>
      <c r="N309" s="17" t="n">
        <v>41</v>
      </c>
      <c r="O309" s="17" t="n">
        <f aca="false">65-(M309+N309)/2</f>
        <v>17</v>
      </c>
      <c r="P309" s="11" t="n">
        <f aca="false">SUM(O279:O309)</f>
        <v>557</v>
      </c>
    </row>
    <row r="310" customFormat="false" ht="13.5" hidden="false" customHeight="false" outlineLevel="0" collapsed="false">
      <c r="G310" s="14" t="s">
        <v>9</v>
      </c>
      <c r="H310" s="14" t="n">
        <f aca="false">(H187+H218+H249+H278+H309)</f>
        <v>4449.5</v>
      </c>
      <c r="O310" s="14" t="s">
        <v>9</v>
      </c>
      <c r="P310" s="14" t="n">
        <f aca="false">(P187+P218+P249+P278+P309)</f>
        <v>3537</v>
      </c>
    </row>
    <row r="311" customFormat="false" ht="15.75" hidden="false" customHeight="false" outlineLevel="0" collapsed="false">
      <c r="A311" s="16" t="s">
        <v>11</v>
      </c>
    </row>
    <row r="312" customFormat="false" ht="12.75" hidden="false" customHeight="false" outlineLevel="0" collapsed="false">
      <c r="B312" s="0" t="n">
        <v>2000</v>
      </c>
      <c r="C312" s="0" t="n">
        <v>11</v>
      </c>
      <c r="D312" s="0" t="n">
        <v>1</v>
      </c>
      <c r="E312" s="0" t="n">
        <v>73</v>
      </c>
      <c r="F312" s="0" t="n">
        <v>53</v>
      </c>
      <c r="G312" s="0" t="n">
        <f aca="false">65-(E312+F312)/2</f>
        <v>2</v>
      </c>
      <c r="J312" s="0" t="n">
        <v>2000</v>
      </c>
      <c r="K312" s="0" t="n">
        <v>11</v>
      </c>
      <c r="L312" s="0" t="n">
        <v>1</v>
      </c>
      <c r="M312" s="0" t="n">
        <v>58</v>
      </c>
      <c r="N312" s="0" t="n">
        <v>45</v>
      </c>
      <c r="O312" s="0" t="n">
        <f aca="false">65-(M312+N312)/2</f>
        <v>13.5</v>
      </c>
    </row>
    <row r="313" customFormat="false" ht="12.75" hidden="false" customHeight="false" outlineLevel="0" collapsed="false">
      <c r="B313" s="0" t="n">
        <v>2000</v>
      </c>
      <c r="C313" s="0" t="n">
        <v>11</v>
      </c>
      <c r="D313" s="0" t="n">
        <v>2</v>
      </c>
      <c r="E313" s="0" t="n">
        <v>64</v>
      </c>
      <c r="F313" s="0" t="n">
        <v>46</v>
      </c>
      <c r="G313" s="0" t="n">
        <f aca="false">65-(E313+F313)/2</f>
        <v>10</v>
      </c>
      <c r="J313" s="0" t="n">
        <v>2000</v>
      </c>
      <c r="K313" s="0" t="n">
        <v>11</v>
      </c>
      <c r="L313" s="0" t="n">
        <v>2</v>
      </c>
      <c r="M313" s="0" t="n">
        <v>63</v>
      </c>
      <c r="N313" s="0" t="n">
        <v>48</v>
      </c>
      <c r="O313" s="0" t="n">
        <f aca="false">65-(M313+N313)/2</f>
        <v>9.5</v>
      </c>
    </row>
    <row r="314" customFormat="false" ht="12.75" hidden="false" customHeight="false" outlineLevel="0" collapsed="false">
      <c r="B314" s="0" t="n">
        <v>2000</v>
      </c>
      <c r="C314" s="0" t="n">
        <v>11</v>
      </c>
      <c r="D314" s="0" t="n">
        <v>3</v>
      </c>
      <c r="E314" s="0" t="n">
        <v>59</v>
      </c>
      <c r="F314" s="0" t="n">
        <v>37</v>
      </c>
      <c r="G314" s="0" t="n">
        <f aca="false">65-(E314+F314)/2</f>
        <v>17</v>
      </c>
      <c r="J314" s="0" t="n">
        <v>2000</v>
      </c>
      <c r="K314" s="0" t="n">
        <v>11</v>
      </c>
      <c r="L314" s="0" t="n">
        <v>3</v>
      </c>
      <c r="M314" s="0" t="n">
        <v>67</v>
      </c>
      <c r="N314" s="0" t="n">
        <v>50</v>
      </c>
      <c r="O314" s="0" t="n">
        <f aca="false">65-(M314+N314)/2</f>
        <v>6.5</v>
      </c>
    </row>
    <row r="315" customFormat="false" ht="12.75" hidden="false" customHeight="false" outlineLevel="0" collapsed="false">
      <c r="B315" s="0" t="n">
        <v>2000</v>
      </c>
      <c r="C315" s="0" t="n">
        <v>11</v>
      </c>
      <c r="D315" s="0" t="n">
        <v>4</v>
      </c>
      <c r="E315" s="0" t="n">
        <v>55</v>
      </c>
      <c r="F315" s="0" t="n">
        <v>36</v>
      </c>
      <c r="G315" s="0" t="n">
        <f aca="false">65-(E315+F315)/2</f>
        <v>19.5</v>
      </c>
      <c r="J315" s="0" t="n">
        <v>2000</v>
      </c>
      <c r="K315" s="0" t="n">
        <v>11</v>
      </c>
      <c r="L315" s="0" t="n">
        <v>4</v>
      </c>
      <c r="M315" s="0" t="n">
        <v>67</v>
      </c>
      <c r="N315" s="0" t="n">
        <v>54</v>
      </c>
      <c r="O315" s="0" t="n">
        <f aca="false">65-(M315+N315)/2</f>
        <v>4.5</v>
      </c>
    </row>
    <row r="316" customFormat="false" ht="12.75" hidden="false" customHeight="false" outlineLevel="0" collapsed="false">
      <c r="B316" s="0" t="n">
        <v>2000</v>
      </c>
      <c r="C316" s="0" t="n">
        <v>11</v>
      </c>
      <c r="D316" s="0" t="n">
        <v>5</v>
      </c>
      <c r="E316" s="0" t="n">
        <v>60</v>
      </c>
      <c r="F316" s="0" t="n">
        <v>31</v>
      </c>
      <c r="G316" s="0" t="n">
        <f aca="false">65-(E316+F316)/2</f>
        <v>19.5</v>
      </c>
      <c r="J316" s="0" t="n">
        <v>2000</v>
      </c>
      <c r="K316" s="0" t="n">
        <v>11</v>
      </c>
      <c r="L316" s="0" t="n">
        <v>5</v>
      </c>
      <c r="M316" s="0" t="n">
        <v>53</v>
      </c>
      <c r="N316" s="0" t="n">
        <v>47</v>
      </c>
      <c r="O316" s="0" t="n">
        <f aca="false">65-(M316+N316)/2</f>
        <v>15</v>
      </c>
    </row>
    <row r="317" customFormat="false" ht="12.75" hidden="false" customHeight="false" outlineLevel="0" collapsed="false">
      <c r="B317" s="0" t="n">
        <v>2000</v>
      </c>
      <c r="C317" s="0" t="n">
        <v>11</v>
      </c>
      <c r="D317" s="0" t="n">
        <v>6</v>
      </c>
      <c r="E317" s="0" t="n">
        <v>53</v>
      </c>
      <c r="F317" s="0" t="n">
        <v>45</v>
      </c>
      <c r="G317" s="0" t="n">
        <f aca="false">65-(E317+F317)/2</f>
        <v>16</v>
      </c>
      <c r="J317" s="0" t="n">
        <v>2000</v>
      </c>
      <c r="K317" s="0" t="n">
        <v>11</v>
      </c>
      <c r="L317" s="0" t="n">
        <v>6</v>
      </c>
      <c r="M317" s="0" t="n">
        <v>58</v>
      </c>
      <c r="N317" s="0" t="n">
        <v>43</v>
      </c>
      <c r="O317" s="0" t="n">
        <f aca="false">65-(M317+N317)/2</f>
        <v>14.5</v>
      </c>
    </row>
    <row r="318" customFormat="false" ht="12.75" hidden="false" customHeight="false" outlineLevel="0" collapsed="false">
      <c r="B318" s="0" t="n">
        <v>2000</v>
      </c>
      <c r="C318" s="0" t="n">
        <v>11</v>
      </c>
      <c r="D318" s="0" t="n">
        <v>7</v>
      </c>
      <c r="E318" s="0" t="n">
        <v>57</v>
      </c>
      <c r="F318" s="0" t="n">
        <v>40</v>
      </c>
      <c r="G318" s="0" t="n">
        <f aca="false">65-(E318+F318)/2</f>
        <v>16.5</v>
      </c>
      <c r="J318" s="0" t="n">
        <v>2000</v>
      </c>
      <c r="K318" s="0" t="n">
        <v>11</v>
      </c>
      <c r="L318" s="0" t="n">
        <v>7</v>
      </c>
      <c r="M318" s="0" t="n">
        <v>60</v>
      </c>
      <c r="N318" s="0" t="n">
        <v>44</v>
      </c>
      <c r="O318" s="0" t="n">
        <f aca="false">65-(M318+N318)/2</f>
        <v>13</v>
      </c>
    </row>
    <row r="319" customFormat="false" ht="12.75" hidden="false" customHeight="false" outlineLevel="0" collapsed="false">
      <c r="B319" s="0" t="n">
        <v>2000</v>
      </c>
      <c r="C319" s="0" t="n">
        <v>11</v>
      </c>
      <c r="D319" s="0" t="n">
        <v>8</v>
      </c>
      <c r="E319" s="0" t="n">
        <v>48</v>
      </c>
      <c r="F319" s="0" t="n">
        <v>32</v>
      </c>
      <c r="G319" s="0" t="n">
        <f aca="false">65-(E319+F319)/2</f>
        <v>25</v>
      </c>
      <c r="J319" s="0" t="n">
        <v>2000</v>
      </c>
      <c r="K319" s="0" t="n">
        <v>11</v>
      </c>
      <c r="L319" s="0" t="n">
        <v>8</v>
      </c>
      <c r="M319" s="0" t="n">
        <v>62</v>
      </c>
      <c r="N319" s="0" t="n">
        <v>45</v>
      </c>
      <c r="O319" s="0" t="n">
        <f aca="false">65-(M319+N319)/2</f>
        <v>11.5</v>
      </c>
    </row>
    <row r="320" customFormat="false" ht="12.75" hidden="false" customHeight="false" outlineLevel="0" collapsed="false">
      <c r="B320" s="0" t="n">
        <v>2000</v>
      </c>
      <c r="C320" s="0" t="n">
        <v>11</v>
      </c>
      <c r="D320" s="0" t="n">
        <v>9</v>
      </c>
      <c r="E320" s="0" t="n">
        <v>42</v>
      </c>
      <c r="F320" s="0" t="n">
        <v>36</v>
      </c>
      <c r="G320" s="0" t="n">
        <f aca="false">65-(E320+F320)/2</f>
        <v>26</v>
      </c>
      <c r="J320" s="0" t="n">
        <v>2000</v>
      </c>
      <c r="K320" s="0" t="n">
        <v>11</v>
      </c>
      <c r="L320" s="0" t="n">
        <v>9</v>
      </c>
      <c r="M320" s="0" t="n">
        <v>62</v>
      </c>
      <c r="N320" s="0" t="n">
        <v>52</v>
      </c>
      <c r="O320" s="0" t="n">
        <f aca="false">65-(M320+N320)/2</f>
        <v>8</v>
      </c>
    </row>
    <row r="321" customFormat="false" ht="12.75" hidden="false" customHeight="false" outlineLevel="0" collapsed="false">
      <c r="B321" s="0" t="n">
        <v>2000</v>
      </c>
      <c r="C321" s="0" t="n">
        <v>11</v>
      </c>
      <c r="D321" s="0" t="n">
        <v>10</v>
      </c>
      <c r="E321" s="0" t="n">
        <v>43</v>
      </c>
      <c r="F321" s="0" t="n">
        <v>31</v>
      </c>
      <c r="G321" s="0" t="n">
        <f aca="false">65-(E321+F321)/2</f>
        <v>28</v>
      </c>
      <c r="J321" s="0" t="n">
        <v>2000</v>
      </c>
      <c r="K321" s="0" t="n">
        <v>11</v>
      </c>
      <c r="L321" s="0" t="n">
        <v>10</v>
      </c>
      <c r="M321" s="0" t="n">
        <v>62</v>
      </c>
      <c r="N321" s="0" t="n">
        <v>54</v>
      </c>
      <c r="O321" s="0" t="n">
        <f aca="false">65-(M321+N321)/2</f>
        <v>7</v>
      </c>
    </row>
    <row r="322" customFormat="false" ht="12.75" hidden="false" customHeight="false" outlineLevel="0" collapsed="false">
      <c r="B322" s="0" t="n">
        <v>2000</v>
      </c>
      <c r="C322" s="0" t="n">
        <v>11</v>
      </c>
      <c r="D322" s="0" t="n">
        <v>11</v>
      </c>
      <c r="E322" s="0" t="n">
        <v>47</v>
      </c>
      <c r="F322" s="0" t="n">
        <v>28</v>
      </c>
      <c r="G322" s="0" t="n">
        <f aca="false">65-(E322+F322)/2</f>
        <v>27.5</v>
      </c>
      <c r="J322" s="0" t="n">
        <v>2000</v>
      </c>
      <c r="K322" s="0" t="n">
        <v>11</v>
      </c>
      <c r="L322" s="0" t="n">
        <v>11</v>
      </c>
      <c r="M322" s="0" t="n">
        <v>56</v>
      </c>
      <c r="N322" s="0" t="n">
        <v>50</v>
      </c>
      <c r="O322" s="0" t="n">
        <f aca="false">65-(M322+N322)/2</f>
        <v>12</v>
      </c>
    </row>
    <row r="323" customFormat="false" ht="12.75" hidden="false" customHeight="false" outlineLevel="0" collapsed="false">
      <c r="B323" s="0" t="n">
        <v>2000</v>
      </c>
      <c r="C323" s="0" t="n">
        <v>11</v>
      </c>
      <c r="D323" s="0" t="n">
        <v>12</v>
      </c>
      <c r="E323" s="0" t="n">
        <v>48</v>
      </c>
      <c r="F323" s="0" t="n">
        <v>41</v>
      </c>
      <c r="G323" s="0" t="n">
        <f aca="false">65-(E323+F323)/2</f>
        <v>20.5</v>
      </c>
      <c r="J323" s="0" t="n">
        <v>2000</v>
      </c>
      <c r="K323" s="0" t="n">
        <v>11</v>
      </c>
      <c r="L323" s="0" t="n">
        <v>12</v>
      </c>
      <c r="M323" s="0" t="n">
        <v>52</v>
      </c>
      <c r="N323" s="0" t="n">
        <v>44</v>
      </c>
      <c r="O323" s="0" t="n">
        <f aca="false">65-(M323+N323)/2</f>
        <v>17</v>
      </c>
    </row>
    <row r="324" customFormat="false" ht="12.75" hidden="false" customHeight="false" outlineLevel="0" collapsed="false">
      <c r="B324" s="0" t="n">
        <v>2000</v>
      </c>
      <c r="C324" s="0" t="n">
        <v>11</v>
      </c>
      <c r="D324" s="0" t="n">
        <v>13</v>
      </c>
      <c r="E324" s="0" t="n">
        <v>43</v>
      </c>
      <c r="F324" s="0" t="n">
        <v>29</v>
      </c>
      <c r="G324" s="0" t="n">
        <f aca="false">65-(E324+F324)/2</f>
        <v>29</v>
      </c>
      <c r="J324" s="0" t="n">
        <v>2000</v>
      </c>
      <c r="K324" s="0" t="n">
        <v>11</v>
      </c>
      <c r="L324" s="0" t="n">
        <v>13</v>
      </c>
      <c r="M324" s="0" t="n">
        <v>54</v>
      </c>
      <c r="N324" s="0" t="n">
        <v>43</v>
      </c>
      <c r="O324" s="0" t="n">
        <f aca="false">65-(M324+N324)/2</f>
        <v>16.5</v>
      </c>
    </row>
    <row r="325" customFormat="false" ht="12.75" hidden="false" customHeight="false" outlineLevel="0" collapsed="false">
      <c r="B325" s="0" t="n">
        <v>2000</v>
      </c>
      <c r="C325" s="0" t="n">
        <v>11</v>
      </c>
      <c r="D325" s="0" t="n">
        <v>14</v>
      </c>
      <c r="E325" s="0" t="n">
        <v>36</v>
      </c>
      <c r="F325" s="0" t="n">
        <v>28</v>
      </c>
      <c r="G325" s="0" t="n">
        <f aca="false">65-(E325+F325)/2</f>
        <v>33</v>
      </c>
      <c r="J325" s="0" t="n">
        <v>2000</v>
      </c>
      <c r="K325" s="0" t="n">
        <v>11</v>
      </c>
      <c r="L325" s="0" t="n">
        <v>14</v>
      </c>
      <c r="M325" s="0" t="n">
        <v>56</v>
      </c>
      <c r="N325" s="0" t="n">
        <v>42</v>
      </c>
      <c r="O325" s="0" t="n">
        <f aca="false">65-(M325+N325)/2</f>
        <v>16</v>
      </c>
    </row>
    <row r="326" customFormat="false" ht="12.75" hidden="false" customHeight="false" outlineLevel="0" collapsed="false">
      <c r="B326" s="0" t="n">
        <v>2000</v>
      </c>
      <c r="C326" s="0" t="n">
        <v>11</v>
      </c>
      <c r="D326" s="0" t="n">
        <v>15</v>
      </c>
      <c r="E326" s="0" t="n">
        <v>39</v>
      </c>
      <c r="F326" s="0" t="n">
        <v>22</v>
      </c>
      <c r="G326" s="0" t="n">
        <f aca="false">65-(E326+F326)/2</f>
        <v>34.5</v>
      </c>
      <c r="J326" s="0" t="n">
        <v>2000</v>
      </c>
      <c r="K326" s="0" t="n">
        <v>11</v>
      </c>
      <c r="L326" s="0" t="n">
        <v>15</v>
      </c>
      <c r="M326" s="0" t="n">
        <v>48</v>
      </c>
      <c r="N326" s="0" t="n">
        <v>38</v>
      </c>
      <c r="O326" s="0" t="n">
        <f aca="false">65-(M326+N326)/2</f>
        <v>22</v>
      </c>
    </row>
    <row r="327" customFormat="false" ht="12.75" hidden="false" customHeight="false" outlineLevel="0" collapsed="false">
      <c r="B327" s="0" t="n">
        <v>2000</v>
      </c>
      <c r="C327" s="0" t="n">
        <v>11</v>
      </c>
      <c r="D327" s="0" t="n">
        <v>16</v>
      </c>
      <c r="E327" s="0" t="n">
        <v>42</v>
      </c>
      <c r="F327" s="0" t="n">
        <v>30</v>
      </c>
      <c r="G327" s="0" t="n">
        <f aca="false">65-(E327+F327)/2</f>
        <v>29</v>
      </c>
      <c r="J327" s="0" t="n">
        <v>2000</v>
      </c>
      <c r="K327" s="0" t="n">
        <v>11</v>
      </c>
      <c r="L327" s="0" t="n">
        <v>16</v>
      </c>
      <c r="M327" s="0" t="n">
        <v>49</v>
      </c>
      <c r="N327" s="0" t="n">
        <v>40</v>
      </c>
      <c r="O327" s="0" t="n">
        <f aca="false">65-(M327+N327)/2</f>
        <v>20.5</v>
      </c>
    </row>
    <row r="328" customFormat="false" ht="12.75" hidden="false" customHeight="false" outlineLevel="0" collapsed="false">
      <c r="B328" s="0" t="n">
        <v>2000</v>
      </c>
      <c r="C328" s="0" t="n">
        <v>11</v>
      </c>
      <c r="D328" s="0" t="n">
        <v>17</v>
      </c>
      <c r="E328" s="0" t="n">
        <v>32</v>
      </c>
      <c r="F328" s="0" t="n">
        <v>27</v>
      </c>
      <c r="G328" s="0" t="n">
        <f aca="false">65-(E328+F328)/2</f>
        <v>35.5</v>
      </c>
      <c r="J328" s="0" t="n">
        <v>2000</v>
      </c>
      <c r="K328" s="0" t="n">
        <v>11</v>
      </c>
      <c r="L328" s="0" t="n">
        <v>17</v>
      </c>
      <c r="M328" s="0" t="n">
        <v>54</v>
      </c>
      <c r="N328" s="0" t="n">
        <v>41</v>
      </c>
      <c r="O328" s="0" t="n">
        <f aca="false">65-(M328+N328)/2</f>
        <v>17.5</v>
      </c>
    </row>
    <row r="329" customFormat="false" ht="12.75" hidden="false" customHeight="false" outlineLevel="0" collapsed="false">
      <c r="B329" s="0" t="n">
        <v>2000</v>
      </c>
      <c r="C329" s="0" t="n">
        <v>11</v>
      </c>
      <c r="D329" s="0" t="n">
        <v>18</v>
      </c>
      <c r="E329" s="0" t="n">
        <v>32</v>
      </c>
      <c r="F329" s="0" t="n">
        <v>21</v>
      </c>
      <c r="G329" s="0" t="n">
        <f aca="false">65-(E329+F329)/2</f>
        <v>38.5</v>
      </c>
      <c r="J329" s="0" t="n">
        <v>2000</v>
      </c>
      <c r="K329" s="0" t="n">
        <v>11</v>
      </c>
      <c r="L329" s="0" t="n">
        <v>18</v>
      </c>
      <c r="M329" s="0" t="n">
        <v>45</v>
      </c>
      <c r="N329" s="0" t="n">
        <v>38</v>
      </c>
      <c r="O329" s="0" t="n">
        <f aca="false">65-(M329+N329)/2</f>
        <v>23.5</v>
      </c>
    </row>
    <row r="330" customFormat="false" ht="12.75" hidden="false" customHeight="false" outlineLevel="0" collapsed="false">
      <c r="B330" s="0" t="n">
        <v>2000</v>
      </c>
      <c r="C330" s="0" t="n">
        <v>11</v>
      </c>
      <c r="D330" s="0" t="n">
        <v>19</v>
      </c>
      <c r="E330" s="0" t="n">
        <v>40</v>
      </c>
      <c r="F330" s="0" t="n">
        <v>20</v>
      </c>
      <c r="G330" s="0" t="n">
        <f aca="false">65-(E330+F330)/2</f>
        <v>35</v>
      </c>
      <c r="J330" s="0" t="n">
        <v>2000</v>
      </c>
      <c r="K330" s="0" t="n">
        <v>11</v>
      </c>
      <c r="L330" s="0" t="n">
        <v>19</v>
      </c>
      <c r="M330" s="0" t="n">
        <v>41</v>
      </c>
      <c r="N330" s="0" t="n">
        <v>36</v>
      </c>
      <c r="O330" s="0" t="n">
        <f aca="false">65-(M330+N330)/2</f>
        <v>26.5</v>
      </c>
    </row>
    <row r="331" customFormat="false" ht="12.75" hidden="false" customHeight="false" outlineLevel="0" collapsed="false">
      <c r="B331" s="0" t="n">
        <v>2000</v>
      </c>
      <c r="C331" s="0" t="n">
        <v>11</v>
      </c>
      <c r="D331" s="0" t="n">
        <v>20</v>
      </c>
      <c r="E331" s="0" t="n">
        <v>29</v>
      </c>
      <c r="F331" s="0" t="n">
        <v>18</v>
      </c>
      <c r="G331" s="0" t="n">
        <f aca="false">65-(E331+F331)/2</f>
        <v>41.5</v>
      </c>
      <c r="J331" s="0" t="n">
        <v>2000</v>
      </c>
      <c r="K331" s="0" t="n">
        <v>11</v>
      </c>
      <c r="L331" s="0" t="n">
        <v>20</v>
      </c>
      <c r="M331" s="0" t="n">
        <v>45</v>
      </c>
      <c r="N331" s="0" t="n">
        <v>34</v>
      </c>
      <c r="O331" s="0" t="n">
        <f aca="false">65-(M331+N331)/2</f>
        <v>25.5</v>
      </c>
    </row>
    <row r="332" customFormat="false" ht="12.75" hidden="false" customHeight="false" outlineLevel="0" collapsed="false">
      <c r="B332" s="0" t="n">
        <v>2000</v>
      </c>
      <c r="C332" s="0" t="n">
        <v>11</v>
      </c>
      <c r="D332" s="0" t="n">
        <v>21</v>
      </c>
      <c r="E332" s="0" t="n">
        <v>24</v>
      </c>
      <c r="F332" s="0" t="n">
        <v>14</v>
      </c>
      <c r="G332" s="0" t="n">
        <f aca="false">65-(E332+F332)/2</f>
        <v>46</v>
      </c>
      <c r="J332" s="0" t="n">
        <v>2000</v>
      </c>
      <c r="K332" s="0" t="n">
        <v>11</v>
      </c>
      <c r="L332" s="0" t="n">
        <v>21</v>
      </c>
      <c r="M332" s="0" t="n">
        <v>41</v>
      </c>
      <c r="N332" s="0" t="n">
        <v>32</v>
      </c>
      <c r="O332" s="0" t="n">
        <f aca="false">65-(M332+N332)/2</f>
        <v>28.5</v>
      </c>
    </row>
    <row r="333" customFormat="false" ht="12.75" hidden="false" customHeight="false" outlineLevel="0" collapsed="false">
      <c r="B333" s="0" t="n">
        <v>2000</v>
      </c>
      <c r="C333" s="0" t="n">
        <v>11</v>
      </c>
      <c r="D333" s="0" t="n">
        <v>22</v>
      </c>
      <c r="E333" s="0" t="n">
        <v>30</v>
      </c>
      <c r="F333" s="0" t="n">
        <v>14</v>
      </c>
      <c r="G333" s="0" t="n">
        <f aca="false">65-(E333+F333)/2</f>
        <v>43</v>
      </c>
      <c r="J333" s="0" t="n">
        <v>2000</v>
      </c>
      <c r="K333" s="0" t="n">
        <v>11</v>
      </c>
      <c r="L333" s="0" t="n">
        <v>22</v>
      </c>
      <c r="M333" s="0" t="n">
        <v>36</v>
      </c>
      <c r="N333" s="0" t="n">
        <v>29</v>
      </c>
      <c r="O333" s="0" t="n">
        <f aca="false">65-(M333+N333)/2</f>
        <v>32.5</v>
      </c>
    </row>
    <row r="334" customFormat="false" ht="12.75" hidden="false" customHeight="false" outlineLevel="0" collapsed="false">
      <c r="B334" s="0" t="n">
        <v>2000</v>
      </c>
      <c r="C334" s="0" t="n">
        <v>11</v>
      </c>
      <c r="D334" s="0" t="n">
        <v>23</v>
      </c>
      <c r="E334" s="0" t="n">
        <v>36</v>
      </c>
      <c r="F334" s="0" t="n">
        <v>21</v>
      </c>
      <c r="G334" s="0" t="n">
        <f aca="false">65-(E334+F334)/2</f>
        <v>36.5</v>
      </c>
      <c r="J334" s="0" t="n">
        <v>2000</v>
      </c>
      <c r="K334" s="0" t="n">
        <v>11</v>
      </c>
      <c r="L334" s="0" t="n">
        <v>23</v>
      </c>
      <c r="M334" s="0" t="n">
        <v>37</v>
      </c>
      <c r="N334" s="0" t="n">
        <v>26</v>
      </c>
      <c r="O334" s="0" t="n">
        <f aca="false">65-(M334+N334)/2</f>
        <v>33.5</v>
      </c>
    </row>
    <row r="335" customFormat="false" ht="12.75" hidden="false" customHeight="false" outlineLevel="0" collapsed="false">
      <c r="B335" s="0" t="n">
        <v>2000</v>
      </c>
      <c r="C335" s="0" t="n">
        <v>11</v>
      </c>
      <c r="D335" s="0" t="n">
        <v>24</v>
      </c>
      <c r="E335" s="0" t="n">
        <v>45</v>
      </c>
      <c r="F335" s="0" t="n">
        <v>19</v>
      </c>
      <c r="G335" s="0" t="n">
        <f aca="false">65-(E335+F335)/2</f>
        <v>33</v>
      </c>
      <c r="J335" s="0" t="n">
        <v>2000</v>
      </c>
      <c r="K335" s="0" t="n">
        <v>11</v>
      </c>
      <c r="L335" s="0" t="n">
        <v>24</v>
      </c>
      <c r="M335" s="0" t="n">
        <v>37</v>
      </c>
      <c r="N335" s="0" t="n">
        <v>26</v>
      </c>
      <c r="O335" s="0" t="n">
        <f aca="false">65-(M335+N335)/2</f>
        <v>33.5</v>
      </c>
    </row>
    <row r="336" customFormat="false" ht="12.75" hidden="false" customHeight="false" outlineLevel="0" collapsed="false">
      <c r="B336" s="0" t="n">
        <v>2000</v>
      </c>
      <c r="C336" s="0" t="n">
        <v>11</v>
      </c>
      <c r="D336" s="0" t="n">
        <v>25</v>
      </c>
      <c r="E336" s="0" t="n">
        <v>45</v>
      </c>
      <c r="F336" s="0" t="n">
        <v>30</v>
      </c>
      <c r="G336" s="0" t="n">
        <f aca="false">65-(E336+F336)/2</f>
        <v>27.5</v>
      </c>
      <c r="J336" s="0" t="n">
        <v>2000</v>
      </c>
      <c r="K336" s="0" t="n">
        <v>11</v>
      </c>
      <c r="L336" s="0" t="n">
        <v>25</v>
      </c>
      <c r="M336" s="0" t="n">
        <v>41</v>
      </c>
      <c r="N336" s="0" t="n">
        <v>30</v>
      </c>
      <c r="O336" s="0" t="n">
        <f aca="false">65-(M336+N336)/2</f>
        <v>29.5</v>
      </c>
    </row>
    <row r="337" customFormat="false" ht="12.75" hidden="false" customHeight="false" outlineLevel="0" collapsed="false">
      <c r="B337" s="0" t="n">
        <v>2000</v>
      </c>
      <c r="C337" s="0" t="n">
        <v>11</v>
      </c>
      <c r="D337" s="0" t="n">
        <v>26</v>
      </c>
      <c r="E337" s="0" t="n">
        <v>41</v>
      </c>
      <c r="F337" s="0" t="n">
        <v>37</v>
      </c>
      <c r="G337" s="0" t="n">
        <f aca="false">65-(E337+F337)/2</f>
        <v>26</v>
      </c>
      <c r="J337" s="0" t="n">
        <v>2000</v>
      </c>
      <c r="K337" s="0" t="n">
        <v>11</v>
      </c>
      <c r="L337" s="0" t="n">
        <v>26</v>
      </c>
      <c r="M337" s="0" t="n">
        <v>55</v>
      </c>
      <c r="N337" s="0" t="n">
        <v>41</v>
      </c>
      <c r="O337" s="0" t="n">
        <f aca="false">65-(M337+N337)/2</f>
        <v>17</v>
      </c>
    </row>
    <row r="338" customFormat="false" ht="12.75" hidden="false" customHeight="false" outlineLevel="0" collapsed="false">
      <c r="B338" s="0" t="n">
        <v>2000</v>
      </c>
      <c r="C338" s="0" t="n">
        <v>11</v>
      </c>
      <c r="D338" s="0" t="n">
        <v>27</v>
      </c>
      <c r="E338" s="0" t="n">
        <v>38</v>
      </c>
      <c r="F338" s="0" t="n">
        <v>29</v>
      </c>
      <c r="G338" s="0" t="n">
        <f aca="false">65-(E338+F338)/2</f>
        <v>31.5</v>
      </c>
      <c r="J338" s="0" t="n">
        <v>2000</v>
      </c>
      <c r="K338" s="0" t="n">
        <v>11</v>
      </c>
      <c r="L338" s="0" t="n">
        <v>27</v>
      </c>
      <c r="M338" s="0" t="n">
        <v>52</v>
      </c>
      <c r="N338" s="0" t="n">
        <v>48</v>
      </c>
      <c r="O338" s="0" t="n">
        <f aca="false">65-(M338+N338)/2</f>
        <v>15</v>
      </c>
    </row>
    <row r="339" customFormat="false" ht="12.75" hidden="false" customHeight="false" outlineLevel="0" collapsed="false">
      <c r="B339" s="0" t="n">
        <v>2000</v>
      </c>
      <c r="C339" s="0" t="n">
        <v>11</v>
      </c>
      <c r="D339" s="0" t="n">
        <v>28</v>
      </c>
      <c r="E339" s="0" t="n">
        <v>40</v>
      </c>
      <c r="F339" s="0" t="n">
        <v>27</v>
      </c>
      <c r="G339" s="0" t="n">
        <f aca="false">65-(E339+F339)/2</f>
        <v>31.5</v>
      </c>
      <c r="J339" s="0" t="n">
        <v>2000</v>
      </c>
      <c r="K339" s="0" t="n">
        <v>11</v>
      </c>
      <c r="L339" s="0" t="n">
        <v>28</v>
      </c>
      <c r="M339" s="0" t="n">
        <v>53</v>
      </c>
      <c r="N339" s="0" t="n">
        <v>45</v>
      </c>
      <c r="O339" s="0" t="n">
        <f aca="false">65-(M339+N339)/2</f>
        <v>16</v>
      </c>
    </row>
    <row r="340" customFormat="false" ht="13.5" hidden="false" customHeight="false" outlineLevel="0" collapsed="false">
      <c r="B340" s="0" t="n">
        <v>2000</v>
      </c>
      <c r="C340" s="0" t="n">
        <v>11</v>
      </c>
      <c r="D340" s="0" t="n">
        <v>29</v>
      </c>
      <c r="E340" s="0" t="n">
        <v>37</v>
      </c>
      <c r="F340" s="0" t="n">
        <v>32</v>
      </c>
      <c r="G340" s="0" t="n">
        <f aca="false">65-(E340+F340)/2</f>
        <v>30.5</v>
      </c>
      <c r="J340" s="0" t="n">
        <v>2000</v>
      </c>
      <c r="K340" s="0" t="n">
        <v>11</v>
      </c>
      <c r="L340" s="0" t="n">
        <v>29</v>
      </c>
      <c r="M340" s="0" t="n">
        <v>49</v>
      </c>
      <c r="N340" s="0" t="n">
        <v>40</v>
      </c>
      <c r="O340" s="0" t="n">
        <f aca="false">65-(M340+N340)/2</f>
        <v>20.5</v>
      </c>
    </row>
    <row r="341" customFormat="false" ht="13.5" hidden="false" customHeight="false" outlineLevel="0" collapsed="false">
      <c r="B341" s="17" t="n">
        <v>2000</v>
      </c>
      <c r="C341" s="17" t="n">
        <v>11</v>
      </c>
      <c r="D341" s="17" t="n">
        <v>30</v>
      </c>
      <c r="E341" s="17" t="n">
        <v>36</v>
      </c>
      <c r="F341" s="17" t="n">
        <v>32</v>
      </c>
      <c r="G341" s="17" t="n">
        <f aca="false">65-(E341+F341)/2</f>
        <v>31</v>
      </c>
      <c r="H341" s="11" t="n">
        <f aca="false">SUM(G312:G341)</f>
        <v>840</v>
      </c>
      <c r="J341" s="17" t="n">
        <v>2000</v>
      </c>
      <c r="K341" s="17" t="n">
        <v>11</v>
      </c>
      <c r="L341" s="17" t="n">
        <v>30</v>
      </c>
      <c r="M341" s="17" t="n">
        <v>44</v>
      </c>
      <c r="N341" s="17" t="n">
        <v>38</v>
      </c>
      <c r="O341" s="17" t="n">
        <f aca="false">65-(M341+N341)/2</f>
        <v>24</v>
      </c>
      <c r="P341" s="11" t="n">
        <f aca="false">SUM(O312:O341)</f>
        <v>550</v>
      </c>
    </row>
    <row r="342" customFormat="false" ht="12.75" hidden="false" customHeight="false" outlineLevel="0" collapsed="false">
      <c r="B342" s="0" t="n">
        <v>2000</v>
      </c>
      <c r="C342" s="0" t="n">
        <v>12</v>
      </c>
      <c r="D342" s="0" t="n">
        <v>1</v>
      </c>
      <c r="E342" s="0" t="n">
        <v>36</v>
      </c>
      <c r="F342" s="0" t="n">
        <v>31</v>
      </c>
      <c r="G342" s="0" t="n">
        <f aca="false">65-(E342+F342)/2</f>
        <v>31.5</v>
      </c>
      <c r="J342" s="0" t="n">
        <v>2000</v>
      </c>
      <c r="K342" s="0" t="n">
        <v>12</v>
      </c>
      <c r="L342" s="0" t="n">
        <v>1</v>
      </c>
      <c r="M342" s="0" t="n">
        <v>42</v>
      </c>
      <c r="N342" s="0" t="n">
        <v>33</v>
      </c>
      <c r="O342" s="0" t="n">
        <f aca="false">65-(M342+N342)/2</f>
        <v>27.5</v>
      </c>
    </row>
    <row r="343" customFormat="false" ht="12.75" hidden="false" customHeight="false" outlineLevel="0" collapsed="false">
      <c r="B343" s="0" t="n">
        <v>2000</v>
      </c>
      <c r="C343" s="0" t="n">
        <v>12</v>
      </c>
      <c r="D343" s="0" t="n">
        <v>2</v>
      </c>
      <c r="E343" s="0" t="n">
        <v>35</v>
      </c>
      <c r="F343" s="0" t="n">
        <v>27</v>
      </c>
      <c r="G343" s="0" t="n">
        <f aca="false">65-(E343+F343)/2</f>
        <v>34</v>
      </c>
      <c r="J343" s="0" t="n">
        <v>2000</v>
      </c>
      <c r="K343" s="0" t="n">
        <v>12</v>
      </c>
      <c r="L343" s="0" t="n">
        <v>2</v>
      </c>
      <c r="M343" s="0" t="n">
        <v>36</v>
      </c>
      <c r="N343" s="0" t="n">
        <v>27</v>
      </c>
      <c r="O343" s="0" t="n">
        <f aca="false">65-(M343+N343)/2</f>
        <v>33.5</v>
      </c>
    </row>
    <row r="344" customFormat="false" ht="12.75" hidden="false" customHeight="false" outlineLevel="0" collapsed="false">
      <c r="B344" s="0" t="n">
        <v>2000</v>
      </c>
      <c r="C344" s="0" t="n">
        <v>12</v>
      </c>
      <c r="D344" s="0" t="n">
        <v>3</v>
      </c>
      <c r="E344" s="0" t="n">
        <v>35</v>
      </c>
      <c r="F344" s="0" t="n">
        <v>21</v>
      </c>
      <c r="G344" s="0" t="n">
        <f aca="false">65-(E344+F344)/2</f>
        <v>37</v>
      </c>
      <c r="J344" s="0" t="n">
        <v>2000</v>
      </c>
      <c r="K344" s="0" t="n">
        <v>12</v>
      </c>
      <c r="L344" s="0" t="n">
        <v>3</v>
      </c>
      <c r="M344" s="0" t="n">
        <v>36</v>
      </c>
      <c r="N344" s="0" t="n">
        <v>23</v>
      </c>
      <c r="O344" s="0" t="n">
        <f aca="false">65-(M344+N344)/2</f>
        <v>35.5</v>
      </c>
    </row>
    <row r="345" customFormat="false" ht="12.75" hidden="false" customHeight="false" outlineLevel="0" collapsed="false">
      <c r="B345" s="0" t="n">
        <v>2000</v>
      </c>
      <c r="C345" s="0" t="n">
        <v>12</v>
      </c>
      <c r="D345" s="0" t="n">
        <v>4</v>
      </c>
      <c r="E345" s="0" t="n">
        <v>37</v>
      </c>
      <c r="F345" s="0" t="n">
        <v>26</v>
      </c>
      <c r="G345" s="0" t="n">
        <f aca="false">65-(E345+F345)/2</f>
        <v>33.5</v>
      </c>
      <c r="J345" s="0" t="n">
        <v>2000</v>
      </c>
      <c r="K345" s="0" t="n">
        <v>12</v>
      </c>
      <c r="L345" s="0" t="n">
        <v>4</v>
      </c>
      <c r="M345" s="0" t="n">
        <v>45</v>
      </c>
      <c r="N345" s="0" t="n">
        <v>28</v>
      </c>
      <c r="O345" s="0" t="n">
        <f aca="false">65-(M345+N345)/2</f>
        <v>28.5</v>
      </c>
    </row>
    <row r="346" customFormat="false" ht="12.75" hidden="false" customHeight="false" outlineLevel="0" collapsed="false">
      <c r="B346" s="0" t="n">
        <v>2000</v>
      </c>
      <c r="C346" s="0" t="n">
        <v>12</v>
      </c>
      <c r="D346" s="0" t="n">
        <v>5</v>
      </c>
      <c r="E346" s="0" t="n">
        <v>28</v>
      </c>
      <c r="F346" s="0" t="n">
        <v>12</v>
      </c>
      <c r="G346" s="0" t="n">
        <f aca="false">65-(E346+F346)/2</f>
        <v>45</v>
      </c>
      <c r="J346" s="0" t="n">
        <v>2000</v>
      </c>
      <c r="K346" s="0" t="n">
        <v>12</v>
      </c>
      <c r="L346" s="0" t="n">
        <v>5</v>
      </c>
      <c r="M346" s="0" t="n">
        <v>46</v>
      </c>
      <c r="N346" s="0" t="n">
        <v>33</v>
      </c>
      <c r="O346" s="0" t="n">
        <f aca="false">65-(M346+N346)/2</f>
        <v>25.5</v>
      </c>
    </row>
    <row r="347" customFormat="false" ht="12.75" hidden="false" customHeight="false" outlineLevel="0" collapsed="false">
      <c r="B347" s="0" t="n">
        <v>2000</v>
      </c>
      <c r="C347" s="0" t="n">
        <v>12</v>
      </c>
      <c r="D347" s="0" t="n">
        <v>6</v>
      </c>
      <c r="E347" s="0" t="n">
        <v>20</v>
      </c>
      <c r="F347" s="0" t="n">
        <v>10</v>
      </c>
      <c r="G347" s="0" t="n">
        <f aca="false">65-(E347+F347)/2</f>
        <v>50</v>
      </c>
      <c r="J347" s="0" t="n">
        <v>2000</v>
      </c>
      <c r="K347" s="0" t="n">
        <v>12</v>
      </c>
      <c r="L347" s="0" t="n">
        <v>6</v>
      </c>
      <c r="M347" s="0" t="n">
        <v>33</v>
      </c>
      <c r="N347" s="0" t="n">
        <v>26</v>
      </c>
      <c r="O347" s="0" t="n">
        <f aca="false">65-(M347+N347)/2</f>
        <v>35.5</v>
      </c>
    </row>
    <row r="348" customFormat="false" ht="12.75" hidden="false" customHeight="false" outlineLevel="0" collapsed="false">
      <c r="B348" s="0" t="n">
        <v>2000</v>
      </c>
      <c r="C348" s="0" t="n">
        <v>12</v>
      </c>
      <c r="D348" s="0" t="n">
        <v>7</v>
      </c>
      <c r="E348" s="0" t="n">
        <v>30</v>
      </c>
      <c r="F348" s="0" t="n">
        <v>20</v>
      </c>
      <c r="G348" s="0" t="n">
        <f aca="false">65-(E348+F348)/2</f>
        <v>40</v>
      </c>
      <c r="J348" s="0" t="n">
        <v>2000</v>
      </c>
      <c r="K348" s="0" t="n">
        <v>12</v>
      </c>
      <c r="L348" s="0" t="n">
        <v>7</v>
      </c>
      <c r="M348" s="0" t="n">
        <v>35</v>
      </c>
      <c r="N348" s="0" t="n">
        <v>29</v>
      </c>
      <c r="O348" s="0" t="n">
        <f aca="false">65-(M348+N348)/2</f>
        <v>33</v>
      </c>
    </row>
    <row r="349" customFormat="false" ht="12.75" hidden="false" customHeight="false" outlineLevel="0" collapsed="false">
      <c r="B349" s="0" t="n">
        <v>2000</v>
      </c>
      <c r="C349" s="0" t="n">
        <v>12</v>
      </c>
      <c r="D349" s="0" t="n">
        <v>8</v>
      </c>
      <c r="E349" s="0" t="n">
        <v>29</v>
      </c>
      <c r="F349" s="0" t="n">
        <v>7</v>
      </c>
      <c r="G349" s="0" t="n">
        <f aca="false">65-(E349+F349)/2</f>
        <v>47</v>
      </c>
      <c r="J349" s="0" t="n">
        <v>2000</v>
      </c>
      <c r="K349" s="0" t="n">
        <v>12</v>
      </c>
      <c r="L349" s="0" t="n">
        <v>8</v>
      </c>
      <c r="M349" s="0" t="n">
        <v>32</v>
      </c>
      <c r="N349" s="0" t="n">
        <v>29</v>
      </c>
      <c r="O349" s="0" t="n">
        <f aca="false">65-(M349+N349)/2</f>
        <v>34.5</v>
      </c>
    </row>
    <row r="350" customFormat="false" ht="12.75" hidden="false" customHeight="false" outlineLevel="0" collapsed="false">
      <c r="B350" s="0" t="n">
        <v>2000</v>
      </c>
      <c r="C350" s="0" t="n">
        <v>12</v>
      </c>
      <c r="D350" s="0" t="n">
        <v>9</v>
      </c>
      <c r="E350" s="0" t="n">
        <v>30</v>
      </c>
      <c r="F350" s="0" t="n">
        <v>2</v>
      </c>
      <c r="G350" s="0" t="n">
        <f aca="false">65-(E350+F350)/2</f>
        <v>49</v>
      </c>
      <c r="J350" s="0" t="n">
        <v>2000</v>
      </c>
      <c r="K350" s="0" t="n">
        <v>12</v>
      </c>
      <c r="L350" s="0" t="n">
        <v>9</v>
      </c>
      <c r="M350" s="0" t="n">
        <v>36</v>
      </c>
      <c r="N350" s="0" t="n">
        <v>28</v>
      </c>
      <c r="O350" s="0" t="n">
        <f aca="false">65-(M350+N350)/2</f>
        <v>33</v>
      </c>
    </row>
    <row r="351" customFormat="false" ht="12.75" hidden="false" customHeight="false" outlineLevel="0" collapsed="false">
      <c r="B351" s="0" t="n">
        <v>2000</v>
      </c>
      <c r="C351" s="0" t="n">
        <v>12</v>
      </c>
      <c r="D351" s="0" t="n">
        <v>10</v>
      </c>
      <c r="E351" s="0" t="n">
        <v>34</v>
      </c>
      <c r="F351" s="0" t="n">
        <v>25</v>
      </c>
      <c r="G351" s="0" t="n">
        <f aca="false">65-(E351+F351)/2</f>
        <v>35.5</v>
      </c>
      <c r="J351" s="0" t="n">
        <v>2000</v>
      </c>
      <c r="K351" s="0" t="n">
        <v>12</v>
      </c>
      <c r="L351" s="0" t="n">
        <v>10</v>
      </c>
      <c r="M351" s="0" t="n">
        <v>41</v>
      </c>
      <c r="N351" s="0" t="n">
        <v>26</v>
      </c>
      <c r="O351" s="0" t="n">
        <f aca="false">65-(M351+N351)/2</f>
        <v>31.5</v>
      </c>
    </row>
    <row r="352" customFormat="false" ht="12.75" hidden="false" customHeight="false" outlineLevel="0" collapsed="false">
      <c r="B352" s="0" t="n">
        <v>2000</v>
      </c>
      <c r="C352" s="0" t="n">
        <v>12</v>
      </c>
      <c r="D352" s="0" t="n">
        <v>11</v>
      </c>
      <c r="E352" s="0" t="n">
        <v>31</v>
      </c>
      <c r="F352" s="0" t="n">
        <v>15</v>
      </c>
      <c r="G352" s="0" t="n">
        <f aca="false">65-(E352+F352)/2</f>
        <v>42</v>
      </c>
      <c r="J352" s="0" t="n">
        <v>2000</v>
      </c>
      <c r="K352" s="0" t="n">
        <v>12</v>
      </c>
      <c r="L352" s="0" t="n">
        <v>11</v>
      </c>
      <c r="M352" s="0" t="n">
        <v>49</v>
      </c>
      <c r="N352" s="0" t="n">
        <v>37</v>
      </c>
      <c r="O352" s="0" t="n">
        <f aca="false">65-(M352+N352)/2</f>
        <v>22</v>
      </c>
    </row>
    <row r="353" customFormat="false" ht="12.75" hidden="false" customHeight="false" outlineLevel="0" collapsed="false">
      <c r="B353" s="0" t="n">
        <v>2000</v>
      </c>
      <c r="C353" s="0" t="n">
        <v>12</v>
      </c>
      <c r="D353" s="0" t="n">
        <v>12</v>
      </c>
      <c r="E353" s="0" t="n">
        <v>15</v>
      </c>
      <c r="F353" s="0" t="n">
        <v>-8</v>
      </c>
      <c r="G353" s="0" t="n">
        <f aca="false">65-(E353+F353)/2</f>
        <v>61.5</v>
      </c>
      <c r="J353" s="0" t="n">
        <v>2000</v>
      </c>
      <c r="K353" s="0" t="n">
        <v>12</v>
      </c>
      <c r="L353" s="0" t="n">
        <v>12</v>
      </c>
      <c r="M353" s="0" t="n">
        <v>53</v>
      </c>
      <c r="N353" s="0" t="n">
        <v>26</v>
      </c>
      <c r="O353" s="0" t="n">
        <f aca="false">65-(M353+N353)/2</f>
        <v>25.5</v>
      </c>
    </row>
    <row r="354" customFormat="false" ht="12.75" hidden="false" customHeight="false" outlineLevel="0" collapsed="false">
      <c r="B354" s="0" t="n">
        <v>2000</v>
      </c>
      <c r="C354" s="0" t="n">
        <v>12</v>
      </c>
      <c r="D354" s="0" t="n">
        <v>13</v>
      </c>
      <c r="E354" s="0" t="n">
        <v>24</v>
      </c>
      <c r="F354" s="0" t="n">
        <v>-8</v>
      </c>
      <c r="G354" s="0" t="n">
        <f aca="false">65-(E354+F354)/2</f>
        <v>57</v>
      </c>
      <c r="J354" s="0" t="n">
        <v>2000</v>
      </c>
      <c r="K354" s="0" t="n">
        <v>12</v>
      </c>
      <c r="L354" s="0" t="n">
        <v>13</v>
      </c>
      <c r="M354" s="0" t="n">
        <v>33</v>
      </c>
      <c r="N354" s="0" t="n">
        <v>22</v>
      </c>
      <c r="O354" s="0" t="n">
        <f aca="false">65-(M354+N354)/2</f>
        <v>37.5</v>
      </c>
    </row>
    <row r="355" customFormat="false" ht="12.75" hidden="false" customHeight="false" outlineLevel="0" collapsed="false">
      <c r="B355" s="0" t="n">
        <v>2000</v>
      </c>
      <c r="C355" s="0" t="n">
        <v>12</v>
      </c>
      <c r="D355" s="0" t="n">
        <v>14</v>
      </c>
      <c r="E355" s="0" t="n">
        <v>26</v>
      </c>
      <c r="F355" s="0" t="n">
        <v>7</v>
      </c>
      <c r="G355" s="0" t="n">
        <f aca="false">65-(E355+F355)/2</f>
        <v>48.5</v>
      </c>
      <c r="J355" s="0" t="n">
        <v>2000</v>
      </c>
      <c r="K355" s="0" t="n">
        <v>12</v>
      </c>
      <c r="L355" s="0" t="n">
        <v>14</v>
      </c>
      <c r="M355" s="0" t="n">
        <v>51</v>
      </c>
      <c r="N355" s="0" t="n">
        <v>30</v>
      </c>
      <c r="O355" s="0" t="n">
        <f aca="false">65-(M355+N355)/2</f>
        <v>24.5</v>
      </c>
    </row>
    <row r="356" customFormat="false" ht="12.75" hidden="false" customHeight="false" outlineLevel="0" collapsed="false">
      <c r="B356" s="0" t="n">
        <v>2000</v>
      </c>
      <c r="C356" s="0" t="n">
        <v>12</v>
      </c>
      <c r="D356" s="0" t="n">
        <v>15</v>
      </c>
      <c r="E356" s="0" t="n">
        <v>31</v>
      </c>
      <c r="F356" s="0" t="n">
        <v>3</v>
      </c>
      <c r="G356" s="0" t="n">
        <f aca="false">65-(E356+F356)/2</f>
        <v>48</v>
      </c>
      <c r="J356" s="0" t="n">
        <v>2000</v>
      </c>
      <c r="K356" s="0" t="n">
        <v>12</v>
      </c>
      <c r="L356" s="0" t="n">
        <v>15</v>
      </c>
      <c r="M356" s="0" t="n">
        <v>40</v>
      </c>
      <c r="N356" s="0" t="n">
        <v>33</v>
      </c>
      <c r="O356" s="0" t="n">
        <f aca="false">65-(M356+N356)/2</f>
        <v>28.5</v>
      </c>
    </row>
    <row r="357" customFormat="false" ht="12.75" hidden="false" customHeight="false" outlineLevel="0" collapsed="false">
      <c r="B357" s="0" t="n">
        <v>2000</v>
      </c>
      <c r="C357" s="0" t="n">
        <v>12</v>
      </c>
      <c r="D357" s="0" t="n">
        <v>16</v>
      </c>
      <c r="E357" s="0" t="n">
        <v>34</v>
      </c>
      <c r="F357" s="0" t="n">
        <v>16</v>
      </c>
      <c r="G357" s="0" t="n">
        <f aca="false">65-(E357+F357)/2</f>
        <v>40</v>
      </c>
      <c r="J357" s="0" t="n">
        <v>2000</v>
      </c>
      <c r="K357" s="0" t="n">
        <v>12</v>
      </c>
      <c r="L357" s="0" t="n">
        <v>16</v>
      </c>
      <c r="M357" s="0" t="n">
        <v>54</v>
      </c>
      <c r="N357" s="0" t="n">
        <v>35</v>
      </c>
      <c r="O357" s="0" t="n">
        <f aca="false">65-(M357+N357)/2</f>
        <v>20.5</v>
      </c>
    </row>
    <row r="358" customFormat="false" ht="12.75" hidden="false" customHeight="false" outlineLevel="0" collapsed="false">
      <c r="B358" s="0" t="n">
        <v>2000</v>
      </c>
      <c r="C358" s="0" t="n">
        <v>12</v>
      </c>
      <c r="D358" s="0" t="n">
        <v>17</v>
      </c>
      <c r="E358" s="0" t="n">
        <v>16</v>
      </c>
      <c r="F358" s="0" t="n">
        <v>-1</v>
      </c>
      <c r="G358" s="0" t="n">
        <f aca="false">65-(E358+F358)/2</f>
        <v>57.5</v>
      </c>
      <c r="J358" s="0" t="n">
        <v>2000</v>
      </c>
      <c r="K358" s="0" t="n">
        <v>12</v>
      </c>
      <c r="L358" s="0" t="n">
        <v>17</v>
      </c>
      <c r="M358" s="0" t="n">
        <v>61</v>
      </c>
      <c r="N358" s="0" t="n">
        <v>33</v>
      </c>
      <c r="O358" s="0" t="n">
        <f aca="false">65-(M358+N358)/2</f>
        <v>18</v>
      </c>
    </row>
    <row r="359" customFormat="false" ht="12.75" hidden="false" customHeight="false" outlineLevel="0" collapsed="false">
      <c r="B359" s="0" t="n">
        <v>2000</v>
      </c>
      <c r="C359" s="0" t="n">
        <v>12</v>
      </c>
      <c r="D359" s="0" t="n">
        <v>18</v>
      </c>
      <c r="E359" s="0" t="n">
        <v>16</v>
      </c>
      <c r="F359" s="0" t="n">
        <v>-1</v>
      </c>
      <c r="G359" s="0" t="n">
        <f aca="false">65-(E359+F359)/2</f>
        <v>57.5</v>
      </c>
      <c r="J359" s="0" t="n">
        <v>2000</v>
      </c>
      <c r="K359" s="0" t="n">
        <v>12</v>
      </c>
      <c r="L359" s="0" t="n">
        <v>18</v>
      </c>
      <c r="M359" s="0" t="n">
        <v>36</v>
      </c>
      <c r="N359" s="0" t="n">
        <v>27</v>
      </c>
      <c r="O359" s="0" t="n">
        <f aca="false">65-(M359+N359)/2</f>
        <v>33.5</v>
      </c>
    </row>
    <row r="360" customFormat="false" ht="12.75" hidden="false" customHeight="false" outlineLevel="0" collapsed="false">
      <c r="B360" s="0" t="n">
        <v>2000</v>
      </c>
      <c r="C360" s="0" t="n">
        <v>12</v>
      </c>
      <c r="D360" s="0" t="n">
        <v>19</v>
      </c>
      <c r="E360" s="0" t="n">
        <v>20</v>
      </c>
      <c r="F360" s="0" t="n">
        <v>7</v>
      </c>
      <c r="G360" s="0" t="n">
        <f aca="false">65-(E360+F360)/2</f>
        <v>51.5</v>
      </c>
      <c r="J360" s="0" t="n">
        <v>2000</v>
      </c>
      <c r="K360" s="0" t="n">
        <v>12</v>
      </c>
      <c r="L360" s="0" t="n">
        <v>19</v>
      </c>
      <c r="M360" s="0" t="n">
        <v>42</v>
      </c>
      <c r="N360" s="0" t="n">
        <v>29</v>
      </c>
      <c r="O360" s="0" t="n">
        <f aca="false">65-(M360+N360)/2</f>
        <v>29.5</v>
      </c>
    </row>
    <row r="361" customFormat="false" ht="12.75" hidden="false" customHeight="false" outlineLevel="0" collapsed="false">
      <c r="B361" s="0" t="n">
        <v>2000</v>
      </c>
      <c r="C361" s="0" t="n">
        <v>12</v>
      </c>
      <c r="D361" s="0" t="n">
        <v>20</v>
      </c>
      <c r="E361" s="0" t="n">
        <v>17</v>
      </c>
      <c r="F361" s="0" t="n">
        <v>-5</v>
      </c>
      <c r="G361" s="0" t="n">
        <f aca="false">65-(E361+F361)/2</f>
        <v>59</v>
      </c>
      <c r="J361" s="0" t="n">
        <v>2000</v>
      </c>
      <c r="K361" s="0" t="n">
        <v>12</v>
      </c>
      <c r="L361" s="0" t="n">
        <v>20</v>
      </c>
      <c r="M361" s="0" t="n">
        <v>37</v>
      </c>
      <c r="N361" s="0" t="n">
        <v>27</v>
      </c>
      <c r="O361" s="0" t="n">
        <f aca="false">65-(M361+N361)/2</f>
        <v>33</v>
      </c>
    </row>
    <row r="362" customFormat="false" ht="12.75" hidden="false" customHeight="false" outlineLevel="0" collapsed="false">
      <c r="B362" s="0" t="n">
        <v>2000</v>
      </c>
      <c r="C362" s="0" t="n">
        <v>12</v>
      </c>
      <c r="D362" s="0" t="n">
        <v>21</v>
      </c>
      <c r="E362" s="0" t="n">
        <v>19</v>
      </c>
      <c r="F362" s="0" t="n">
        <v>-7</v>
      </c>
      <c r="G362" s="0" t="n">
        <f aca="false">65-(E362+F362)/2</f>
        <v>59</v>
      </c>
      <c r="J362" s="0" t="n">
        <v>2000</v>
      </c>
      <c r="K362" s="0" t="n">
        <v>12</v>
      </c>
      <c r="L362" s="0" t="n">
        <v>21</v>
      </c>
      <c r="M362" s="0" t="n">
        <v>34</v>
      </c>
      <c r="N362" s="0" t="n">
        <v>24</v>
      </c>
      <c r="O362" s="0" t="n">
        <f aca="false">65-(M362+N362)/2</f>
        <v>36</v>
      </c>
    </row>
    <row r="363" customFormat="false" ht="12.75" hidden="false" customHeight="false" outlineLevel="0" collapsed="false">
      <c r="B363" s="0" t="n">
        <v>2000</v>
      </c>
      <c r="C363" s="0" t="n">
        <v>12</v>
      </c>
      <c r="D363" s="0" t="n">
        <v>22</v>
      </c>
      <c r="E363" s="0" t="n">
        <v>7</v>
      </c>
      <c r="F363" s="0" t="n">
        <v>-9</v>
      </c>
      <c r="G363" s="0" t="n">
        <f aca="false">65-(E363+F363)/2</f>
        <v>66</v>
      </c>
      <c r="J363" s="0" t="n">
        <v>2000</v>
      </c>
      <c r="K363" s="0" t="n">
        <v>12</v>
      </c>
      <c r="L363" s="0" t="n">
        <v>22</v>
      </c>
      <c r="M363" s="0" t="n">
        <v>34</v>
      </c>
      <c r="N363" s="0" t="n">
        <v>19</v>
      </c>
      <c r="O363" s="0" t="n">
        <f aca="false">65-(M363+N363)/2</f>
        <v>38.5</v>
      </c>
    </row>
    <row r="364" customFormat="false" ht="12.75" hidden="false" customHeight="false" outlineLevel="0" collapsed="false">
      <c r="B364" s="0" t="n">
        <v>2000</v>
      </c>
      <c r="C364" s="0" t="n">
        <v>12</v>
      </c>
      <c r="D364" s="0" t="n">
        <v>23</v>
      </c>
      <c r="E364" s="0" t="n">
        <v>20</v>
      </c>
      <c r="F364" s="0" t="n">
        <v>-4</v>
      </c>
      <c r="G364" s="0" t="n">
        <f aca="false">65-(E364+F364)/2</f>
        <v>57</v>
      </c>
      <c r="J364" s="0" t="n">
        <v>2000</v>
      </c>
      <c r="K364" s="0" t="n">
        <v>12</v>
      </c>
      <c r="L364" s="0" t="n">
        <v>23</v>
      </c>
      <c r="M364" s="0" t="n">
        <v>31</v>
      </c>
      <c r="N364" s="0" t="n">
        <v>15</v>
      </c>
      <c r="O364" s="0" t="n">
        <f aca="false">65-(M364+N364)/2</f>
        <v>42</v>
      </c>
    </row>
    <row r="365" customFormat="false" ht="12.75" hidden="false" customHeight="false" outlineLevel="0" collapsed="false">
      <c r="B365" s="0" t="n">
        <v>2000</v>
      </c>
      <c r="C365" s="0" t="n">
        <v>12</v>
      </c>
      <c r="D365" s="0" t="n">
        <v>24</v>
      </c>
      <c r="E365" s="0" t="n">
        <v>11</v>
      </c>
      <c r="F365" s="0" t="n">
        <v>-2</v>
      </c>
      <c r="G365" s="0" t="n">
        <f aca="false">65-(E365+F365)/2</f>
        <v>60.5</v>
      </c>
      <c r="J365" s="0" t="n">
        <v>2000</v>
      </c>
      <c r="K365" s="0" t="n">
        <v>12</v>
      </c>
      <c r="L365" s="0" t="n">
        <v>24</v>
      </c>
      <c r="M365" s="0" t="n">
        <v>32</v>
      </c>
      <c r="N365" s="0" t="n">
        <v>25</v>
      </c>
      <c r="O365" s="0" t="n">
        <f aca="false">65-(M365+N365)/2</f>
        <v>36.5</v>
      </c>
    </row>
    <row r="366" customFormat="false" ht="12.75" hidden="false" customHeight="false" outlineLevel="0" collapsed="false">
      <c r="B366" s="0" t="n">
        <v>2000</v>
      </c>
      <c r="C366" s="0" t="n">
        <v>12</v>
      </c>
      <c r="D366" s="0" t="n">
        <v>25</v>
      </c>
      <c r="E366" s="0" t="n">
        <v>17</v>
      </c>
      <c r="F366" s="0" t="n">
        <v>-7</v>
      </c>
      <c r="G366" s="0" t="n">
        <f aca="false">65-(E366+F366)/2</f>
        <v>60</v>
      </c>
      <c r="J366" s="0" t="n">
        <v>2000</v>
      </c>
      <c r="K366" s="0" t="n">
        <v>12</v>
      </c>
      <c r="L366" s="0" t="n">
        <v>25</v>
      </c>
      <c r="M366" s="0" t="n">
        <v>28</v>
      </c>
      <c r="N366" s="0" t="n">
        <v>16</v>
      </c>
      <c r="O366" s="0" t="n">
        <f aca="false">65-(M366+N366)/2</f>
        <v>43</v>
      </c>
    </row>
    <row r="367" customFormat="false" ht="12.75" hidden="false" customHeight="false" outlineLevel="0" collapsed="false">
      <c r="B367" s="0" t="n">
        <v>2000</v>
      </c>
      <c r="C367" s="0" t="n">
        <v>12</v>
      </c>
      <c r="D367" s="0" t="n">
        <v>26</v>
      </c>
      <c r="E367" s="0" t="n">
        <v>19</v>
      </c>
      <c r="F367" s="0" t="n">
        <v>3</v>
      </c>
      <c r="G367" s="0" t="n">
        <f aca="false">65-(E367+F367)/2</f>
        <v>54</v>
      </c>
      <c r="J367" s="0" t="n">
        <v>2000</v>
      </c>
      <c r="K367" s="0" t="n">
        <v>12</v>
      </c>
      <c r="L367" s="0" t="n">
        <v>26</v>
      </c>
      <c r="M367" s="0" t="n">
        <v>31</v>
      </c>
      <c r="N367" s="0" t="n">
        <v>16</v>
      </c>
      <c r="O367" s="0" t="n">
        <f aca="false">65-(M367+N367)/2</f>
        <v>41.5</v>
      </c>
    </row>
    <row r="368" customFormat="false" ht="12.75" hidden="false" customHeight="false" outlineLevel="0" collapsed="false">
      <c r="B368" s="0" t="n">
        <v>2000</v>
      </c>
      <c r="C368" s="0" t="n">
        <v>12</v>
      </c>
      <c r="D368" s="0" t="n">
        <v>27</v>
      </c>
      <c r="E368" s="0" t="n">
        <v>17</v>
      </c>
      <c r="F368" s="0" t="n">
        <v>6</v>
      </c>
      <c r="G368" s="0" t="n">
        <f aca="false">65-(E368+F368)/2</f>
        <v>53.5</v>
      </c>
      <c r="J368" s="0" t="n">
        <v>2000</v>
      </c>
      <c r="K368" s="0" t="n">
        <v>12</v>
      </c>
      <c r="L368" s="0" t="n">
        <v>27</v>
      </c>
      <c r="M368" s="0" t="n">
        <v>33</v>
      </c>
      <c r="N368" s="0" t="n">
        <v>23</v>
      </c>
      <c r="O368" s="0" t="n">
        <f aca="false">65-(M368+N368)/2</f>
        <v>37</v>
      </c>
    </row>
    <row r="369" customFormat="false" ht="12.75" hidden="false" customHeight="false" outlineLevel="0" collapsed="false">
      <c r="B369" s="0" t="n">
        <v>2000</v>
      </c>
      <c r="C369" s="0" t="n">
        <v>12</v>
      </c>
      <c r="D369" s="0" t="n">
        <v>28</v>
      </c>
      <c r="E369" s="0" t="n">
        <v>20</v>
      </c>
      <c r="F369" s="0" t="n">
        <v>6</v>
      </c>
      <c r="G369" s="0" t="n">
        <f aca="false">65-(E369+F369)/2</f>
        <v>52</v>
      </c>
      <c r="J369" s="0" t="n">
        <v>2000</v>
      </c>
      <c r="K369" s="0" t="n">
        <v>12</v>
      </c>
      <c r="L369" s="0" t="n">
        <v>28</v>
      </c>
      <c r="M369" s="0" t="n">
        <v>28</v>
      </c>
      <c r="N369" s="0" t="n">
        <v>20</v>
      </c>
      <c r="O369" s="0" t="n">
        <f aca="false">65-(M369+N369)/2</f>
        <v>41</v>
      </c>
    </row>
    <row r="370" customFormat="false" ht="12.75" hidden="false" customHeight="false" outlineLevel="0" collapsed="false">
      <c r="B370" s="0" t="n">
        <v>2000</v>
      </c>
      <c r="C370" s="0" t="n">
        <v>12</v>
      </c>
      <c r="D370" s="0" t="n">
        <v>29</v>
      </c>
      <c r="E370" s="0" t="n">
        <v>26</v>
      </c>
      <c r="F370" s="0" t="n">
        <v>15</v>
      </c>
      <c r="G370" s="0" t="n">
        <f aca="false">65-(E370+F370)/2</f>
        <v>44.5</v>
      </c>
      <c r="J370" s="0" t="n">
        <v>2000</v>
      </c>
      <c r="K370" s="0" t="n">
        <v>12</v>
      </c>
      <c r="L370" s="0" t="n">
        <v>29</v>
      </c>
      <c r="M370" s="0" t="n">
        <v>31</v>
      </c>
      <c r="N370" s="0" t="n">
        <v>18</v>
      </c>
      <c r="O370" s="0" t="n">
        <f aca="false">65-(M370+N370)/2</f>
        <v>40.5</v>
      </c>
    </row>
    <row r="371" customFormat="false" ht="13.5" hidden="false" customHeight="false" outlineLevel="0" collapsed="false">
      <c r="B371" s="0" t="n">
        <v>2000</v>
      </c>
      <c r="C371" s="0" t="n">
        <v>12</v>
      </c>
      <c r="D371" s="0" t="n">
        <v>30</v>
      </c>
      <c r="E371" s="0" t="n">
        <v>31</v>
      </c>
      <c r="F371" s="0" t="n">
        <v>23</v>
      </c>
      <c r="G371" s="0" t="n">
        <f aca="false">65-(E371+F371)/2</f>
        <v>38</v>
      </c>
      <c r="J371" s="0" t="n">
        <v>2000</v>
      </c>
      <c r="K371" s="0" t="n">
        <v>12</v>
      </c>
      <c r="L371" s="0" t="n">
        <v>30</v>
      </c>
      <c r="M371" s="0" t="n">
        <v>32</v>
      </c>
      <c r="N371" s="0" t="n">
        <v>25</v>
      </c>
      <c r="O371" s="0" t="n">
        <f aca="false">65-(M371+N371)/2</f>
        <v>36.5</v>
      </c>
    </row>
    <row r="372" customFormat="false" ht="13.5" hidden="false" customHeight="false" outlineLevel="0" collapsed="false">
      <c r="B372" s="17" t="n">
        <v>2000</v>
      </c>
      <c r="C372" s="17" t="n">
        <v>12</v>
      </c>
      <c r="D372" s="17" t="n">
        <v>31</v>
      </c>
      <c r="E372" s="17" t="n">
        <v>25</v>
      </c>
      <c r="F372" s="17" t="n">
        <v>7</v>
      </c>
      <c r="G372" s="17" t="n">
        <f aca="false">65-(E372+F372)/2</f>
        <v>49</v>
      </c>
      <c r="H372" s="11" t="n">
        <f aca="false">SUM(G342:G372)</f>
        <v>1518.5</v>
      </c>
      <c r="J372" s="17" t="n">
        <v>2000</v>
      </c>
      <c r="K372" s="17" t="n">
        <v>12</v>
      </c>
      <c r="L372" s="17" t="n">
        <v>31</v>
      </c>
      <c r="M372" s="17" t="n">
        <v>30</v>
      </c>
      <c r="N372" s="17" t="n">
        <v>25</v>
      </c>
      <c r="O372" s="17" t="n">
        <f aca="false">65-(M372+N372)/2</f>
        <v>37.5</v>
      </c>
      <c r="P372" s="11" t="n">
        <f aca="false">SUM(O342:O372)</f>
        <v>1020.5</v>
      </c>
    </row>
    <row r="373" customFormat="false" ht="12.75" hidden="false" customHeight="false" outlineLevel="0" collapsed="false">
      <c r="B373" s="0" t="n">
        <v>2001</v>
      </c>
      <c r="C373" s="0" t="n">
        <v>1</v>
      </c>
      <c r="D373" s="0" t="n">
        <v>1</v>
      </c>
      <c r="E373" s="0" t="n">
        <v>24</v>
      </c>
      <c r="F373" s="0" t="n">
        <v>5</v>
      </c>
      <c r="G373" s="0" t="n">
        <f aca="false">65-(E373+F373)/2</f>
        <v>50.5</v>
      </c>
      <c r="J373" s="0" t="n">
        <v>2001</v>
      </c>
      <c r="K373" s="0" t="n">
        <v>1</v>
      </c>
      <c r="L373" s="0" t="n">
        <v>1</v>
      </c>
      <c r="M373" s="0" t="n">
        <v>35</v>
      </c>
      <c r="N373" s="0" t="n">
        <v>24</v>
      </c>
      <c r="O373" s="0" t="n">
        <f aca="false">65-(M373+N373)/2</f>
        <v>35.5</v>
      </c>
    </row>
    <row r="374" customFormat="false" ht="12.75" hidden="false" customHeight="false" outlineLevel="0" collapsed="false">
      <c r="B374" s="0" t="n">
        <v>2001</v>
      </c>
      <c r="C374" s="0" t="n">
        <v>1</v>
      </c>
      <c r="D374" s="0" t="n">
        <v>2</v>
      </c>
      <c r="E374" s="0" t="n">
        <v>19</v>
      </c>
      <c r="F374" s="0" t="n">
        <v>5</v>
      </c>
      <c r="G374" s="0" t="n">
        <f aca="false">65-(E374+F374)/2</f>
        <v>53</v>
      </c>
      <c r="J374" s="0" t="n">
        <v>2001</v>
      </c>
      <c r="K374" s="0" t="n">
        <v>1</v>
      </c>
      <c r="L374" s="0" t="n">
        <v>2</v>
      </c>
      <c r="M374" s="0" t="n">
        <v>28</v>
      </c>
      <c r="N374" s="0" t="n">
        <v>21</v>
      </c>
      <c r="O374" s="0" t="n">
        <f aca="false">65-(M374+N374)/2</f>
        <v>40.5</v>
      </c>
    </row>
    <row r="375" customFormat="false" ht="12.75" hidden="false" customHeight="false" outlineLevel="0" collapsed="false">
      <c r="B375" s="0" t="n">
        <v>2001</v>
      </c>
      <c r="C375" s="0" t="n">
        <v>1</v>
      </c>
      <c r="D375" s="0" t="n">
        <v>3</v>
      </c>
      <c r="E375" s="0" t="n">
        <v>28</v>
      </c>
      <c r="F375" s="0" t="n">
        <v>7</v>
      </c>
      <c r="G375" s="0" t="n">
        <f aca="false">65-(E375+F375)/2</f>
        <v>47.5</v>
      </c>
      <c r="J375" s="0" t="n">
        <v>2001</v>
      </c>
      <c r="K375" s="0" t="n">
        <v>1</v>
      </c>
      <c r="L375" s="0" t="n">
        <v>3</v>
      </c>
      <c r="M375" s="0" t="n">
        <v>32</v>
      </c>
      <c r="N375" s="0" t="n">
        <v>20</v>
      </c>
      <c r="O375" s="0" t="n">
        <f aca="false">65-(M375+N375)/2</f>
        <v>39</v>
      </c>
    </row>
    <row r="376" customFormat="false" ht="12.75" hidden="false" customHeight="false" outlineLevel="0" collapsed="false">
      <c r="B376" s="0" t="n">
        <v>2001</v>
      </c>
      <c r="C376" s="0" t="n">
        <v>1</v>
      </c>
      <c r="D376" s="0" t="n">
        <v>4</v>
      </c>
      <c r="E376" s="0" t="n">
        <v>30</v>
      </c>
      <c r="F376" s="0" t="n">
        <v>19</v>
      </c>
      <c r="G376" s="0" t="n">
        <f aca="false">65-(E376+F376)/2</f>
        <v>40.5</v>
      </c>
      <c r="J376" s="0" t="n">
        <v>2001</v>
      </c>
      <c r="K376" s="0" t="n">
        <v>1</v>
      </c>
      <c r="L376" s="0" t="n">
        <v>4</v>
      </c>
      <c r="M376" s="0" t="n">
        <v>34</v>
      </c>
      <c r="N376" s="0" t="n">
        <v>27</v>
      </c>
      <c r="O376" s="0" t="n">
        <f aca="false">65-(M376+N376)/2</f>
        <v>34.5</v>
      </c>
    </row>
    <row r="377" customFormat="false" ht="12.75" hidden="false" customHeight="false" outlineLevel="0" collapsed="false">
      <c r="B377" s="0" t="n">
        <v>2001</v>
      </c>
      <c r="C377" s="0" t="n">
        <v>1</v>
      </c>
      <c r="D377" s="0" t="n">
        <v>5</v>
      </c>
      <c r="E377" s="0" t="n">
        <v>36</v>
      </c>
      <c r="F377" s="0" t="n">
        <v>21</v>
      </c>
      <c r="G377" s="0" t="n">
        <f aca="false">65-(E377+F377)/2</f>
        <v>36.5</v>
      </c>
      <c r="J377" s="0" t="n">
        <v>2001</v>
      </c>
      <c r="K377" s="0" t="n">
        <v>1</v>
      </c>
      <c r="L377" s="0" t="n">
        <v>5</v>
      </c>
      <c r="M377" s="0" t="n">
        <v>33</v>
      </c>
      <c r="N377" s="0" t="n">
        <v>26</v>
      </c>
      <c r="O377" s="0" t="n">
        <f aca="false">65-(M377+N377)/2</f>
        <v>35.5</v>
      </c>
    </row>
    <row r="378" customFormat="false" ht="12.75" hidden="false" customHeight="false" outlineLevel="0" collapsed="false">
      <c r="B378" s="0" t="n">
        <v>2001</v>
      </c>
      <c r="C378" s="0" t="n">
        <v>1</v>
      </c>
      <c r="D378" s="0" t="n">
        <v>6</v>
      </c>
      <c r="E378" s="0" t="n">
        <v>33</v>
      </c>
      <c r="F378" s="0" t="n">
        <v>17</v>
      </c>
      <c r="G378" s="0" t="n">
        <f aca="false">65-(E378+F378)/2</f>
        <v>40</v>
      </c>
      <c r="J378" s="0" t="n">
        <v>2001</v>
      </c>
      <c r="K378" s="0" t="n">
        <v>1</v>
      </c>
      <c r="L378" s="0" t="n">
        <v>6</v>
      </c>
      <c r="M378" s="0" t="n">
        <v>39</v>
      </c>
      <c r="N378" s="0" t="n">
        <v>31</v>
      </c>
      <c r="O378" s="0" t="n">
        <f aca="false">65-(M378+N378)/2</f>
        <v>30</v>
      </c>
    </row>
    <row r="379" customFormat="false" ht="12.75" hidden="false" customHeight="false" outlineLevel="0" collapsed="false">
      <c r="B379" s="0" t="n">
        <v>2001</v>
      </c>
      <c r="C379" s="0" t="n">
        <v>1</v>
      </c>
      <c r="D379" s="0" t="n">
        <v>7</v>
      </c>
      <c r="E379" s="0" t="n">
        <v>34</v>
      </c>
      <c r="F379" s="0" t="n">
        <v>21</v>
      </c>
      <c r="G379" s="0" t="n">
        <f aca="false">65-(E379+F379)/2</f>
        <v>37.5</v>
      </c>
      <c r="J379" s="0" t="n">
        <v>2001</v>
      </c>
      <c r="K379" s="0" t="n">
        <v>1</v>
      </c>
      <c r="L379" s="0" t="n">
        <v>7</v>
      </c>
      <c r="M379" s="0" t="n">
        <v>42</v>
      </c>
      <c r="N379" s="0" t="n">
        <v>30</v>
      </c>
      <c r="O379" s="0" t="n">
        <f aca="false">65-(M379+N379)/2</f>
        <v>29</v>
      </c>
    </row>
    <row r="380" customFormat="false" ht="12.75" hidden="false" customHeight="false" outlineLevel="0" collapsed="false">
      <c r="B380" s="0" t="n">
        <v>2001</v>
      </c>
      <c r="C380" s="0" t="n">
        <v>1</v>
      </c>
      <c r="D380" s="0" t="n">
        <v>8</v>
      </c>
      <c r="E380" s="0" t="n">
        <v>26</v>
      </c>
      <c r="F380" s="0" t="n">
        <v>12</v>
      </c>
      <c r="G380" s="0" t="n">
        <f aca="false">65-(E380+F380)/2</f>
        <v>46</v>
      </c>
      <c r="J380" s="0" t="n">
        <v>2001</v>
      </c>
      <c r="K380" s="0" t="n">
        <v>1</v>
      </c>
      <c r="L380" s="0" t="n">
        <v>8</v>
      </c>
      <c r="M380" s="0" t="n">
        <v>38</v>
      </c>
      <c r="N380" s="0" t="n">
        <v>32</v>
      </c>
      <c r="O380" s="0" t="n">
        <f aca="false">65-(M380+N380)/2</f>
        <v>30</v>
      </c>
    </row>
    <row r="381" customFormat="false" ht="12.75" hidden="false" customHeight="false" outlineLevel="0" collapsed="false">
      <c r="B381" s="0" t="n">
        <v>2001</v>
      </c>
      <c r="C381" s="0" t="n">
        <v>1</v>
      </c>
      <c r="D381" s="0" t="n">
        <v>9</v>
      </c>
      <c r="E381" s="0" t="n">
        <v>23</v>
      </c>
      <c r="F381" s="0" t="n">
        <v>10</v>
      </c>
      <c r="G381" s="0" t="n">
        <f aca="false">65-(E381+F381)/2</f>
        <v>48.5</v>
      </c>
      <c r="J381" s="0" t="n">
        <v>2001</v>
      </c>
      <c r="K381" s="0" t="n">
        <v>1</v>
      </c>
      <c r="L381" s="0" t="n">
        <v>9</v>
      </c>
      <c r="M381" s="0" t="n">
        <v>34</v>
      </c>
      <c r="N381" s="0" t="n">
        <v>27</v>
      </c>
      <c r="O381" s="0" t="n">
        <f aca="false">65-(M381+N381)/2</f>
        <v>34.5</v>
      </c>
    </row>
    <row r="382" customFormat="false" ht="12.75" hidden="false" customHeight="false" outlineLevel="0" collapsed="false">
      <c r="B382" s="0" t="n">
        <v>2001</v>
      </c>
      <c r="C382" s="0" t="n">
        <v>1</v>
      </c>
      <c r="D382" s="0" t="n">
        <v>10</v>
      </c>
      <c r="E382" s="0" t="n">
        <v>34</v>
      </c>
      <c r="F382" s="0" t="n">
        <v>18</v>
      </c>
      <c r="G382" s="0" t="n">
        <f aca="false">65-(E382+F382)/2</f>
        <v>39</v>
      </c>
      <c r="J382" s="0" t="n">
        <v>2001</v>
      </c>
      <c r="K382" s="0" t="n">
        <v>1</v>
      </c>
      <c r="L382" s="0" t="n">
        <v>10</v>
      </c>
      <c r="M382" s="0" t="n">
        <v>34</v>
      </c>
      <c r="N382" s="0" t="n">
        <v>23</v>
      </c>
      <c r="O382" s="0" t="n">
        <f aca="false">65-(M382+N382)/2</f>
        <v>36.5</v>
      </c>
    </row>
    <row r="383" customFormat="false" ht="12.75" hidden="false" customHeight="false" outlineLevel="0" collapsed="false">
      <c r="B383" s="0" t="n">
        <v>2001</v>
      </c>
      <c r="C383" s="0" t="n">
        <v>1</v>
      </c>
      <c r="D383" s="0" t="n">
        <v>11</v>
      </c>
      <c r="E383" s="0" t="n">
        <v>39</v>
      </c>
      <c r="F383" s="0" t="n">
        <v>18</v>
      </c>
      <c r="G383" s="0" t="n">
        <f aca="false">65-(E383+F383)/2</f>
        <v>36.5</v>
      </c>
      <c r="J383" s="0" t="n">
        <v>2001</v>
      </c>
      <c r="K383" s="0" t="n">
        <v>1</v>
      </c>
      <c r="L383" s="0" t="n">
        <v>11</v>
      </c>
      <c r="M383" s="0" t="n">
        <v>46</v>
      </c>
      <c r="N383" s="0" t="n">
        <v>31</v>
      </c>
      <c r="O383" s="0" t="n">
        <f aca="false">65-(M383+N383)/2</f>
        <v>26.5</v>
      </c>
    </row>
    <row r="384" customFormat="false" ht="12.75" hidden="false" customHeight="false" outlineLevel="0" collapsed="false">
      <c r="B384" s="0" t="n">
        <v>2001</v>
      </c>
      <c r="C384" s="0" t="n">
        <v>1</v>
      </c>
      <c r="D384" s="0" t="n">
        <v>12</v>
      </c>
      <c r="E384" s="0" t="n">
        <v>37</v>
      </c>
      <c r="F384" s="0" t="n">
        <v>23</v>
      </c>
      <c r="G384" s="0" t="n">
        <f aca="false">65-(E384+F384)/2</f>
        <v>35</v>
      </c>
      <c r="J384" s="0" t="n">
        <v>2001</v>
      </c>
      <c r="K384" s="0" t="n">
        <v>1</v>
      </c>
      <c r="L384" s="0" t="n">
        <v>12</v>
      </c>
      <c r="M384" s="0" t="n">
        <v>42</v>
      </c>
      <c r="N384" s="0" t="n">
        <v>32</v>
      </c>
      <c r="O384" s="0" t="n">
        <f aca="false">65-(M384+N384)/2</f>
        <v>28</v>
      </c>
    </row>
    <row r="385" customFormat="false" ht="12.75" hidden="false" customHeight="false" outlineLevel="0" collapsed="false">
      <c r="B385" s="0" t="n">
        <v>2001</v>
      </c>
      <c r="C385" s="0" t="n">
        <v>1</v>
      </c>
      <c r="D385" s="0" t="n">
        <v>13</v>
      </c>
      <c r="E385" s="0" t="n">
        <v>36</v>
      </c>
      <c r="F385" s="0" t="n">
        <v>32</v>
      </c>
      <c r="G385" s="0" t="n">
        <f aca="false">65-(E385+F385)/2</f>
        <v>31</v>
      </c>
      <c r="J385" s="0" t="n">
        <v>2001</v>
      </c>
      <c r="K385" s="0" t="n">
        <v>1</v>
      </c>
      <c r="L385" s="0" t="n">
        <v>13</v>
      </c>
      <c r="M385" s="0" t="n">
        <v>40</v>
      </c>
      <c r="N385" s="0" t="n">
        <v>29</v>
      </c>
      <c r="O385" s="0" t="n">
        <f aca="false">65-(M385+N385)/2</f>
        <v>30.5</v>
      </c>
    </row>
    <row r="386" customFormat="false" ht="12.75" hidden="false" customHeight="false" outlineLevel="0" collapsed="false">
      <c r="B386" s="0" t="n">
        <v>2001</v>
      </c>
      <c r="C386" s="0" t="n">
        <v>1</v>
      </c>
      <c r="D386" s="0" t="n">
        <v>14</v>
      </c>
      <c r="E386" s="0" t="n">
        <v>36</v>
      </c>
      <c r="F386" s="0" t="n">
        <v>32</v>
      </c>
      <c r="G386" s="0" t="n">
        <f aca="false">65-(E386+F386)/2</f>
        <v>31</v>
      </c>
      <c r="J386" s="0" t="n">
        <v>2001</v>
      </c>
      <c r="K386" s="0" t="n">
        <v>1</v>
      </c>
      <c r="L386" s="0" t="n">
        <v>14</v>
      </c>
      <c r="M386" s="0" t="n">
        <v>43</v>
      </c>
      <c r="N386" s="0" t="n">
        <v>32</v>
      </c>
      <c r="O386" s="0" t="n">
        <f aca="false">65-(M386+N386)/2</f>
        <v>27.5</v>
      </c>
    </row>
    <row r="387" customFormat="false" ht="12.75" hidden="false" customHeight="false" outlineLevel="0" collapsed="false">
      <c r="B387" s="0" t="n">
        <v>2001</v>
      </c>
      <c r="C387" s="0" t="n">
        <v>1</v>
      </c>
      <c r="D387" s="0" t="n">
        <v>15</v>
      </c>
      <c r="E387" s="0" t="n">
        <v>35</v>
      </c>
      <c r="F387" s="0" t="n">
        <v>31</v>
      </c>
      <c r="G387" s="0" t="n">
        <f aca="false">65-(E387+F387)/2</f>
        <v>32</v>
      </c>
      <c r="J387" s="0" t="n">
        <v>2001</v>
      </c>
      <c r="K387" s="0" t="n">
        <v>1</v>
      </c>
      <c r="L387" s="0" t="n">
        <v>15</v>
      </c>
      <c r="M387" s="0" t="n">
        <v>39</v>
      </c>
      <c r="N387" s="0" t="n">
        <v>35</v>
      </c>
      <c r="O387" s="0" t="n">
        <f aca="false">65-(M387+N387)/2</f>
        <v>28</v>
      </c>
    </row>
    <row r="388" customFormat="false" ht="12.75" hidden="false" customHeight="false" outlineLevel="0" collapsed="false">
      <c r="B388" s="0" t="n">
        <v>2001</v>
      </c>
      <c r="C388" s="0" t="n">
        <v>1</v>
      </c>
      <c r="D388" s="0" t="n">
        <v>16</v>
      </c>
      <c r="E388" s="0" t="n">
        <v>31</v>
      </c>
      <c r="F388" s="0" t="n">
        <v>26</v>
      </c>
      <c r="G388" s="0" t="n">
        <f aca="false">65-(E388+F388)/2</f>
        <v>36.5</v>
      </c>
      <c r="J388" s="0" t="n">
        <v>2001</v>
      </c>
      <c r="K388" s="0" t="n">
        <v>1</v>
      </c>
      <c r="L388" s="0" t="n">
        <v>16</v>
      </c>
      <c r="M388" s="0" t="n">
        <v>45</v>
      </c>
      <c r="N388" s="0" t="n">
        <v>37</v>
      </c>
      <c r="O388" s="0" t="n">
        <f aca="false">65-(M388+N388)/2</f>
        <v>24</v>
      </c>
    </row>
    <row r="389" customFormat="false" ht="12.75" hidden="false" customHeight="false" outlineLevel="0" collapsed="false">
      <c r="B389" s="0" t="n">
        <v>2001</v>
      </c>
      <c r="C389" s="0" t="n">
        <v>1</v>
      </c>
      <c r="D389" s="0" t="n">
        <v>17</v>
      </c>
      <c r="E389" s="0" t="n">
        <v>26</v>
      </c>
      <c r="F389" s="0" t="n">
        <v>19</v>
      </c>
      <c r="G389" s="0" t="n">
        <f aca="false">65-(E389+F389)/2</f>
        <v>42.5</v>
      </c>
      <c r="J389" s="0" t="n">
        <v>2001</v>
      </c>
      <c r="K389" s="0" t="n">
        <v>1</v>
      </c>
      <c r="L389" s="0" t="n">
        <v>17</v>
      </c>
      <c r="M389" s="0" t="n">
        <v>42</v>
      </c>
      <c r="N389" s="0" t="n">
        <v>36</v>
      </c>
      <c r="O389" s="0" t="n">
        <f aca="false">65-(M389+N389)/2</f>
        <v>26</v>
      </c>
    </row>
    <row r="390" customFormat="false" ht="12.75" hidden="false" customHeight="false" outlineLevel="0" collapsed="false">
      <c r="B390" s="0" t="n">
        <v>2001</v>
      </c>
      <c r="C390" s="0" t="n">
        <v>1</v>
      </c>
      <c r="D390" s="0" t="n">
        <v>18</v>
      </c>
      <c r="E390" s="0" t="n">
        <v>31</v>
      </c>
      <c r="F390" s="0" t="n">
        <v>19</v>
      </c>
      <c r="G390" s="0" t="n">
        <f aca="false">65-(E390+F390)/2</f>
        <v>40</v>
      </c>
      <c r="J390" s="0" t="n">
        <v>2001</v>
      </c>
      <c r="K390" s="0" t="n">
        <v>1</v>
      </c>
      <c r="L390" s="0" t="n">
        <v>18</v>
      </c>
      <c r="M390" s="0" t="n">
        <v>38</v>
      </c>
      <c r="N390" s="0" t="n">
        <v>32</v>
      </c>
      <c r="O390" s="0" t="n">
        <f aca="false">65-(M390+N390)/2</f>
        <v>30</v>
      </c>
    </row>
    <row r="391" customFormat="false" ht="12.75" hidden="false" customHeight="false" outlineLevel="0" collapsed="false">
      <c r="B391" s="0" t="n">
        <v>2001</v>
      </c>
      <c r="C391" s="0" t="n">
        <v>1</v>
      </c>
      <c r="D391" s="0" t="n">
        <v>19</v>
      </c>
      <c r="E391" s="0" t="n">
        <v>27</v>
      </c>
      <c r="F391" s="0" t="n">
        <v>17</v>
      </c>
      <c r="G391" s="0" t="n">
        <f aca="false">65-(E391+F391)/2</f>
        <v>43</v>
      </c>
      <c r="J391" s="0" t="n">
        <v>2001</v>
      </c>
      <c r="K391" s="0" t="n">
        <v>1</v>
      </c>
      <c r="L391" s="0" t="n">
        <v>19</v>
      </c>
      <c r="M391" s="0" t="n">
        <v>41</v>
      </c>
      <c r="N391" s="0" t="n">
        <v>34</v>
      </c>
      <c r="O391" s="0" t="n">
        <f aca="false">65-(M391+N391)/2</f>
        <v>27.5</v>
      </c>
    </row>
    <row r="392" customFormat="false" ht="12.75" hidden="false" customHeight="false" outlineLevel="0" collapsed="false">
      <c r="B392" s="0" t="n">
        <v>2001</v>
      </c>
      <c r="C392" s="0" t="n">
        <v>1</v>
      </c>
      <c r="D392" s="0" t="n">
        <v>20</v>
      </c>
      <c r="E392" s="0" t="n">
        <v>24</v>
      </c>
      <c r="F392" s="0" t="n">
        <v>11</v>
      </c>
      <c r="G392" s="0" t="n">
        <f aca="false">65-(E392+F392)/2</f>
        <v>47.5</v>
      </c>
      <c r="J392" s="0" t="n">
        <v>2001</v>
      </c>
      <c r="K392" s="0" t="n">
        <v>1</v>
      </c>
      <c r="L392" s="0" t="n">
        <v>20</v>
      </c>
      <c r="M392" s="0" t="n">
        <v>37</v>
      </c>
      <c r="N392" s="0" t="n">
        <v>30</v>
      </c>
      <c r="O392" s="0" t="n">
        <f aca="false">65-(M392+N392)/2</f>
        <v>31.5</v>
      </c>
    </row>
    <row r="393" customFormat="false" ht="12.75" hidden="false" customHeight="false" outlineLevel="0" collapsed="false">
      <c r="B393" s="0" t="n">
        <v>2001</v>
      </c>
      <c r="C393" s="0" t="n">
        <v>1</v>
      </c>
      <c r="D393" s="0" t="n">
        <v>21</v>
      </c>
      <c r="E393" s="0" t="n">
        <v>25</v>
      </c>
      <c r="F393" s="0" t="n">
        <v>9</v>
      </c>
      <c r="G393" s="0" t="n">
        <f aca="false">65-(E393+F393)/2</f>
        <v>48</v>
      </c>
      <c r="J393" s="0" t="n">
        <v>2001</v>
      </c>
      <c r="K393" s="0" t="n">
        <v>1</v>
      </c>
      <c r="L393" s="0" t="n">
        <v>21</v>
      </c>
      <c r="M393" s="0" t="n">
        <v>35</v>
      </c>
      <c r="N393" s="0" t="n">
        <v>23</v>
      </c>
      <c r="O393" s="0" t="n">
        <f aca="false">65-(M393+N393)/2</f>
        <v>36</v>
      </c>
    </row>
    <row r="394" customFormat="false" ht="12.75" hidden="false" customHeight="false" outlineLevel="0" collapsed="false">
      <c r="B394" s="0" t="n">
        <v>2001</v>
      </c>
      <c r="C394" s="0" t="n">
        <v>1</v>
      </c>
      <c r="D394" s="0" t="n">
        <v>22</v>
      </c>
      <c r="E394" s="0" t="n">
        <v>29</v>
      </c>
      <c r="F394" s="0" t="n">
        <v>6</v>
      </c>
      <c r="G394" s="0" t="n">
        <f aca="false">65-(E394+F394)/2</f>
        <v>47.5</v>
      </c>
      <c r="J394" s="0" t="n">
        <v>2001</v>
      </c>
      <c r="K394" s="0" t="n">
        <v>1</v>
      </c>
      <c r="L394" s="0" t="n">
        <v>22</v>
      </c>
      <c r="M394" s="0" t="n">
        <v>36</v>
      </c>
      <c r="N394" s="0" t="n">
        <v>24</v>
      </c>
      <c r="O394" s="0" t="n">
        <f aca="false">65-(M394+N394)/2</f>
        <v>35</v>
      </c>
    </row>
    <row r="395" customFormat="false" ht="12.75" hidden="false" customHeight="false" outlineLevel="0" collapsed="false">
      <c r="B395" s="0" t="n">
        <v>2001</v>
      </c>
      <c r="C395" s="0" t="n">
        <v>1</v>
      </c>
      <c r="D395" s="0" t="n">
        <v>23</v>
      </c>
      <c r="E395" s="0" t="n">
        <v>35</v>
      </c>
      <c r="F395" s="0" t="n">
        <v>21</v>
      </c>
      <c r="G395" s="0" t="n">
        <f aca="false">65-(E395+F395)/2</f>
        <v>37</v>
      </c>
      <c r="J395" s="0" t="n">
        <v>2001</v>
      </c>
      <c r="K395" s="0" t="n">
        <v>1</v>
      </c>
      <c r="L395" s="0" t="n">
        <v>23</v>
      </c>
      <c r="M395" s="0" t="n">
        <v>37</v>
      </c>
      <c r="N395" s="0" t="n">
        <v>25</v>
      </c>
      <c r="O395" s="0" t="n">
        <f aca="false">65-(M395+N395)/2</f>
        <v>34</v>
      </c>
    </row>
    <row r="396" customFormat="false" ht="12.75" hidden="false" customHeight="false" outlineLevel="0" collapsed="false">
      <c r="B396" s="0" t="n">
        <v>2001</v>
      </c>
      <c r="C396" s="0" t="n">
        <v>1</v>
      </c>
      <c r="D396" s="0" t="n">
        <v>24</v>
      </c>
      <c r="E396" s="0" t="n">
        <v>28</v>
      </c>
      <c r="F396" s="0" t="n">
        <v>16</v>
      </c>
      <c r="G396" s="0" t="n">
        <f aca="false">65-(E396+F396)/2</f>
        <v>43</v>
      </c>
      <c r="J396" s="0" t="n">
        <v>2001</v>
      </c>
      <c r="K396" s="0" t="n">
        <v>1</v>
      </c>
      <c r="L396" s="0" t="n">
        <v>24</v>
      </c>
      <c r="M396" s="0" t="n">
        <v>44</v>
      </c>
      <c r="N396" s="0" t="n">
        <v>32</v>
      </c>
      <c r="O396" s="0" t="n">
        <f aca="false">65-(M396+N396)/2</f>
        <v>27</v>
      </c>
    </row>
    <row r="397" customFormat="false" ht="12.75" hidden="false" customHeight="false" outlineLevel="0" collapsed="false">
      <c r="B397" s="0" t="n">
        <v>2001</v>
      </c>
      <c r="C397" s="0" t="n">
        <v>1</v>
      </c>
      <c r="D397" s="0" t="n">
        <v>25</v>
      </c>
      <c r="E397" s="0" t="n">
        <v>25</v>
      </c>
      <c r="F397" s="0" t="n">
        <v>13</v>
      </c>
      <c r="G397" s="0" t="n">
        <f aca="false">65-(E397+F397)/2</f>
        <v>46</v>
      </c>
      <c r="J397" s="0" t="n">
        <v>2001</v>
      </c>
      <c r="K397" s="0" t="n">
        <v>1</v>
      </c>
      <c r="L397" s="0" t="n">
        <v>25</v>
      </c>
      <c r="M397" s="0" t="n">
        <v>39</v>
      </c>
      <c r="N397" s="0" t="n">
        <v>26</v>
      </c>
      <c r="O397" s="0" t="n">
        <f aca="false">65-(M397+N397)/2</f>
        <v>32.5</v>
      </c>
    </row>
    <row r="398" customFormat="false" ht="12.75" hidden="false" customHeight="false" outlineLevel="0" collapsed="false">
      <c r="B398" s="0" t="n">
        <v>2001</v>
      </c>
      <c r="C398" s="0" t="n">
        <v>1</v>
      </c>
      <c r="D398" s="0" t="n">
        <v>26</v>
      </c>
      <c r="E398" s="0" t="n">
        <v>31</v>
      </c>
      <c r="F398" s="0" t="n">
        <v>21</v>
      </c>
      <c r="G398" s="0" t="n">
        <f aca="false">65-(E398+F398)/2</f>
        <v>39</v>
      </c>
      <c r="J398" s="0" t="n">
        <v>2001</v>
      </c>
      <c r="K398" s="0" t="n">
        <v>1</v>
      </c>
      <c r="L398" s="0" t="n">
        <v>26</v>
      </c>
      <c r="M398" s="0" t="n">
        <v>37</v>
      </c>
      <c r="N398" s="0" t="n">
        <v>22</v>
      </c>
      <c r="O398" s="0" t="n">
        <f aca="false">65-(M398+N398)/2</f>
        <v>35.5</v>
      </c>
    </row>
    <row r="399" customFormat="false" ht="12.75" hidden="false" customHeight="false" outlineLevel="0" collapsed="false">
      <c r="B399" s="0" t="n">
        <v>2001</v>
      </c>
      <c r="C399" s="0" t="n">
        <v>1</v>
      </c>
      <c r="D399" s="0" t="n">
        <v>27</v>
      </c>
      <c r="E399" s="0" t="n">
        <v>26</v>
      </c>
      <c r="F399" s="0" t="n">
        <v>15</v>
      </c>
      <c r="G399" s="0" t="n">
        <f aca="false">65-(E399+F399)/2</f>
        <v>44.5</v>
      </c>
      <c r="J399" s="0" t="n">
        <v>2001</v>
      </c>
      <c r="K399" s="0" t="n">
        <v>1</v>
      </c>
      <c r="L399" s="0" t="n">
        <v>27</v>
      </c>
      <c r="M399" s="0" t="n">
        <v>41</v>
      </c>
      <c r="N399" s="0" t="n">
        <v>30</v>
      </c>
      <c r="O399" s="0" t="n">
        <f aca="false">65-(M399+N399)/2</f>
        <v>29.5</v>
      </c>
    </row>
    <row r="400" customFormat="false" ht="12.75" hidden="false" customHeight="false" outlineLevel="0" collapsed="false">
      <c r="B400" s="0" t="n">
        <v>2001</v>
      </c>
      <c r="C400" s="0" t="n">
        <v>1</v>
      </c>
      <c r="D400" s="0" t="n">
        <v>28</v>
      </c>
      <c r="E400" s="0" t="n">
        <v>29</v>
      </c>
      <c r="F400" s="0" t="n">
        <v>14</v>
      </c>
      <c r="G400" s="0" t="n">
        <f aca="false">65-(E400+F400)/2</f>
        <v>43.5</v>
      </c>
      <c r="J400" s="0" t="n">
        <v>2001</v>
      </c>
      <c r="K400" s="0" t="n">
        <v>1</v>
      </c>
      <c r="L400" s="0" t="n">
        <v>28</v>
      </c>
      <c r="M400" s="0" t="n">
        <v>38</v>
      </c>
      <c r="N400" s="0" t="n">
        <v>30</v>
      </c>
      <c r="O400" s="0" t="n">
        <f aca="false">65-(M400+N400)/2</f>
        <v>31</v>
      </c>
    </row>
    <row r="401" customFormat="false" ht="12.75" hidden="false" customHeight="false" outlineLevel="0" collapsed="false">
      <c r="B401" s="0" t="n">
        <v>2001</v>
      </c>
      <c r="C401" s="0" t="n">
        <v>1</v>
      </c>
      <c r="D401" s="0" t="n">
        <v>29</v>
      </c>
      <c r="E401" s="0" t="n">
        <v>42</v>
      </c>
      <c r="F401" s="0" t="n">
        <v>25</v>
      </c>
      <c r="G401" s="0" t="n">
        <f aca="false">65-(E401+F401)/2</f>
        <v>31.5</v>
      </c>
      <c r="J401" s="0" t="n">
        <v>2001</v>
      </c>
      <c r="K401" s="0" t="n">
        <v>1</v>
      </c>
      <c r="L401" s="0" t="n">
        <v>29</v>
      </c>
      <c r="M401" s="0" t="n">
        <v>38</v>
      </c>
      <c r="N401" s="0" t="n">
        <v>28</v>
      </c>
      <c r="O401" s="0" t="n">
        <f aca="false">65-(M401+N401)/2</f>
        <v>32</v>
      </c>
    </row>
    <row r="402" customFormat="false" ht="13.5" hidden="false" customHeight="false" outlineLevel="0" collapsed="false">
      <c r="B402" s="0" t="n">
        <v>2001</v>
      </c>
      <c r="C402" s="0" t="n">
        <v>1</v>
      </c>
      <c r="D402" s="0" t="n">
        <v>30</v>
      </c>
      <c r="E402" s="0" t="n">
        <v>40</v>
      </c>
      <c r="F402" s="0" t="n">
        <v>32</v>
      </c>
      <c r="G402" s="0" t="n">
        <f aca="false">65-(E402+F402)/2</f>
        <v>29</v>
      </c>
      <c r="J402" s="0" t="n">
        <v>2001</v>
      </c>
      <c r="K402" s="0" t="n">
        <v>1</v>
      </c>
      <c r="L402" s="0" t="n">
        <v>30</v>
      </c>
      <c r="M402" s="0" t="n">
        <v>55</v>
      </c>
      <c r="N402" s="0" t="n">
        <v>35</v>
      </c>
      <c r="O402" s="0" t="n">
        <f aca="false">65-(M402+N402)/2</f>
        <v>20</v>
      </c>
    </row>
    <row r="403" customFormat="false" ht="13.5" hidden="false" customHeight="false" outlineLevel="0" collapsed="false">
      <c r="B403" s="17" t="n">
        <v>2001</v>
      </c>
      <c r="C403" s="17" t="n">
        <v>1</v>
      </c>
      <c r="D403" s="17" t="n">
        <v>31</v>
      </c>
      <c r="E403" s="17" t="n">
        <v>35</v>
      </c>
      <c r="F403" s="17" t="n">
        <v>27</v>
      </c>
      <c r="G403" s="17" t="n">
        <f aca="false">65-(E403+F403)/2</f>
        <v>34</v>
      </c>
      <c r="H403" s="11" t="n">
        <f aca="false">SUM(G373:G403)</f>
        <v>1257</v>
      </c>
      <c r="J403" s="17" t="n">
        <v>2001</v>
      </c>
      <c r="K403" s="17" t="n">
        <v>1</v>
      </c>
      <c r="L403" s="17" t="n">
        <v>31</v>
      </c>
      <c r="M403" s="17" t="n">
        <v>49</v>
      </c>
      <c r="N403" s="17" t="n">
        <v>38</v>
      </c>
      <c r="O403" s="17" t="n">
        <f aca="false">65-(M403+N403)/2</f>
        <v>21.5</v>
      </c>
      <c r="P403" s="11" t="n">
        <f aca="false">SUM(O373:O403)</f>
        <v>958.5</v>
      </c>
    </row>
    <row r="404" customFormat="false" ht="12.75" hidden="false" customHeight="false" outlineLevel="0" collapsed="false">
      <c r="B404" s="0" t="n">
        <v>2001</v>
      </c>
      <c r="C404" s="0" t="n">
        <v>2</v>
      </c>
      <c r="D404" s="0" t="n">
        <v>1</v>
      </c>
      <c r="E404" s="0" t="n">
        <v>32</v>
      </c>
      <c r="F404" s="0" t="n">
        <v>4</v>
      </c>
      <c r="G404" s="0" t="n">
        <f aca="false">65-(E404+F404)/2</f>
        <v>47</v>
      </c>
      <c r="J404" s="0" t="n">
        <v>2001</v>
      </c>
      <c r="K404" s="0" t="n">
        <v>2</v>
      </c>
      <c r="L404" s="0" t="n">
        <v>1</v>
      </c>
      <c r="M404" s="0" t="n">
        <v>49</v>
      </c>
      <c r="N404" s="0" t="n">
        <v>39</v>
      </c>
      <c r="O404" s="0" t="n">
        <f aca="false">65-(M404+N404)/2</f>
        <v>21</v>
      </c>
    </row>
    <row r="405" customFormat="false" ht="12.75" hidden="false" customHeight="false" outlineLevel="0" collapsed="false">
      <c r="B405" s="0" t="n">
        <v>2001</v>
      </c>
      <c r="C405" s="0" t="n">
        <v>2</v>
      </c>
      <c r="D405" s="0" t="n">
        <v>2</v>
      </c>
      <c r="E405" s="0" t="n">
        <v>12</v>
      </c>
      <c r="F405" s="0" t="n">
        <v>-2</v>
      </c>
      <c r="G405" s="0" t="n">
        <f aca="false">65-(E405+F405)/2</f>
        <v>60</v>
      </c>
      <c r="J405" s="0" t="n">
        <v>2001</v>
      </c>
      <c r="K405" s="0" t="n">
        <v>2</v>
      </c>
      <c r="L405" s="0" t="n">
        <v>2</v>
      </c>
      <c r="M405" s="0" t="n">
        <v>45</v>
      </c>
      <c r="N405" s="0" t="n">
        <v>28</v>
      </c>
      <c r="O405" s="0" t="n">
        <f aca="false">65-(M405+N405)/2</f>
        <v>28.5</v>
      </c>
    </row>
    <row r="406" customFormat="false" ht="12.75" hidden="false" customHeight="false" outlineLevel="0" collapsed="false">
      <c r="B406" s="0" t="n">
        <v>2001</v>
      </c>
      <c r="C406" s="0" t="n">
        <v>2</v>
      </c>
      <c r="D406" s="0" t="n">
        <v>3</v>
      </c>
      <c r="E406" s="0" t="n">
        <v>30</v>
      </c>
      <c r="F406" s="0" t="n">
        <v>10</v>
      </c>
      <c r="G406" s="0" t="n">
        <f aca="false">65-(E406+F406)/2</f>
        <v>45</v>
      </c>
      <c r="J406" s="0" t="n">
        <v>2001</v>
      </c>
      <c r="K406" s="0" t="n">
        <v>2</v>
      </c>
      <c r="L406" s="0" t="n">
        <v>3</v>
      </c>
      <c r="M406" s="0" t="n">
        <v>33</v>
      </c>
      <c r="N406" s="0" t="n">
        <v>26</v>
      </c>
      <c r="O406" s="0" t="n">
        <f aca="false">65-(M406+N406)/2</f>
        <v>35.5</v>
      </c>
    </row>
    <row r="407" customFormat="false" ht="12.75" hidden="false" customHeight="false" outlineLevel="0" collapsed="false">
      <c r="B407" s="0" t="n">
        <v>2001</v>
      </c>
      <c r="C407" s="0" t="n">
        <v>2</v>
      </c>
      <c r="D407" s="0" t="n">
        <v>4</v>
      </c>
      <c r="E407" s="0" t="n">
        <v>34</v>
      </c>
      <c r="F407" s="0" t="n">
        <v>26</v>
      </c>
      <c r="G407" s="0" t="n">
        <f aca="false">65-(E407+F407)/2</f>
        <v>35</v>
      </c>
      <c r="J407" s="0" t="n">
        <v>2001</v>
      </c>
      <c r="K407" s="0" t="n">
        <v>2</v>
      </c>
      <c r="L407" s="0" t="n">
        <v>4</v>
      </c>
      <c r="M407" s="0" t="n">
        <v>39</v>
      </c>
      <c r="N407" s="0" t="n">
        <v>24</v>
      </c>
      <c r="O407" s="0" t="n">
        <f aca="false">65-(M407+N407)/2</f>
        <v>33.5</v>
      </c>
    </row>
    <row r="408" customFormat="false" ht="12.75" hidden="false" customHeight="false" outlineLevel="0" collapsed="false">
      <c r="B408" s="0" t="n">
        <v>2001</v>
      </c>
      <c r="C408" s="0" t="n">
        <v>2</v>
      </c>
      <c r="D408" s="0" t="n">
        <v>5</v>
      </c>
      <c r="E408" s="0" t="n">
        <v>32</v>
      </c>
      <c r="F408" s="0" t="n">
        <v>26</v>
      </c>
      <c r="G408" s="0" t="n">
        <f aca="false">65-(E408+F408)/2</f>
        <v>36</v>
      </c>
      <c r="J408" s="0" t="n">
        <v>2001</v>
      </c>
      <c r="K408" s="0" t="n">
        <v>2</v>
      </c>
      <c r="L408" s="0" t="n">
        <v>5</v>
      </c>
      <c r="M408" s="0" t="n">
        <v>38</v>
      </c>
      <c r="N408" s="0" t="n">
        <v>32</v>
      </c>
      <c r="O408" s="0" t="n">
        <f aca="false">65-(M408+N408)/2</f>
        <v>30</v>
      </c>
    </row>
    <row r="409" customFormat="false" ht="12.75" hidden="false" customHeight="false" outlineLevel="0" collapsed="false">
      <c r="B409" s="0" t="n">
        <v>2001</v>
      </c>
      <c r="C409" s="0" t="n">
        <v>2</v>
      </c>
      <c r="D409" s="0" t="n">
        <v>6</v>
      </c>
      <c r="E409" s="0" t="n">
        <v>36</v>
      </c>
      <c r="F409" s="0" t="n">
        <v>19</v>
      </c>
      <c r="G409" s="0" t="n">
        <f aca="false">65-(E409+F409)/2</f>
        <v>37.5</v>
      </c>
      <c r="J409" s="0" t="n">
        <v>2001</v>
      </c>
      <c r="K409" s="0" t="n">
        <v>2</v>
      </c>
      <c r="L409" s="0" t="n">
        <v>6</v>
      </c>
      <c r="M409" s="0" t="n">
        <v>45</v>
      </c>
      <c r="N409" s="0" t="n">
        <v>37</v>
      </c>
      <c r="O409" s="0" t="n">
        <f aca="false">65-(M409+N409)/2</f>
        <v>24</v>
      </c>
    </row>
    <row r="410" customFormat="false" ht="12.75" hidden="false" customHeight="false" outlineLevel="0" collapsed="false">
      <c r="B410" s="0" t="n">
        <v>2001</v>
      </c>
      <c r="C410" s="0" t="n">
        <v>2</v>
      </c>
      <c r="D410" s="0" t="n">
        <v>7</v>
      </c>
      <c r="E410" s="0" t="n">
        <v>35</v>
      </c>
      <c r="F410" s="0" t="n">
        <v>17</v>
      </c>
      <c r="G410" s="0" t="n">
        <f aca="false">65-(E410+F410)/2</f>
        <v>39</v>
      </c>
      <c r="J410" s="0" t="n">
        <v>2001</v>
      </c>
      <c r="K410" s="0" t="n">
        <v>2</v>
      </c>
      <c r="L410" s="0" t="n">
        <v>7</v>
      </c>
      <c r="M410" s="0" t="n">
        <v>44</v>
      </c>
      <c r="N410" s="0" t="n">
        <v>36</v>
      </c>
      <c r="O410" s="0" t="n">
        <f aca="false">65-(M410+N410)/2</f>
        <v>25</v>
      </c>
    </row>
    <row r="411" customFormat="false" ht="12.75" hidden="false" customHeight="false" outlineLevel="0" collapsed="false">
      <c r="B411" s="0" t="n">
        <v>2001</v>
      </c>
      <c r="C411" s="0" t="n">
        <v>2</v>
      </c>
      <c r="D411" s="0" t="n">
        <v>8</v>
      </c>
      <c r="E411" s="0" t="n">
        <v>53</v>
      </c>
      <c r="F411" s="0" t="n">
        <v>34</v>
      </c>
      <c r="G411" s="0" t="n">
        <f aca="false">65-(E411+F411)/2</f>
        <v>21.5</v>
      </c>
      <c r="J411" s="0" t="n">
        <v>2001</v>
      </c>
      <c r="K411" s="0" t="n">
        <v>2</v>
      </c>
      <c r="L411" s="0" t="n">
        <v>8</v>
      </c>
      <c r="M411" s="0" t="n">
        <v>41</v>
      </c>
      <c r="N411" s="0" t="n">
        <v>33</v>
      </c>
      <c r="O411" s="0" t="n">
        <f aca="false">65-(M411+N411)/2</f>
        <v>28</v>
      </c>
    </row>
    <row r="412" customFormat="false" ht="12.75" hidden="false" customHeight="false" outlineLevel="0" collapsed="false">
      <c r="B412" s="0" t="n">
        <v>2001</v>
      </c>
      <c r="C412" s="0" t="n">
        <v>2</v>
      </c>
      <c r="D412" s="0" t="n">
        <v>9</v>
      </c>
      <c r="E412" s="0" t="n">
        <v>54</v>
      </c>
      <c r="F412" s="0" t="n">
        <v>20</v>
      </c>
      <c r="G412" s="0" t="n">
        <f aca="false">65-(E412+F412)/2</f>
        <v>28</v>
      </c>
      <c r="J412" s="0" t="n">
        <v>2001</v>
      </c>
      <c r="K412" s="0" t="n">
        <v>2</v>
      </c>
      <c r="L412" s="0" t="n">
        <v>9</v>
      </c>
      <c r="M412" s="0" t="n">
        <v>49</v>
      </c>
      <c r="N412" s="0" t="n">
        <v>35</v>
      </c>
      <c r="O412" s="0" t="n">
        <f aca="false">65-(M412+N412)/2</f>
        <v>23</v>
      </c>
    </row>
    <row r="413" customFormat="false" ht="12.75" hidden="false" customHeight="false" outlineLevel="0" collapsed="false">
      <c r="B413" s="0" t="n">
        <v>2001</v>
      </c>
      <c r="C413" s="0" t="n">
        <v>2</v>
      </c>
      <c r="D413" s="0" t="n">
        <v>10</v>
      </c>
      <c r="E413" s="0" t="n">
        <v>20</v>
      </c>
      <c r="F413" s="0" t="n">
        <v>12</v>
      </c>
      <c r="G413" s="0" t="n">
        <f aca="false">65-(E413+F413)/2</f>
        <v>49</v>
      </c>
      <c r="J413" s="0" t="n">
        <v>2001</v>
      </c>
      <c r="K413" s="0" t="n">
        <v>2</v>
      </c>
      <c r="L413" s="0" t="n">
        <v>10</v>
      </c>
      <c r="M413" s="0" t="n">
        <v>60</v>
      </c>
      <c r="N413" s="0" t="n">
        <v>29</v>
      </c>
      <c r="O413" s="0" t="n">
        <f aca="false">65-(M413+N413)/2</f>
        <v>20.5</v>
      </c>
    </row>
    <row r="414" customFormat="false" ht="12.75" hidden="false" customHeight="false" outlineLevel="0" collapsed="false">
      <c r="B414" s="0" t="n">
        <v>2001</v>
      </c>
      <c r="C414" s="0" t="n">
        <v>2</v>
      </c>
      <c r="D414" s="0" t="n">
        <v>11</v>
      </c>
      <c r="E414" s="0" t="n">
        <v>27</v>
      </c>
      <c r="F414" s="0" t="n">
        <v>10</v>
      </c>
      <c r="G414" s="0" t="n">
        <f aca="false">65-(E414+F414)/2</f>
        <v>46.5</v>
      </c>
      <c r="J414" s="0" t="n">
        <v>2001</v>
      </c>
      <c r="K414" s="0" t="n">
        <v>2</v>
      </c>
      <c r="L414" s="0" t="n">
        <v>11</v>
      </c>
      <c r="M414" s="0" t="n">
        <v>31</v>
      </c>
      <c r="N414" s="0" t="n">
        <v>21</v>
      </c>
      <c r="O414" s="0" t="n">
        <f aca="false">65-(M414+N414)/2</f>
        <v>39</v>
      </c>
    </row>
    <row r="415" customFormat="false" ht="12.75" hidden="false" customHeight="false" outlineLevel="0" collapsed="false">
      <c r="B415" s="0" t="n">
        <v>2001</v>
      </c>
      <c r="C415" s="0" t="n">
        <v>2</v>
      </c>
      <c r="D415" s="0" t="n">
        <v>12</v>
      </c>
      <c r="E415" s="0" t="n">
        <v>38</v>
      </c>
      <c r="F415" s="0" t="n">
        <v>20</v>
      </c>
      <c r="G415" s="0" t="n">
        <f aca="false">65-(E415+F415)/2</f>
        <v>36</v>
      </c>
      <c r="J415" s="0" t="n">
        <v>2001</v>
      </c>
      <c r="K415" s="0" t="n">
        <v>2</v>
      </c>
      <c r="L415" s="0" t="n">
        <v>12</v>
      </c>
      <c r="M415" s="0" t="n">
        <v>35</v>
      </c>
      <c r="N415" s="0" t="n">
        <v>16</v>
      </c>
      <c r="O415" s="0" t="n">
        <f aca="false">65-(M415+N415)/2</f>
        <v>39.5</v>
      </c>
    </row>
    <row r="416" customFormat="false" ht="12.75" hidden="false" customHeight="false" outlineLevel="0" collapsed="false">
      <c r="B416" s="0" t="n">
        <v>2001</v>
      </c>
      <c r="C416" s="0" t="n">
        <v>2</v>
      </c>
      <c r="D416" s="0" t="n">
        <v>13</v>
      </c>
      <c r="E416" s="0" t="n">
        <v>38</v>
      </c>
      <c r="F416" s="0" t="n">
        <v>31</v>
      </c>
      <c r="G416" s="0" t="n">
        <f aca="false">65-(E416+F416)/2</f>
        <v>30.5</v>
      </c>
      <c r="J416" s="0" t="n">
        <v>2001</v>
      </c>
      <c r="K416" s="0" t="n">
        <v>2</v>
      </c>
      <c r="L416" s="0" t="n">
        <v>13</v>
      </c>
      <c r="M416" s="0" t="n">
        <v>48</v>
      </c>
      <c r="N416" s="0" t="n">
        <v>32</v>
      </c>
      <c r="O416" s="0" t="n">
        <f aca="false">65-(M416+N416)/2</f>
        <v>25</v>
      </c>
    </row>
    <row r="417" customFormat="false" ht="12.75" hidden="false" customHeight="false" outlineLevel="0" collapsed="false">
      <c r="B417" s="0" t="n">
        <v>2001</v>
      </c>
      <c r="C417" s="0" t="n">
        <v>2</v>
      </c>
      <c r="D417" s="0" t="n">
        <v>14</v>
      </c>
      <c r="E417" s="0" t="n">
        <v>37</v>
      </c>
      <c r="F417" s="0" t="n">
        <v>28</v>
      </c>
      <c r="G417" s="0" t="n">
        <f aca="false">65-(E417+F417)/2</f>
        <v>32.5</v>
      </c>
      <c r="J417" s="0" t="n">
        <v>2001</v>
      </c>
      <c r="K417" s="0" t="n">
        <v>2</v>
      </c>
      <c r="L417" s="0" t="n">
        <v>14</v>
      </c>
      <c r="M417" s="0" t="n">
        <v>47</v>
      </c>
      <c r="N417" s="0" t="n">
        <v>34</v>
      </c>
      <c r="O417" s="0" t="n">
        <f aca="false">65-(M417+N417)/2</f>
        <v>24.5</v>
      </c>
    </row>
    <row r="418" customFormat="false" ht="12.75" hidden="false" customHeight="false" outlineLevel="0" collapsed="false">
      <c r="B418" s="0" t="n">
        <v>2001</v>
      </c>
      <c r="C418" s="0" t="n">
        <v>2</v>
      </c>
      <c r="D418" s="0" t="n">
        <v>15</v>
      </c>
      <c r="E418" s="0" t="n">
        <v>32</v>
      </c>
      <c r="F418" s="0" t="n">
        <v>26</v>
      </c>
      <c r="G418" s="0" t="n">
        <f aca="false">65-(E418+F418)/2</f>
        <v>36</v>
      </c>
      <c r="J418" s="0" t="n">
        <v>2001</v>
      </c>
      <c r="K418" s="0" t="n">
        <v>2</v>
      </c>
      <c r="L418" s="0" t="n">
        <v>15</v>
      </c>
      <c r="M418" s="0" t="n">
        <v>48</v>
      </c>
      <c r="N418" s="0" t="n">
        <v>37</v>
      </c>
      <c r="O418" s="0" t="n">
        <f aca="false">65-(M418+N418)/2</f>
        <v>22.5</v>
      </c>
    </row>
    <row r="419" customFormat="false" ht="12.75" hidden="false" customHeight="false" outlineLevel="0" collapsed="false">
      <c r="B419" s="0" t="n">
        <v>2001</v>
      </c>
      <c r="C419" s="0" t="n">
        <v>2</v>
      </c>
      <c r="D419" s="0" t="n">
        <v>16</v>
      </c>
      <c r="E419" s="0" t="n">
        <v>31</v>
      </c>
      <c r="F419" s="0" t="n">
        <v>14</v>
      </c>
      <c r="G419" s="0" t="n">
        <f aca="false">65-(E419+F419)/2</f>
        <v>42.5</v>
      </c>
      <c r="J419" s="0" t="n">
        <v>2001</v>
      </c>
      <c r="K419" s="0" t="n">
        <v>2</v>
      </c>
      <c r="L419" s="0" t="n">
        <v>16</v>
      </c>
      <c r="M419" s="0" t="n">
        <v>39</v>
      </c>
      <c r="N419" s="0" t="n">
        <v>33</v>
      </c>
      <c r="O419" s="0" t="n">
        <f aca="false">65-(M419+N419)/2</f>
        <v>29</v>
      </c>
    </row>
    <row r="420" customFormat="false" ht="12.75" hidden="false" customHeight="false" outlineLevel="0" collapsed="false">
      <c r="B420" s="0" t="n">
        <v>2001</v>
      </c>
      <c r="C420" s="0" t="n">
        <v>2</v>
      </c>
      <c r="D420" s="0" t="n">
        <v>17</v>
      </c>
      <c r="E420" s="0" t="n">
        <v>19</v>
      </c>
      <c r="F420" s="0" t="n">
        <v>6</v>
      </c>
      <c r="G420" s="0" t="n">
        <f aca="false">65-(E420+F420)/2</f>
        <v>52.5</v>
      </c>
      <c r="J420" s="0" t="n">
        <v>2001</v>
      </c>
      <c r="K420" s="0" t="n">
        <v>2</v>
      </c>
      <c r="L420" s="0" t="n">
        <v>17</v>
      </c>
      <c r="M420" s="0" t="n">
        <v>39</v>
      </c>
      <c r="N420" s="0" t="n">
        <v>22</v>
      </c>
      <c r="O420" s="0" t="n">
        <f aca="false">65-(M420+N420)/2</f>
        <v>34.5</v>
      </c>
    </row>
    <row r="421" customFormat="false" ht="12.75" hidden="false" customHeight="false" outlineLevel="0" collapsed="false">
      <c r="B421" s="0" t="n">
        <v>2001</v>
      </c>
      <c r="C421" s="0" t="n">
        <v>2</v>
      </c>
      <c r="D421" s="0" t="n">
        <v>18</v>
      </c>
      <c r="E421" s="0" t="n">
        <v>28</v>
      </c>
      <c r="F421" s="0" t="n">
        <v>7</v>
      </c>
      <c r="G421" s="0" t="n">
        <f aca="false">65-(E421+F421)/2</f>
        <v>47.5</v>
      </c>
      <c r="J421" s="0" t="n">
        <v>2001</v>
      </c>
      <c r="K421" s="0" t="n">
        <v>2</v>
      </c>
      <c r="L421" s="0" t="n">
        <v>18</v>
      </c>
      <c r="M421" s="0" t="n">
        <v>32</v>
      </c>
      <c r="N421" s="0" t="n">
        <v>19</v>
      </c>
      <c r="O421" s="0" t="n">
        <f aca="false">65-(M421+N421)/2</f>
        <v>39.5</v>
      </c>
    </row>
    <row r="422" customFormat="false" ht="12.75" hidden="false" customHeight="false" outlineLevel="0" collapsed="false">
      <c r="B422" s="0" t="n">
        <v>2001</v>
      </c>
      <c r="C422" s="0" t="n">
        <v>2</v>
      </c>
      <c r="D422" s="0" t="n">
        <v>19</v>
      </c>
      <c r="E422" s="0" t="n">
        <v>42</v>
      </c>
      <c r="F422" s="0" t="n">
        <v>28</v>
      </c>
      <c r="G422" s="0" t="n">
        <f aca="false">65-(E422+F422)/2</f>
        <v>30</v>
      </c>
      <c r="J422" s="0" t="n">
        <v>2001</v>
      </c>
      <c r="K422" s="0" t="n">
        <v>2</v>
      </c>
      <c r="L422" s="0" t="n">
        <v>19</v>
      </c>
      <c r="M422" s="0" t="n">
        <v>43</v>
      </c>
      <c r="N422" s="0" t="n">
        <v>28</v>
      </c>
      <c r="O422" s="0" t="n">
        <f aca="false">65-(M422+N422)/2</f>
        <v>29.5</v>
      </c>
    </row>
    <row r="423" customFormat="false" ht="12.75" hidden="false" customHeight="false" outlineLevel="0" collapsed="false">
      <c r="B423" s="0" t="n">
        <v>2001</v>
      </c>
      <c r="C423" s="0" t="n">
        <v>2</v>
      </c>
      <c r="D423" s="0" t="n">
        <v>20</v>
      </c>
      <c r="E423" s="0" t="n">
        <v>36</v>
      </c>
      <c r="F423" s="0" t="n">
        <v>18</v>
      </c>
      <c r="G423" s="0" t="n">
        <f aca="false">65-(E423+F423)/2</f>
        <v>38</v>
      </c>
      <c r="J423" s="0" t="n">
        <v>2001</v>
      </c>
      <c r="K423" s="0" t="n">
        <v>2</v>
      </c>
      <c r="L423" s="0" t="n">
        <v>20</v>
      </c>
      <c r="M423" s="0" t="n">
        <v>54</v>
      </c>
      <c r="N423" s="0" t="n">
        <v>39</v>
      </c>
      <c r="O423" s="0" t="n">
        <f aca="false">65-(M423+N423)/2</f>
        <v>18.5</v>
      </c>
    </row>
    <row r="424" customFormat="false" ht="12.75" hidden="false" customHeight="false" outlineLevel="0" collapsed="false">
      <c r="B424" s="0" t="n">
        <v>2001</v>
      </c>
      <c r="C424" s="0" t="n">
        <v>2</v>
      </c>
      <c r="D424" s="0" t="n">
        <v>21</v>
      </c>
      <c r="E424" s="0" t="n">
        <v>21</v>
      </c>
      <c r="F424" s="0" t="n">
        <v>9</v>
      </c>
      <c r="G424" s="0" t="n">
        <f aca="false">65-(E424+F424)/2</f>
        <v>50</v>
      </c>
      <c r="J424" s="0" t="n">
        <v>2001</v>
      </c>
      <c r="K424" s="0" t="n">
        <v>2</v>
      </c>
      <c r="L424" s="0" t="n">
        <v>21</v>
      </c>
      <c r="M424" s="0" t="n">
        <v>52</v>
      </c>
      <c r="N424" s="0" t="n">
        <v>21</v>
      </c>
      <c r="O424" s="0" t="n">
        <f aca="false">65-(M424+N424)/2</f>
        <v>28.5</v>
      </c>
    </row>
    <row r="425" customFormat="false" ht="12.75" hidden="false" customHeight="false" outlineLevel="0" collapsed="false">
      <c r="B425" s="0" t="n">
        <v>2001</v>
      </c>
      <c r="C425" s="0" t="n">
        <v>2</v>
      </c>
      <c r="D425" s="0" t="n">
        <v>22</v>
      </c>
      <c r="E425" s="0" t="n">
        <v>27</v>
      </c>
      <c r="F425" s="0" t="n">
        <v>19</v>
      </c>
      <c r="G425" s="0" t="n">
        <f aca="false">65-(E425+F425)/2</f>
        <v>42</v>
      </c>
      <c r="J425" s="0" t="n">
        <v>2001</v>
      </c>
      <c r="K425" s="0" t="n">
        <v>2</v>
      </c>
      <c r="L425" s="0" t="n">
        <v>22</v>
      </c>
      <c r="M425" s="0" t="n">
        <v>24</v>
      </c>
      <c r="N425" s="0" t="n">
        <v>18</v>
      </c>
      <c r="O425" s="0" t="n">
        <f aca="false">65-(M425+N425)/2</f>
        <v>44</v>
      </c>
    </row>
    <row r="426" customFormat="false" ht="12.75" hidden="false" customHeight="false" outlineLevel="0" collapsed="false">
      <c r="B426" s="0" t="n">
        <v>2001</v>
      </c>
      <c r="C426" s="0" t="n">
        <v>2</v>
      </c>
      <c r="D426" s="0" t="n">
        <v>23</v>
      </c>
      <c r="E426" s="0" t="n">
        <v>30</v>
      </c>
      <c r="F426" s="0" t="n">
        <v>18</v>
      </c>
      <c r="G426" s="0" t="n">
        <f aca="false">65-(E426+F426)/2</f>
        <v>41</v>
      </c>
      <c r="J426" s="0" t="n">
        <v>2001</v>
      </c>
      <c r="K426" s="0" t="n">
        <v>2</v>
      </c>
      <c r="L426" s="0" t="n">
        <v>23</v>
      </c>
      <c r="M426" s="0" t="n">
        <v>40</v>
      </c>
      <c r="N426" s="0" t="n">
        <v>21</v>
      </c>
      <c r="O426" s="0" t="n">
        <f aca="false">65-(M426+N426)/2</f>
        <v>34.5</v>
      </c>
    </row>
    <row r="427" customFormat="false" ht="12.75" hidden="false" customHeight="false" outlineLevel="0" collapsed="false">
      <c r="B427" s="0" t="n">
        <v>2001</v>
      </c>
      <c r="C427" s="0" t="n">
        <v>2</v>
      </c>
      <c r="D427" s="0" t="n">
        <v>24</v>
      </c>
      <c r="E427" s="0" t="n">
        <v>56</v>
      </c>
      <c r="F427" s="0" t="n">
        <v>30</v>
      </c>
      <c r="G427" s="0" t="n">
        <f aca="false">65-(E427+F427)/2</f>
        <v>22</v>
      </c>
      <c r="J427" s="0" t="n">
        <v>2001</v>
      </c>
      <c r="K427" s="0" t="n">
        <v>2</v>
      </c>
      <c r="L427" s="0" t="n">
        <v>24</v>
      </c>
      <c r="M427" s="0" t="n">
        <v>35</v>
      </c>
      <c r="N427" s="0" t="n">
        <v>26</v>
      </c>
      <c r="O427" s="0" t="n">
        <f aca="false">65-(M427+N427)/2</f>
        <v>34.5</v>
      </c>
    </row>
    <row r="428" customFormat="false" ht="12.75" hidden="false" customHeight="false" outlineLevel="0" collapsed="false">
      <c r="B428" s="0" t="n">
        <v>2001</v>
      </c>
      <c r="C428" s="0" t="n">
        <v>2</v>
      </c>
      <c r="D428" s="0" t="n">
        <v>25</v>
      </c>
      <c r="E428" s="0" t="n">
        <v>55</v>
      </c>
      <c r="F428" s="0" t="n">
        <v>28</v>
      </c>
      <c r="G428" s="0" t="n">
        <f aca="false">65-(E428+F428)/2</f>
        <v>23.5</v>
      </c>
      <c r="J428" s="0" t="n">
        <v>2001</v>
      </c>
      <c r="K428" s="0" t="n">
        <v>2</v>
      </c>
      <c r="L428" s="0" t="n">
        <v>25</v>
      </c>
      <c r="M428" s="0" t="n">
        <v>50</v>
      </c>
      <c r="N428" s="0" t="n">
        <v>32</v>
      </c>
      <c r="O428" s="0" t="n">
        <f aca="false">65-(M428+N428)/2</f>
        <v>24</v>
      </c>
    </row>
    <row r="429" customFormat="false" ht="12.75" hidden="false" customHeight="false" outlineLevel="0" collapsed="false">
      <c r="B429" s="0" t="n">
        <v>2001</v>
      </c>
      <c r="C429" s="0" t="n">
        <v>2</v>
      </c>
      <c r="D429" s="0" t="n">
        <v>26</v>
      </c>
      <c r="E429" s="0" t="n">
        <v>40</v>
      </c>
      <c r="F429" s="0" t="n">
        <v>22</v>
      </c>
      <c r="G429" s="0" t="n">
        <f aca="false">65-(E429+F429)/2</f>
        <v>34</v>
      </c>
      <c r="J429" s="0" t="n">
        <v>2001</v>
      </c>
      <c r="K429" s="0" t="n">
        <v>2</v>
      </c>
      <c r="L429" s="0" t="n">
        <v>26</v>
      </c>
      <c r="M429" s="0" t="n">
        <v>53</v>
      </c>
      <c r="N429" s="0" t="n">
        <v>36</v>
      </c>
      <c r="O429" s="0" t="n">
        <f aca="false">65-(M429+N429)/2</f>
        <v>20.5</v>
      </c>
    </row>
    <row r="430" customFormat="false" ht="13.5" hidden="false" customHeight="false" outlineLevel="0" collapsed="false">
      <c r="B430" s="0" t="n">
        <v>2001</v>
      </c>
      <c r="C430" s="0" t="n">
        <v>2</v>
      </c>
      <c r="D430" s="0" t="n">
        <v>27</v>
      </c>
      <c r="E430" s="0" t="n">
        <v>29</v>
      </c>
      <c r="F430" s="0" t="n">
        <v>17</v>
      </c>
      <c r="G430" s="0" t="n">
        <f aca="false">65-(E430+F430)/2</f>
        <v>42</v>
      </c>
      <c r="J430" s="0" t="n">
        <v>2001</v>
      </c>
      <c r="K430" s="0" t="n">
        <v>2</v>
      </c>
      <c r="L430" s="0" t="n">
        <v>27</v>
      </c>
      <c r="M430" s="0" t="n">
        <v>48</v>
      </c>
      <c r="N430" s="0" t="n">
        <v>33</v>
      </c>
      <c r="O430" s="0" t="n">
        <f aca="false">65-(M430+N430)/2</f>
        <v>24.5</v>
      </c>
    </row>
    <row r="431" customFormat="false" ht="13.5" hidden="false" customHeight="false" outlineLevel="0" collapsed="false">
      <c r="B431" s="17" t="n">
        <v>2001</v>
      </c>
      <c r="C431" s="17" t="n">
        <v>2</v>
      </c>
      <c r="D431" s="17" t="n">
        <v>28</v>
      </c>
      <c r="E431" s="17" t="n">
        <v>28</v>
      </c>
      <c r="F431" s="17" t="n">
        <v>11</v>
      </c>
      <c r="G431" s="17" t="n">
        <f aca="false">65-(E431+F431)/2</f>
        <v>45.5</v>
      </c>
      <c r="H431" s="11" t="n">
        <f aca="false">SUM(G404:G431)</f>
        <v>1090</v>
      </c>
      <c r="J431" s="17" t="n">
        <v>2001</v>
      </c>
      <c r="K431" s="17" t="n">
        <v>2</v>
      </c>
      <c r="L431" s="17" t="n">
        <v>28</v>
      </c>
      <c r="M431" s="17" t="n">
        <v>37</v>
      </c>
      <c r="N431" s="17" t="n">
        <v>28</v>
      </c>
      <c r="O431" s="17" t="n">
        <f aca="false">65-(M431+N431)/2</f>
        <v>32.5</v>
      </c>
      <c r="P431" s="11" t="n">
        <f aca="false">SUM(O404:O431)</f>
        <v>813.5</v>
      </c>
    </row>
    <row r="432" customFormat="false" ht="12.75" hidden="false" customHeight="false" outlineLevel="0" collapsed="false">
      <c r="B432" s="0" t="n">
        <v>2001</v>
      </c>
      <c r="C432" s="0" t="n">
        <v>3</v>
      </c>
      <c r="D432" s="0" t="n">
        <v>1</v>
      </c>
      <c r="E432" s="0" t="n">
        <v>42</v>
      </c>
      <c r="F432" s="0" t="n">
        <v>20</v>
      </c>
      <c r="G432" s="0" t="n">
        <f aca="false">65-(E432+F432)/2</f>
        <v>34</v>
      </c>
      <c r="J432" s="0" t="n">
        <v>2001</v>
      </c>
      <c r="K432" s="0" t="n">
        <v>3</v>
      </c>
      <c r="L432" s="0" t="n">
        <v>1</v>
      </c>
      <c r="M432" s="0" t="n">
        <v>38</v>
      </c>
      <c r="N432" s="0" t="n">
        <v>25</v>
      </c>
      <c r="O432" s="0" t="n">
        <f aca="false">65-(M432+N432)/2</f>
        <v>33.5</v>
      </c>
    </row>
    <row r="433" customFormat="false" ht="12.75" hidden="false" customHeight="false" outlineLevel="0" collapsed="false">
      <c r="B433" s="0" t="n">
        <v>2001</v>
      </c>
      <c r="C433" s="0" t="n">
        <v>3</v>
      </c>
      <c r="D433" s="0" t="n">
        <v>2</v>
      </c>
      <c r="E433" s="0" t="n">
        <v>42</v>
      </c>
      <c r="F433" s="0" t="n">
        <v>28</v>
      </c>
      <c r="G433" s="0" t="n">
        <f aca="false">65-(E433+F433)/2</f>
        <v>30</v>
      </c>
      <c r="J433" s="0" t="n">
        <v>2001</v>
      </c>
      <c r="K433" s="0" t="n">
        <v>3</v>
      </c>
      <c r="L433" s="0" t="n">
        <v>2</v>
      </c>
      <c r="M433" s="0" t="n">
        <v>42</v>
      </c>
      <c r="N433" s="0" t="n">
        <v>31</v>
      </c>
      <c r="O433" s="0" t="n">
        <f aca="false">65-(M433+N433)/2</f>
        <v>28.5</v>
      </c>
    </row>
    <row r="434" customFormat="false" ht="12.75" hidden="false" customHeight="false" outlineLevel="0" collapsed="false">
      <c r="B434" s="0" t="n">
        <v>2001</v>
      </c>
      <c r="C434" s="0" t="n">
        <v>3</v>
      </c>
      <c r="D434" s="0" t="n">
        <v>3</v>
      </c>
      <c r="E434" s="0" t="n">
        <v>49</v>
      </c>
      <c r="F434" s="0" t="n">
        <v>22</v>
      </c>
      <c r="G434" s="0" t="n">
        <f aca="false">65-(E434+F434)/2</f>
        <v>29.5</v>
      </c>
      <c r="J434" s="0" t="n">
        <v>2001</v>
      </c>
      <c r="K434" s="0" t="n">
        <v>3</v>
      </c>
      <c r="L434" s="0" t="n">
        <v>3</v>
      </c>
      <c r="M434" s="0" t="n">
        <v>46</v>
      </c>
      <c r="N434" s="0" t="n">
        <v>35</v>
      </c>
      <c r="O434" s="0" t="n">
        <f aca="false">65-(M434+N434)/2</f>
        <v>24.5</v>
      </c>
    </row>
    <row r="435" customFormat="false" ht="12.75" hidden="false" customHeight="false" outlineLevel="0" collapsed="false">
      <c r="B435" s="0" t="n">
        <v>2001</v>
      </c>
      <c r="C435" s="0" t="n">
        <v>3</v>
      </c>
      <c r="D435" s="0" t="n">
        <v>4</v>
      </c>
      <c r="E435" s="0" t="n">
        <v>35</v>
      </c>
      <c r="F435" s="0" t="n">
        <v>24</v>
      </c>
      <c r="G435" s="0" t="n">
        <f aca="false">65-(E435+F435)/2</f>
        <v>35.5</v>
      </c>
      <c r="J435" s="0" t="n">
        <v>2001</v>
      </c>
      <c r="K435" s="0" t="n">
        <v>3</v>
      </c>
      <c r="L435" s="0" t="n">
        <v>4</v>
      </c>
      <c r="M435" s="0" t="n">
        <v>37</v>
      </c>
      <c r="N435" s="0" t="n">
        <v>29</v>
      </c>
      <c r="O435" s="0" t="n">
        <f aca="false">65-(M435+N435)/2</f>
        <v>32</v>
      </c>
    </row>
    <row r="436" customFormat="false" ht="12.75" hidden="false" customHeight="false" outlineLevel="0" collapsed="false">
      <c r="B436" s="0" t="n">
        <v>2001</v>
      </c>
      <c r="C436" s="0" t="n">
        <v>3</v>
      </c>
      <c r="D436" s="0" t="n">
        <v>5</v>
      </c>
      <c r="E436" s="0" t="n">
        <v>28</v>
      </c>
      <c r="F436" s="0" t="n">
        <v>18</v>
      </c>
      <c r="G436" s="0" t="n">
        <f aca="false">65-(E436+F436)/2</f>
        <v>42</v>
      </c>
      <c r="J436" s="0" t="n">
        <v>2001</v>
      </c>
      <c r="K436" s="0" t="n">
        <v>3</v>
      </c>
      <c r="L436" s="0" t="n">
        <v>5</v>
      </c>
      <c r="M436" s="0" t="n">
        <v>32</v>
      </c>
      <c r="N436" s="0" t="n">
        <v>29</v>
      </c>
      <c r="O436" s="0" t="n">
        <f aca="false">65-(M436+N436)/2</f>
        <v>34.5</v>
      </c>
    </row>
    <row r="437" customFormat="false" ht="12.75" hidden="false" customHeight="false" outlineLevel="0" collapsed="false">
      <c r="B437" s="0" t="n">
        <v>2001</v>
      </c>
      <c r="C437" s="0" t="n">
        <v>3</v>
      </c>
      <c r="D437" s="0" t="n">
        <v>6</v>
      </c>
      <c r="E437" s="0" t="n">
        <v>34</v>
      </c>
      <c r="F437" s="0" t="n">
        <v>21</v>
      </c>
      <c r="G437" s="0" t="n">
        <f aca="false">65-(E437+F437)/2</f>
        <v>37.5</v>
      </c>
      <c r="J437" s="0" t="n">
        <v>2001</v>
      </c>
      <c r="K437" s="0" t="n">
        <v>3</v>
      </c>
      <c r="L437" s="0" t="n">
        <v>6</v>
      </c>
      <c r="M437" s="0" t="n">
        <v>35</v>
      </c>
      <c r="N437" s="0" t="n">
        <v>26</v>
      </c>
      <c r="O437" s="0" t="n">
        <f aca="false">65-(M437+N437)/2</f>
        <v>34.5</v>
      </c>
    </row>
    <row r="438" customFormat="false" ht="12.75" hidden="false" customHeight="false" outlineLevel="0" collapsed="false">
      <c r="B438" s="0" t="n">
        <v>2001</v>
      </c>
      <c r="C438" s="0" t="n">
        <v>3</v>
      </c>
      <c r="D438" s="0" t="n">
        <v>7</v>
      </c>
      <c r="E438" s="0" t="n">
        <v>44</v>
      </c>
      <c r="F438" s="0" t="n">
        <v>22</v>
      </c>
      <c r="G438" s="0" t="n">
        <f aca="false">65-(E438+F438)/2</f>
        <v>32</v>
      </c>
      <c r="J438" s="0" t="n">
        <v>2001</v>
      </c>
      <c r="K438" s="0" t="n">
        <v>3</v>
      </c>
      <c r="L438" s="0" t="n">
        <v>7</v>
      </c>
      <c r="M438" s="0" t="n">
        <v>43</v>
      </c>
      <c r="N438" s="0" t="n">
        <v>32</v>
      </c>
      <c r="O438" s="0" t="n">
        <f aca="false">65-(M438+N438)/2</f>
        <v>27.5</v>
      </c>
    </row>
    <row r="439" customFormat="false" ht="12.75" hidden="false" customHeight="false" outlineLevel="0" collapsed="false">
      <c r="B439" s="0" t="n">
        <v>2001</v>
      </c>
      <c r="C439" s="0" t="n">
        <v>3</v>
      </c>
      <c r="D439" s="0" t="n">
        <v>8</v>
      </c>
      <c r="E439" s="0" t="n">
        <v>35</v>
      </c>
      <c r="F439" s="0" t="n">
        <v>27</v>
      </c>
      <c r="G439" s="0" t="n">
        <f aca="false">65-(E439+F439)/2</f>
        <v>34</v>
      </c>
      <c r="J439" s="0" t="n">
        <v>2001</v>
      </c>
      <c r="K439" s="0" t="n">
        <v>3</v>
      </c>
      <c r="L439" s="0" t="n">
        <v>8</v>
      </c>
      <c r="M439" s="0" t="n">
        <v>40</v>
      </c>
      <c r="N439" s="0" t="n">
        <v>31</v>
      </c>
      <c r="O439" s="0" t="n">
        <f aca="false">65-(M439+N439)/2</f>
        <v>29.5</v>
      </c>
    </row>
    <row r="440" customFormat="false" ht="12.75" hidden="false" customHeight="false" outlineLevel="0" collapsed="false">
      <c r="B440" s="0" t="n">
        <v>2001</v>
      </c>
      <c r="C440" s="0" t="n">
        <v>3</v>
      </c>
      <c r="D440" s="0" t="n">
        <v>9</v>
      </c>
      <c r="E440" s="0" t="n">
        <v>38</v>
      </c>
      <c r="F440" s="0" t="n">
        <v>23</v>
      </c>
      <c r="G440" s="0" t="n">
        <f aca="false">65-(E440+F440)/2</f>
        <v>34.5</v>
      </c>
      <c r="J440" s="0" t="n">
        <v>2001</v>
      </c>
      <c r="K440" s="0" t="n">
        <v>3</v>
      </c>
      <c r="L440" s="0" t="n">
        <v>9</v>
      </c>
      <c r="M440" s="0" t="n">
        <v>42</v>
      </c>
      <c r="N440" s="0" t="n">
        <v>35</v>
      </c>
      <c r="O440" s="0" t="n">
        <f aca="false">65-(M440+N440)/2</f>
        <v>26.5</v>
      </c>
    </row>
    <row r="441" customFormat="false" ht="12.75" hidden="false" customHeight="false" outlineLevel="0" collapsed="false">
      <c r="B441" s="0" t="n">
        <v>2001</v>
      </c>
      <c r="C441" s="0" t="n">
        <v>3</v>
      </c>
      <c r="D441" s="0" t="n">
        <v>10</v>
      </c>
      <c r="E441" s="0" t="n">
        <v>50</v>
      </c>
      <c r="F441" s="0" t="n">
        <v>18</v>
      </c>
      <c r="G441" s="0" t="n">
        <f aca="false">65-(E441+F441)/2</f>
        <v>31</v>
      </c>
      <c r="J441" s="0" t="n">
        <v>2001</v>
      </c>
      <c r="K441" s="0" t="n">
        <v>3</v>
      </c>
      <c r="L441" s="0" t="n">
        <v>10</v>
      </c>
      <c r="M441" s="0" t="n">
        <v>44</v>
      </c>
      <c r="N441" s="0" t="n">
        <v>34</v>
      </c>
      <c r="O441" s="0" t="n">
        <f aca="false">65-(M441+N441)/2</f>
        <v>26</v>
      </c>
    </row>
    <row r="442" customFormat="false" ht="12.75" hidden="false" customHeight="false" outlineLevel="0" collapsed="false">
      <c r="B442" s="0" t="n">
        <v>2001</v>
      </c>
      <c r="C442" s="0" t="n">
        <v>3</v>
      </c>
      <c r="D442" s="0" t="n">
        <v>11</v>
      </c>
      <c r="E442" s="0" t="n">
        <v>38</v>
      </c>
      <c r="F442" s="0" t="n">
        <v>28</v>
      </c>
      <c r="G442" s="0" t="n">
        <f aca="false">65-(E442+F442)/2</f>
        <v>32</v>
      </c>
      <c r="J442" s="0" t="n">
        <v>2001</v>
      </c>
      <c r="K442" s="0" t="n">
        <v>3</v>
      </c>
      <c r="L442" s="0" t="n">
        <v>11</v>
      </c>
      <c r="M442" s="0" t="n">
        <v>54</v>
      </c>
      <c r="N442" s="0" t="n">
        <v>34</v>
      </c>
      <c r="O442" s="0" t="n">
        <f aca="false">65-(M442+N442)/2</f>
        <v>21</v>
      </c>
    </row>
    <row r="443" customFormat="false" ht="12.75" hidden="false" customHeight="false" outlineLevel="0" collapsed="false">
      <c r="B443" s="0" t="n">
        <v>2001</v>
      </c>
      <c r="C443" s="0" t="n">
        <v>3</v>
      </c>
      <c r="D443" s="0" t="n">
        <v>12</v>
      </c>
      <c r="E443" s="0" t="n">
        <v>49</v>
      </c>
      <c r="F443" s="0" t="n">
        <v>30</v>
      </c>
      <c r="G443" s="0" t="n">
        <f aca="false">65-(E443+F443)/2</f>
        <v>25.5</v>
      </c>
      <c r="J443" s="0" t="n">
        <v>2001</v>
      </c>
      <c r="K443" s="0" t="n">
        <v>3</v>
      </c>
      <c r="L443" s="0" t="n">
        <v>12</v>
      </c>
      <c r="M443" s="0" t="n">
        <v>46</v>
      </c>
      <c r="N443" s="0" t="n">
        <v>31</v>
      </c>
      <c r="O443" s="0" t="n">
        <f aca="false">65-(M443+N443)/2</f>
        <v>26.5</v>
      </c>
    </row>
    <row r="444" customFormat="false" ht="12.75" hidden="false" customHeight="false" outlineLevel="0" collapsed="false">
      <c r="B444" s="0" t="n">
        <v>2001</v>
      </c>
      <c r="C444" s="0" t="n">
        <v>3</v>
      </c>
      <c r="D444" s="0" t="n">
        <v>13</v>
      </c>
      <c r="E444" s="0" t="n">
        <v>42</v>
      </c>
      <c r="F444" s="0" t="n">
        <v>31</v>
      </c>
      <c r="G444" s="0" t="n">
        <f aca="false">65-(E444+F444)/2</f>
        <v>28.5</v>
      </c>
      <c r="J444" s="0" t="n">
        <v>2001</v>
      </c>
      <c r="K444" s="0" t="n">
        <v>3</v>
      </c>
      <c r="L444" s="0" t="n">
        <v>13</v>
      </c>
      <c r="M444" s="0" t="n">
        <v>48</v>
      </c>
      <c r="N444" s="0" t="n">
        <v>35</v>
      </c>
      <c r="O444" s="0" t="n">
        <f aca="false">65-(M444+N444)/2</f>
        <v>23.5</v>
      </c>
    </row>
    <row r="445" customFormat="false" ht="12.75" hidden="false" customHeight="false" outlineLevel="0" collapsed="false">
      <c r="B445" s="0" t="n">
        <v>2001</v>
      </c>
      <c r="C445" s="0" t="n">
        <v>3</v>
      </c>
      <c r="D445" s="0" t="n">
        <v>14</v>
      </c>
      <c r="E445" s="0" t="n">
        <v>50</v>
      </c>
      <c r="F445" s="0" t="n">
        <v>25</v>
      </c>
      <c r="G445" s="0" t="n">
        <f aca="false">65-(E445+F445)/2</f>
        <v>27.5</v>
      </c>
      <c r="J445" s="0" t="n">
        <v>2001</v>
      </c>
      <c r="K445" s="0" t="n">
        <v>3</v>
      </c>
      <c r="L445" s="0" t="n">
        <v>14</v>
      </c>
      <c r="M445" s="0" t="n">
        <v>48</v>
      </c>
      <c r="N445" s="0" t="n">
        <v>41</v>
      </c>
      <c r="O445" s="0" t="n">
        <f aca="false">65-(M445+N445)/2</f>
        <v>20.5</v>
      </c>
    </row>
    <row r="446" customFormat="false" ht="12.75" hidden="false" customHeight="false" outlineLevel="0" collapsed="false">
      <c r="B446" s="0" t="n">
        <v>2001</v>
      </c>
      <c r="C446" s="0" t="n">
        <v>3</v>
      </c>
      <c r="D446" s="0" t="n">
        <v>15</v>
      </c>
      <c r="E446" s="0" t="n">
        <v>45</v>
      </c>
      <c r="F446" s="0" t="n">
        <v>33</v>
      </c>
      <c r="G446" s="0" t="n">
        <f aca="false">65-(E446+F446)/2</f>
        <v>26</v>
      </c>
      <c r="J446" s="0" t="n">
        <v>2001</v>
      </c>
      <c r="K446" s="0" t="n">
        <v>3</v>
      </c>
      <c r="L446" s="0" t="n">
        <v>15</v>
      </c>
      <c r="M446" s="0" t="n">
        <v>52</v>
      </c>
      <c r="N446" s="0" t="n">
        <v>42</v>
      </c>
      <c r="O446" s="0" t="n">
        <f aca="false">65-(M446+N446)/2</f>
        <v>18</v>
      </c>
    </row>
    <row r="447" customFormat="false" ht="12.75" hidden="false" customHeight="false" outlineLevel="0" collapsed="false">
      <c r="B447" s="0" t="n">
        <v>2001</v>
      </c>
      <c r="C447" s="0" t="n">
        <v>3</v>
      </c>
      <c r="D447" s="0" t="n">
        <v>16</v>
      </c>
      <c r="E447" s="0" t="n">
        <v>34</v>
      </c>
      <c r="F447" s="0" t="n">
        <v>30</v>
      </c>
      <c r="G447" s="0" t="n">
        <f aca="false">65-(E447+F447)/2</f>
        <v>33</v>
      </c>
      <c r="J447" s="0" t="n">
        <v>2001</v>
      </c>
      <c r="K447" s="0" t="n">
        <v>3</v>
      </c>
      <c r="L447" s="0" t="n">
        <v>16</v>
      </c>
      <c r="M447" s="0" t="n">
        <v>54</v>
      </c>
      <c r="N447" s="0" t="n">
        <v>41</v>
      </c>
      <c r="O447" s="0" t="n">
        <f aca="false">65-(M447+N447)/2</f>
        <v>17.5</v>
      </c>
    </row>
    <row r="448" customFormat="false" ht="12.75" hidden="false" customHeight="false" outlineLevel="0" collapsed="false">
      <c r="B448" s="0" t="n">
        <v>2001</v>
      </c>
      <c r="C448" s="0" t="n">
        <v>3</v>
      </c>
      <c r="D448" s="0" t="n">
        <v>17</v>
      </c>
      <c r="E448" s="0" t="n">
        <v>38</v>
      </c>
      <c r="F448" s="0" t="n">
        <v>26</v>
      </c>
      <c r="G448" s="0" t="n">
        <f aca="false">65-(E448+F448)/2</f>
        <v>33</v>
      </c>
      <c r="J448" s="0" t="n">
        <v>2001</v>
      </c>
      <c r="K448" s="0" t="n">
        <v>3</v>
      </c>
      <c r="L448" s="0" t="n">
        <v>17</v>
      </c>
      <c r="M448" s="0" t="n">
        <v>46</v>
      </c>
      <c r="N448" s="0" t="n">
        <v>37</v>
      </c>
      <c r="O448" s="0" t="n">
        <f aca="false">65-(M448+N448)/2</f>
        <v>23.5</v>
      </c>
    </row>
    <row r="449" customFormat="false" ht="12.75" hidden="false" customHeight="false" outlineLevel="0" collapsed="false">
      <c r="B449" s="0" t="n">
        <v>2001</v>
      </c>
      <c r="C449" s="0" t="n">
        <v>3</v>
      </c>
      <c r="D449" s="0" t="n">
        <v>18</v>
      </c>
      <c r="E449" s="0" t="n">
        <v>44</v>
      </c>
      <c r="F449" s="0" t="n">
        <v>20</v>
      </c>
      <c r="G449" s="0" t="n">
        <f aca="false">65-(E449+F449)/2</f>
        <v>33</v>
      </c>
      <c r="J449" s="0" t="n">
        <v>2001</v>
      </c>
      <c r="K449" s="0" t="n">
        <v>3</v>
      </c>
      <c r="L449" s="0" t="n">
        <v>18</v>
      </c>
      <c r="M449" s="0" t="n">
        <v>46</v>
      </c>
      <c r="N449" s="0" t="n">
        <v>35</v>
      </c>
      <c r="O449" s="0" t="n">
        <f aca="false">65-(M449+N449)/2</f>
        <v>24.5</v>
      </c>
    </row>
    <row r="450" customFormat="false" ht="12.75" hidden="false" customHeight="false" outlineLevel="0" collapsed="false">
      <c r="B450" s="0" t="n">
        <v>2001</v>
      </c>
      <c r="C450" s="0" t="n">
        <v>3</v>
      </c>
      <c r="D450" s="0" t="n">
        <v>19</v>
      </c>
      <c r="E450" s="0" t="n">
        <v>46</v>
      </c>
      <c r="F450" s="0" t="n">
        <v>25</v>
      </c>
      <c r="G450" s="0" t="n">
        <f aca="false">65-(E450+F450)/2</f>
        <v>29.5</v>
      </c>
      <c r="J450" s="0" t="n">
        <v>2001</v>
      </c>
      <c r="K450" s="0" t="n">
        <v>3</v>
      </c>
      <c r="L450" s="0" t="n">
        <v>19</v>
      </c>
      <c r="M450" s="0" t="n">
        <v>52</v>
      </c>
      <c r="N450" s="0" t="n">
        <v>35</v>
      </c>
      <c r="O450" s="0" t="n">
        <f aca="false">65-(M450+N450)/2</f>
        <v>21.5</v>
      </c>
    </row>
    <row r="451" customFormat="false" ht="12.75" hidden="false" customHeight="false" outlineLevel="0" collapsed="false">
      <c r="B451" s="0" t="n">
        <v>2001</v>
      </c>
      <c r="C451" s="0" t="n">
        <v>3</v>
      </c>
      <c r="D451" s="0" t="n">
        <v>20</v>
      </c>
      <c r="E451" s="0" t="n">
        <v>48</v>
      </c>
      <c r="F451" s="0" t="n">
        <v>27</v>
      </c>
      <c r="G451" s="0" t="n">
        <f aca="false">65-(E451+F451)/2</f>
        <v>27.5</v>
      </c>
      <c r="J451" s="0" t="n">
        <v>2001</v>
      </c>
      <c r="K451" s="0" t="n">
        <v>3</v>
      </c>
      <c r="L451" s="0" t="n">
        <v>20</v>
      </c>
      <c r="M451" s="0" t="n">
        <v>53</v>
      </c>
      <c r="N451" s="0" t="n">
        <v>37</v>
      </c>
      <c r="O451" s="0" t="n">
        <f aca="false">65-(M451+N451)/2</f>
        <v>20</v>
      </c>
    </row>
    <row r="452" customFormat="false" ht="12.75" hidden="false" customHeight="false" outlineLevel="0" collapsed="false">
      <c r="B452" s="0" t="n">
        <v>2001</v>
      </c>
      <c r="C452" s="0" t="n">
        <v>3</v>
      </c>
      <c r="D452" s="0" t="n">
        <v>21</v>
      </c>
      <c r="E452" s="0" t="n">
        <v>52</v>
      </c>
      <c r="F452" s="0" t="n">
        <v>29</v>
      </c>
      <c r="G452" s="0" t="n">
        <f aca="false">65-(E452+F452)/2</f>
        <v>24.5</v>
      </c>
      <c r="J452" s="0" t="n">
        <v>2001</v>
      </c>
      <c r="K452" s="0" t="n">
        <v>3</v>
      </c>
      <c r="L452" s="0" t="n">
        <v>21</v>
      </c>
      <c r="M452" s="0" t="n">
        <v>43</v>
      </c>
      <c r="N452" s="0" t="n">
        <v>39</v>
      </c>
      <c r="O452" s="0" t="n">
        <f aca="false">65-(M452+N452)/2</f>
        <v>24</v>
      </c>
    </row>
    <row r="453" customFormat="false" ht="12.75" hidden="false" customHeight="false" outlineLevel="0" collapsed="false">
      <c r="B453" s="0" t="n">
        <v>2001</v>
      </c>
      <c r="C453" s="0" t="n">
        <v>3</v>
      </c>
      <c r="D453" s="0" t="n">
        <v>22</v>
      </c>
      <c r="E453" s="0" t="n">
        <v>56</v>
      </c>
      <c r="F453" s="0" t="n">
        <v>28</v>
      </c>
      <c r="G453" s="0" t="n">
        <f aca="false">65-(E453+F453)/2</f>
        <v>23</v>
      </c>
      <c r="J453" s="0" t="n">
        <v>2001</v>
      </c>
      <c r="K453" s="0" t="n">
        <v>3</v>
      </c>
      <c r="L453" s="0" t="n">
        <v>22</v>
      </c>
      <c r="M453" s="0" t="n">
        <v>47</v>
      </c>
      <c r="N453" s="0" t="n">
        <v>39</v>
      </c>
      <c r="O453" s="0" t="n">
        <f aca="false">65-(M453+N453)/2</f>
        <v>22</v>
      </c>
    </row>
    <row r="454" customFormat="false" ht="12.75" hidden="false" customHeight="false" outlineLevel="0" collapsed="false">
      <c r="B454" s="0" t="n">
        <v>2001</v>
      </c>
      <c r="C454" s="0" t="n">
        <v>3</v>
      </c>
      <c r="D454" s="0" t="n">
        <v>23</v>
      </c>
      <c r="E454" s="0" t="n">
        <v>50</v>
      </c>
      <c r="F454" s="0" t="n">
        <v>34</v>
      </c>
      <c r="G454" s="0" t="n">
        <f aca="false">65-(E454+F454)/2</f>
        <v>23</v>
      </c>
      <c r="J454" s="0" t="n">
        <v>2001</v>
      </c>
      <c r="K454" s="0" t="n">
        <v>3</v>
      </c>
      <c r="L454" s="0" t="n">
        <v>23</v>
      </c>
      <c r="M454" s="0" t="n">
        <v>56</v>
      </c>
      <c r="N454" s="0" t="n">
        <v>40</v>
      </c>
      <c r="O454" s="0" t="n">
        <f aca="false">65-(M454+N454)/2</f>
        <v>17</v>
      </c>
    </row>
    <row r="455" customFormat="false" ht="12.75" hidden="false" customHeight="false" outlineLevel="0" collapsed="false">
      <c r="B455" s="0" t="n">
        <v>2001</v>
      </c>
      <c r="C455" s="0" t="n">
        <v>3</v>
      </c>
      <c r="D455" s="0" t="n">
        <v>24</v>
      </c>
      <c r="E455" s="0" t="n">
        <v>36</v>
      </c>
      <c r="F455" s="0" t="n">
        <v>21</v>
      </c>
      <c r="G455" s="0" t="n">
        <f aca="false">65-(E455+F455)/2</f>
        <v>36.5</v>
      </c>
      <c r="J455" s="0" t="n">
        <v>2001</v>
      </c>
      <c r="K455" s="0" t="n">
        <v>3</v>
      </c>
      <c r="L455" s="0" t="n">
        <v>24</v>
      </c>
      <c r="M455" s="0" t="n">
        <v>52</v>
      </c>
      <c r="N455" s="0" t="n">
        <v>35</v>
      </c>
      <c r="O455" s="0" t="n">
        <f aca="false">65-(M455+N455)/2</f>
        <v>21.5</v>
      </c>
    </row>
    <row r="456" customFormat="false" ht="12.75" hidden="false" customHeight="false" outlineLevel="0" collapsed="false">
      <c r="B456" s="0" t="n">
        <v>2001</v>
      </c>
      <c r="C456" s="0" t="n">
        <v>3</v>
      </c>
      <c r="D456" s="0" t="n">
        <v>25</v>
      </c>
      <c r="E456" s="0" t="n">
        <v>25</v>
      </c>
      <c r="F456" s="0" t="n">
        <v>19</v>
      </c>
      <c r="G456" s="0" t="n">
        <f aca="false">65-(E456+F456)/2</f>
        <v>43</v>
      </c>
      <c r="J456" s="0" t="n">
        <v>2001</v>
      </c>
      <c r="K456" s="0" t="n">
        <v>3</v>
      </c>
      <c r="L456" s="0" t="n">
        <v>25</v>
      </c>
      <c r="M456" s="0" t="n">
        <v>44</v>
      </c>
      <c r="N456" s="0" t="n">
        <v>31</v>
      </c>
      <c r="O456" s="0" t="n">
        <f aca="false">65-(M456+N456)/2</f>
        <v>27.5</v>
      </c>
    </row>
    <row r="457" customFormat="false" ht="12.75" hidden="false" customHeight="false" outlineLevel="0" collapsed="false">
      <c r="B457" s="0" t="n">
        <v>2001</v>
      </c>
      <c r="C457" s="0" t="n">
        <v>3</v>
      </c>
      <c r="D457" s="0" t="n">
        <v>26</v>
      </c>
      <c r="E457" s="0" t="n">
        <v>33</v>
      </c>
      <c r="F457" s="0" t="n">
        <v>16</v>
      </c>
      <c r="G457" s="0" t="n">
        <f aca="false">65-(E457+F457)/2</f>
        <v>40.5</v>
      </c>
      <c r="J457" s="0" t="n">
        <v>2001</v>
      </c>
      <c r="K457" s="0" t="n">
        <v>3</v>
      </c>
      <c r="L457" s="0" t="n">
        <v>26</v>
      </c>
      <c r="M457" s="0" t="n">
        <v>37</v>
      </c>
      <c r="N457" s="0" t="n">
        <v>28</v>
      </c>
      <c r="O457" s="0" t="n">
        <f aca="false">65-(M457+N457)/2</f>
        <v>32.5</v>
      </c>
    </row>
    <row r="458" customFormat="false" ht="12.75" hidden="false" customHeight="false" outlineLevel="0" collapsed="false">
      <c r="B458" s="0" t="n">
        <v>2001</v>
      </c>
      <c r="C458" s="0" t="n">
        <v>3</v>
      </c>
      <c r="D458" s="0" t="n">
        <v>27</v>
      </c>
      <c r="E458" s="0" t="n">
        <v>39</v>
      </c>
      <c r="F458" s="0" t="n">
        <v>24</v>
      </c>
      <c r="G458" s="0" t="n">
        <f aca="false">65-(E458+F458)/2</f>
        <v>33.5</v>
      </c>
      <c r="J458" s="0" t="n">
        <v>2001</v>
      </c>
      <c r="K458" s="0" t="n">
        <v>3</v>
      </c>
      <c r="L458" s="0" t="n">
        <v>27</v>
      </c>
      <c r="M458" s="0" t="n">
        <v>41</v>
      </c>
      <c r="N458" s="0" t="n">
        <v>25</v>
      </c>
      <c r="O458" s="0" t="n">
        <f aca="false">65-(M458+N458)/2</f>
        <v>32</v>
      </c>
    </row>
    <row r="459" customFormat="false" ht="12.75" hidden="false" customHeight="false" outlineLevel="0" collapsed="false">
      <c r="B459" s="0" t="n">
        <v>2001</v>
      </c>
      <c r="C459" s="0" t="n">
        <v>3</v>
      </c>
      <c r="D459" s="0" t="n">
        <v>28</v>
      </c>
      <c r="E459" s="0" t="n">
        <v>49</v>
      </c>
      <c r="F459" s="0" t="n">
        <v>22</v>
      </c>
      <c r="G459" s="0" t="n">
        <f aca="false">65-(E459+F459)/2</f>
        <v>29.5</v>
      </c>
      <c r="J459" s="0" t="n">
        <v>2001</v>
      </c>
      <c r="K459" s="0" t="n">
        <v>3</v>
      </c>
      <c r="L459" s="0" t="n">
        <v>28</v>
      </c>
      <c r="M459" s="0" t="n">
        <v>48</v>
      </c>
      <c r="N459" s="0" t="n">
        <v>31</v>
      </c>
      <c r="O459" s="0" t="n">
        <f aca="false">65-(M459+N459)/2</f>
        <v>25.5</v>
      </c>
    </row>
    <row r="460" customFormat="false" ht="12.75" hidden="false" customHeight="false" outlineLevel="0" collapsed="false">
      <c r="B460" s="0" t="n">
        <v>2001</v>
      </c>
      <c r="C460" s="0" t="n">
        <v>3</v>
      </c>
      <c r="D460" s="0" t="n">
        <v>29</v>
      </c>
      <c r="E460" s="0" t="n">
        <v>46</v>
      </c>
      <c r="F460" s="0" t="n">
        <v>35</v>
      </c>
      <c r="G460" s="0" t="n">
        <f aca="false">65-(E460+F460)/2</f>
        <v>24.5</v>
      </c>
      <c r="J460" s="0" t="n">
        <v>2001</v>
      </c>
      <c r="K460" s="0" t="n">
        <v>3</v>
      </c>
      <c r="L460" s="0" t="n">
        <v>29</v>
      </c>
      <c r="M460" s="0" t="n">
        <v>48</v>
      </c>
      <c r="N460" s="0" t="n">
        <v>35</v>
      </c>
      <c r="O460" s="0" t="n">
        <f aca="false">65-(M460+N460)/2</f>
        <v>23.5</v>
      </c>
    </row>
    <row r="461" customFormat="false" ht="13.5" hidden="false" customHeight="false" outlineLevel="0" collapsed="false">
      <c r="B461" s="0" t="n">
        <v>2001</v>
      </c>
      <c r="C461" s="0" t="n">
        <v>3</v>
      </c>
      <c r="D461" s="0" t="n">
        <v>30</v>
      </c>
      <c r="E461" s="0" t="n">
        <v>51</v>
      </c>
      <c r="F461" s="0" t="n">
        <v>32</v>
      </c>
      <c r="G461" s="0" t="n">
        <f aca="false">65-(E461+F461)/2</f>
        <v>23.5</v>
      </c>
      <c r="J461" s="0" t="n">
        <v>2001</v>
      </c>
      <c r="K461" s="0" t="n">
        <v>3</v>
      </c>
      <c r="L461" s="0" t="n">
        <v>30</v>
      </c>
      <c r="M461" s="0" t="n">
        <v>43</v>
      </c>
      <c r="N461" s="0" t="n">
        <v>38</v>
      </c>
      <c r="O461" s="0" t="n">
        <f aca="false">65-(M461+N461)/2</f>
        <v>24.5</v>
      </c>
    </row>
    <row r="462" customFormat="false" ht="13.5" hidden="false" customHeight="false" outlineLevel="0" collapsed="false">
      <c r="B462" s="17" t="n">
        <v>2001</v>
      </c>
      <c r="C462" s="17" t="n">
        <v>3</v>
      </c>
      <c r="D462" s="17" t="n">
        <v>31</v>
      </c>
      <c r="E462" s="17" t="n">
        <v>56</v>
      </c>
      <c r="F462" s="17" t="n">
        <v>35</v>
      </c>
      <c r="G462" s="17" t="n">
        <f aca="false">65-(E462+F462)/2</f>
        <v>19.5</v>
      </c>
      <c r="H462" s="11" t="n">
        <f aca="false">SUM(G432:G462)</f>
        <v>956.5</v>
      </c>
      <c r="J462" s="17" t="n">
        <v>2001</v>
      </c>
      <c r="K462" s="17" t="n">
        <v>3</v>
      </c>
      <c r="L462" s="17" t="n">
        <v>31</v>
      </c>
      <c r="M462" s="17" t="n">
        <v>46</v>
      </c>
      <c r="N462" s="17" t="n">
        <v>38</v>
      </c>
      <c r="O462" s="17" t="n">
        <f aca="false">65-(M462+N462)/2</f>
        <v>23</v>
      </c>
      <c r="P462" s="11" t="n">
        <f aca="false">SUM(O432:O462)</f>
        <v>786.5</v>
      </c>
    </row>
    <row r="463" customFormat="false" ht="13.5" hidden="false" customHeight="false" outlineLevel="0" collapsed="false">
      <c r="G463" s="14" t="s">
        <v>9</v>
      </c>
      <c r="H463" s="14" t="n">
        <f aca="false">(H341+H372+H403+H431+H462)</f>
        <v>5662</v>
      </c>
      <c r="O463" s="14" t="s">
        <v>9</v>
      </c>
      <c r="P463" s="14" t="n">
        <f aca="false">(P341+P372+P403+P431+P462)</f>
        <v>4129</v>
      </c>
    </row>
    <row r="464" customFormat="false" ht="15.75" hidden="false" customHeight="false" outlineLevel="0" collapsed="false">
      <c r="A464" s="16" t="s">
        <v>12</v>
      </c>
    </row>
    <row r="465" customFormat="false" ht="12.75" hidden="false" customHeight="false" outlineLevel="0" collapsed="false">
      <c r="B465" s="0" t="n">
        <v>2001</v>
      </c>
      <c r="C465" s="0" t="n">
        <v>11</v>
      </c>
      <c r="D465" s="0" t="n">
        <v>1</v>
      </c>
      <c r="E465" s="0" t="n">
        <v>66</v>
      </c>
      <c r="F465" s="0" t="n">
        <v>58</v>
      </c>
      <c r="G465" s="0" t="n">
        <f aca="false">65-(E465+F465)/2</f>
        <v>3</v>
      </c>
      <c r="J465" s="0" t="n">
        <v>2001</v>
      </c>
      <c r="K465" s="0" t="n">
        <v>11</v>
      </c>
      <c r="L465" s="0" t="n">
        <v>1</v>
      </c>
      <c r="M465" s="0" t="n">
        <v>66</v>
      </c>
      <c r="N465" s="0" t="n">
        <v>52</v>
      </c>
      <c r="O465" s="0" t="n">
        <f aca="false">65-(M465+N465)/2</f>
        <v>6</v>
      </c>
    </row>
    <row r="466" customFormat="false" ht="12.75" hidden="false" customHeight="false" outlineLevel="0" collapsed="false">
      <c r="B466" s="0" t="n">
        <v>2001</v>
      </c>
      <c r="C466" s="0" t="n">
        <v>11</v>
      </c>
      <c r="D466" s="0" t="n">
        <v>2</v>
      </c>
      <c r="E466" s="0" t="n">
        <v>66</v>
      </c>
      <c r="F466" s="0" t="n">
        <v>46</v>
      </c>
      <c r="G466" s="0" t="n">
        <f aca="false">65-(E466+F466)/2</f>
        <v>9</v>
      </c>
      <c r="J466" s="0" t="n">
        <v>2001</v>
      </c>
      <c r="K466" s="0" t="n">
        <v>11</v>
      </c>
      <c r="L466" s="0" t="n">
        <v>2</v>
      </c>
      <c r="M466" s="0" t="n">
        <v>76</v>
      </c>
      <c r="N466" s="0" t="n">
        <v>55</v>
      </c>
      <c r="O466" s="0" t="n">
        <f aca="false">65-(M466+N466)/2</f>
        <v>-0.5</v>
      </c>
    </row>
    <row r="467" customFormat="false" ht="12.75" hidden="false" customHeight="false" outlineLevel="0" collapsed="false">
      <c r="B467" s="0" t="n">
        <v>2001</v>
      </c>
      <c r="C467" s="0" t="n">
        <v>11</v>
      </c>
      <c r="D467" s="0" t="n">
        <v>3</v>
      </c>
      <c r="E467" s="0" t="n">
        <v>66</v>
      </c>
      <c r="F467" s="0" t="n">
        <v>35</v>
      </c>
      <c r="G467" s="0" t="n">
        <f aca="false">65-(E467+F467)/2</f>
        <v>14.5</v>
      </c>
      <c r="J467" s="0" t="n">
        <v>2001</v>
      </c>
      <c r="K467" s="0" t="n">
        <v>11</v>
      </c>
      <c r="L467" s="0" t="n">
        <v>3</v>
      </c>
      <c r="M467" s="0" t="n">
        <v>69</v>
      </c>
      <c r="N467" s="0" t="n">
        <v>56</v>
      </c>
      <c r="O467" s="0" t="n">
        <f aca="false">65-(M467+N467)/2</f>
        <v>2.5</v>
      </c>
    </row>
    <row r="468" customFormat="false" ht="12.75" hidden="false" customHeight="false" outlineLevel="0" collapsed="false">
      <c r="B468" s="0" t="n">
        <v>2001</v>
      </c>
      <c r="C468" s="0" t="n">
        <v>11</v>
      </c>
      <c r="D468" s="0" t="n">
        <v>4</v>
      </c>
      <c r="E468" s="0" t="n">
        <v>61</v>
      </c>
      <c r="F468" s="0" t="n">
        <v>36</v>
      </c>
      <c r="G468" s="0" t="n">
        <f aca="false">65-(E468+F468)/2</f>
        <v>16.5</v>
      </c>
      <c r="J468" s="0" t="n">
        <v>2001</v>
      </c>
      <c r="K468" s="0" t="n">
        <v>11</v>
      </c>
      <c r="L468" s="0" t="n">
        <v>4</v>
      </c>
      <c r="M468" s="0" t="n">
        <v>62</v>
      </c>
      <c r="N468" s="0" t="n">
        <v>49</v>
      </c>
      <c r="O468" s="0" t="n">
        <f aca="false">65-(M468+N468)/2</f>
        <v>9.5</v>
      </c>
    </row>
    <row r="469" customFormat="false" ht="12.75" hidden="false" customHeight="false" outlineLevel="0" collapsed="false">
      <c r="B469" s="0" t="n">
        <v>2001</v>
      </c>
      <c r="C469" s="0" t="n">
        <v>11</v>
      </c>
      <c r="D469" s="0" t="n">
        <v>5</v>
      </c>
      <c r="E469" s="0" t="n">
        <v>56</v>
      </c>
      <c r="F469" s="0" t="n">
        <v>30</v>
      </c>
      <c r="G469" s="0" t="n">
        <f aca="false">65-(E469+F469)/2</f>
        <v>22</v>
      </c>
      <c r="J469" s="0" t="n">
        <v>2001</v>
      </c>
      <c r="K469" s="0" t="n">
        <v>11</v>
      </c>
      <c r="L469" s="0" t="n">
        <v>5</v>
      </c>
      <c r="M469" s="0" t="n">
        <v>50</v>
      </c>
      <c r="N469" s="0" t="n">
        <v>45</v>
      </c>
      <c r="O469" s="0" t="n">
        <f aca="false">65-(M469+N469)/2</f>
        <v>17.5</v>
      </c>
    </row>
    <row r="470" customFormat="false" ht="12.75" hidden="false" customHeight="false" outlineLevel="0" collapsed="false">
      <c r="B470" s="0" t="n">
        <v>2001</v>
      </c>
      <c r="C470" s="0" t="n">
        <v>11</v>
      </c>
      <c r="D470" s="0" t="n">
        <v>6</v>
      </c>
      <c r="E470" s="0" t="n">
        <v>62</v>
      </c>
      <c r="F470" s="0" t="n">
        <v>33</v>
      </c>
      <c r="G470" s="0" t="n">
        <f aca="false">65-(E470+F470)/2</f>
        <v>17.5</v>
      </c>
      <c r="J470" s="0" t="n">
        <v>2001</v>
      </c>
      <c r="K470" s="0" t="n">
        <v>11</v>
      </c>
      <c r="L470" s="0" t="n">
        <v>6</v>
      </c>
      <c r="M470" s="0" t="n">
        <v>55</v>
      </c>
      <c r="N470" s="0" t="n">
        <v>42</v>
      </c>
      <c r="O470" s="0" t="n">
        <f aca="false">65-(M470+N470)/2</f>
        <v>16.5</v>
      </c>
    </row>
    <row r="471" customFormat="false" ht="12.75" hidden="false" customHeight="false" outlineLevel="0" collapsed="false">
      <c r="B471" s="0" t="n">
        <v>2001</v>
      </c>
      <c r="C471" s="0" t="n">
        <v>11</v>
      </c>
      <c r="D471" s="0" t="n">
        <v>7</v>
      </c>
      <c r="E471" s="0" t="n">
        <v>68</v>
      </c>
      <c r="F471" s="0" t="n">
        <v>44</v>
      </c>
      <c r="G471" s="0" t="n">
        <f aca="false">65-(E471+F471)/2</f>
        <v>9</v>
      </c>
      <c r="J471" s="0" t="n">
        <v>2001</v>
      </c>
      <c r="K471" s="0" t="n">
        <v>11</v>
      </c>
      <c r="L471" s="0" t="n">
        <v>7</v>
      </c>
      <c r="M471" s="0" t="n">
        <v>64</v>
      </c>
      <c r="N471" s="0" t="n">
        <v>47</v>
      </c>
      <c r="O471" s="0" t="n">
        <f aca="false">65-(M471+N471)/2</f>
        <v>9.5</v>
      </c>
    </row>
    <row r="472" customFormat="false" ht="12.75" hidden="false" customHeight="false" outlineLevel="0" collapsed="false">
      <c r="B472" s="0" t="n">
        <v>2001</v>
      </c>
      <c r="C472" s="0" t="n">
        <v>11</v>
      </c>
      <c r="D472" s="0" t="n">
        <v>8</v>
      </c>
      <c r="E472" s="0" t="n">
        <v>59</v>
      </c>
      <c r="F472" s="0" t="n">
        <v>31</v>
      </c>
      <c r="G472" s="0" t="n">
        <f aca="false">65-(E472+F472)/2</f>
        <v>20</v>
      </c>
      <c r="J472" s="0" t="n">
        <v>2001</v>
      </c>
      <c r="K472" s="0" t="n">
        <v>11</v>
      </c>
      <c r="L472" s="0" t="n">
        <v>8</v>
      </c>
      <c r="M472" s="0" t="n">
        <v>57</v>
      </c>
      <c r="N472" s="0" t="n">
        <v>45</v>
      </c>
      <c r="O472" s="0" t="n">
        <f aca="false">65-(M472+N472)/2</f>
        <v>14</v>
      </c>
    </row>
    <row r="473" customFormat="false" ht="12.75" hidden="false" customHeight="false" outlineLevel="0" collapsed="false">
      <c r="B473" s="0" t="n">
        <v>2001</v>
      </c>
      <c r="C473" s="0" t="n">
        <v>11</v>
      </c>
      <c r="D473" s="0" t="n">
        <v>9</v>
      </c>
      <c r="E473" s="0" t="n">
        <v>54</v>
      </c>
      <c r="F473" s="0" t="n">
        <v>27</v>
      </c>
      <c r="G473" s="0" t="n">
        <f aca="false">65-(E473+F473)/2</f>
        <v>24.5</v>
      </c>
      <c r="J473" s="0" t="n">
        <v>2001</v>
      </c>
      <c r="K473" s="0" t="n">
        <v>11</v>
      </c>
      <c r="L473" s="0" t="n">
        <v>9</v>
      </c>
      <c r="M473" s="0" t="n">
        <v>57</v>
      </c>
      <c r="N473" s="0" t="n">
        <v>44</v>
      </c>
      <c r="O473" s="0" t="n">
        <f aca="false">65-(M473+N473)/2</f>
        <v>14.5</v>
      </c>
    </row>
    <row r="474" customFormat="false" ht="12.75" hidden="false" customHeight="false" outlineLevel="0" collapsed="false">
      <c r="B474" s="0" t="n">
        <v>2001</v>
      </c>
      <c r="C474" s="0" t="n">
        <v>11</v>
      </c>
      <c r="D474" s="0" t="n">
        <v>10</v>
      </c>
      <c r="E474" s="0" t="n">
        <v>59</v>
      </c>
      <c r="F474" s="0" t="n">
        <v>39</v>
      </c>
      <c r="G474" s="0" t="n">
        <f aca="false">65-(E474+F474)/2</f>
        <v>16</v>
      </c>
      <c r="J474" s="0" t="n">
        <v>2001</v>
      </c>
      <c r="K474" s="0" t="n">
        <v>11</v>
      </c>
      <c r="L474" s="0" t="n">
        <v>10</v>
      </c>
      <c r="M474" s="0" t="n">
        <v>61</v>
      </c>
      <c r="N474" s="0" t="n">
        <v>45</v>
      </c>
      <c r="O474" s="0" t="n">
        <f aca="false">65-(M474+N474)/2</f>
        <v>12</v>
      </c>
    </row>
    <row r="475" customFormat="false" ht="12.75" hidden="false" customHeight="false" outlineLevel="0" collapsed="false">
      <c r="B475" s="0" t="n">
        <v>2001</v>
      </c>
      <c r="C475" s="0" t="n">
        <v>11</v>
      </c>
      <c r="D475" s="0" t="n">
        <v>11</v>
      </c>
      <c r="E475" s="0" t="n">
        <v>51</v>
      </c>
      <c r="F475" s="0" t="n">
        <v>34</v>
      </c>
      <c r="G475" s="0" t="n">
        <f aca="false">65-(E475+F475)/2</f>
        <v>22.5</v>
      </c>
      <c r="J475" s="0" t="n">
        <v>2001</v>
      </c>
      <c r="K475" s="0" t="n">
        <v>11</v>
      </c>
      <c r="L475" s="0" t="n">
        <v>11</v>
      </c>
      <c r="M475" s="0" t="n">
        <v>56</v>
      </c>
      <c r="N475" s="0" t="n">
        <v>38</v>
      </c>
      <c r="O475" s="0" t="n">
        <f aca="false">65-(M475+N475)/2</f>
        <v>18</v>
      </c>
    </row>
    <row r="476" customFormat="false" ht="12.75" hidden="false" customHeight="false" outlineLevel="0" collapsed="false">
      <c r="B476" s="0" t="n">
        <v>2001</v>
      </c>
      <c r="C476" s="0" t="n">
        <v>11</v>
      </c>
      <c r="D476" s="0" t="n">
        <v>12</v>
      </c>
      <c r="E476" s="0" t="n">
        <v>56</v>
      </c>
      <c r="F476" s="0" t="n">
        <v>28</v>
      </c>
      <c r="G476" s="0" t="n">
        <f aca="false">65-(E476+F476)/2</f>
        <v>23</v>
      </c>
      <c r="J476" s="0" t="n">
        <v>2001</v>
      </c>
      <c r="K476" s="0" t="n">
        <v>11</v>
      </c>
      <c r="L476" s="0" t="n">
        <v>12</v>
      </c>
      <c r="M476" s="0" t="n">
        <v>49</v>
      </c>
      <c r="N476" s="0" t="n">
        <v>37</v>
      </c>
      <c r="O476" s="0" t="n">
        <f aca="false">65-(M476+N476)/2</f>
        <v>22</v>
      </c>
    </row>
    <row r="477" customFormat="false" ht="12.75" hidden="false" customHeight="false" outlineLevel="0" collapsed="false">
      <c r="B477" s="0" t="n">
        <v>2001</v>
      </c>
      <c r="C477" s="0" t="n">
        <v>11</v>
      </c>
      <c r="D477" s="0" t="n">
        <v>13</v>
      </c>
      <c r="E477" s="0" t="n">
        <v>63</v>
      </c>
      <c r="F477" s="0" t="n">
        <v>40</v>
      </c>
      <c r="G477" s="0" t="n">
        <f aca="false">65-(E477+F477)/2</f>
        <v>13.5</v>
      </c>
      <c r="J477" s="0" t="n">
        <v>2001</v>
      </c>
      <c r="K477" s="0" t="n">
        <v>11</v>
      </c>
      <c r="L477" s="0" t="n">
        <v>13</v>
      </c>
      <c r="M477" s="0" t="n">
        <v>54</v>
      </c>
      <c r="N477" s="0" t="n">
        <v>41</v>
      </c>
      <c r="O477" s="0" t="n">
        <f aca="false">65-(M477+N477)/2</f>
        <v>17.5</v>
      </c>
    </row>
    <row r="478" customFormat="false" ht="12.75" hidden="false" customHeight="false" outlineLevel="0" collapsed="false">
      <c r="B478" s="0" t="n">
        <v>2001</v>
      </c>
      <c r="C478" s="0" t="n">
        <v>11</v>
      </c>
      <c r="D478" s="0" t="n">
        <v>14</v>
      </c>
      <c r="E478" s="0" t="n">
        <v>62</v>
      </c>
      <c r="F478" s="0" t="n">
        <v>51</v>
      </c>
      <c r="G478" s="0" t="n">
        <f aca="false">65-(E478+F478)/2</f>
        <v>8.5</v>
      </c>
      <c r="J478" s="0" t="n">
        <v>2001</v>
      </c>
      <c r="K478" s="0" t="n">
        <v>11</v>
      </c>
      <c r="L478" s="0" t="n">
        <v>14</v>
      </c>
      <c r="M478" s="0" t="n">
        <v>60</v>
      </c>
      <c r="N478" s="0" t="n">
        <v>43</v>
      </c>
      <c r="O478" s="0" t="n">
        <f aca="false">65-(M478+N478)/2</f>
        <v>13.5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2001-11-15T16:12:08Z</dcterms:created>
  <dc:creator>jmarque2</dc:creator>
  <dc:description/>
  <dc:language>en-US</dc:language>
  <cp:lastModifiedBy>jmarque2</cp:lastModifiedBy>
  <dcterms:modified xsi:type="dcterms:W3CDTF">2001-11-15T16:51:11Z</dcterms:modified>
  <cp:revision>0</cp:revision>
  <dc:subject/>
  <dc:title/>
</cp:coreProperties>
</file>