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<sst xmlns="http://schemas.openxmlformats.org/spreadsheetml/2006/main" count="11" uniqueCount="11">
  <si>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Peak </t>
  </si>
  <si>
    <t xml:space="preserve">OffPeak</t>
  </si>
  <si>
    <t xml:space="preserve">Vol</t>
  </si>
  <si>
    <t xml:space="preserve">Interest Rt</t>
  </si>
  <si>
    <t xml:space="preserve">Discount Rt</t>
  </si>
  <si>
    <t xml:space="preserve">Discount Vol</t>
  </si>
  <si>
    <t xml:space="preserve">Hour</t>
  </si>
  <si>
    <t xml:space="preserve">Hourly Factor</t>
  </si>
  <si>
    <t xml:space="preserve">Hourly Price</t>
  </si>
  <si>
    <t xml:space="preserve">Hourly Price + $1</t>
  </si>
  <si>
    <t xml:space="preserve">Hypothetic curve shift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</si>
</sst>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2"/>
      <color rgb="FF008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28"/>
    <col collapsed="false" customWidth="true" hidden="false" outlineLevel="0" max="3" min="3" style="0" width="12.28"/>
    <col collapsed="false" customWidth="true" hidden="false" outlineLevel="0" max="4" min="4" style="0" width="18.99"/>
    <col collapsed="false" customWidth="true" hidden="false" outlineLevel="0" max="5" min="5" style="0" width="11.13"/>
    <col collapsed="false" customWidth="true" hidden="false" outlineLevel="0" max="6" min="6" style="0" width="20.7"/>
  </cols>
  <sheetData>
    <row r="2" customFormat="false" ht="12.75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2.75" hidden="false" customHeight="false" outlineLevel="0" collapsed="false">
      <c r="A3" s="2" t="n">
        <v>23.5</v>
      </c>
      <c r="B3" s="2" t="n">
        <v>17</v>
      </c>
      <c r="C3" s="0" t="n">
        <v>-600</v>
      </c>
      <c r="D3" s="0" t="n">
        <v>0.0177767</v>
      </c>
      <c r="E3" s="0" t="n">
        <v>0.9983</v>
      </c>
      <c r="F3" s="3" t="n">
        <v>-598.9833</v>
      </c>
    </row>
    <row r="5" customFormat="false" ht="12.75" hidden="false" customHeight="false" outlineLevel="0" collapsed="false">
      <c r="A5" s="1" t="s">
        <v>6</v>
      </c>
      <c r="B5" s="1" t="s">
        <v>7</v>
      </c>
      <c r="C5" s="4" t="s">
        <v>8</v>
      </c>
      <c r="D5" s="1" t="s">
        <v>9</v>
      </c>
      <c r="F5" s="1" t="s">
        <v>10</v>
      </c>
    </row>
    <row r="6" customFormat="false" ht="15.75" hidden="false" customHeight="false" outlineLevel="0" collapsed="false">
      <c r="A6" s="1"/>
      <c r="B6" s="1"/>
      <c r="C6" s="5" t="n">
        <f aca="false">AVERAGE(C7:C30)</f>
        <v>21.3333333343125</v>
      </c>
      <c r="D6" s="5" t="n">
        <f aca="false">AVERAGE(D7:D30)</f>
        <v>22.0000000009792</v>
      </c>
      <c r="F6" s="5" t="n">
        <f aca="false">(D6-C6)*F3</f>
        <v>-399.322200000001</v>
      </c>
    </row>
    <row r="7" customFormat="false" ht="12.75" hidden="false" customHeight="false" outlineLevel="0" collapsed="false">
      <c r="A7" s="0" t="n">
        <v>1</v>
      </c>
      <c r="B7" s="0" t="n">
        <v>1.152146175</v>
      </c>
      <c r="C7" s="0" t="n">
        <f aca="false">B7*$B$3</f>
        <v>19.586484975</v>
      </c>
      <c r="D7" s="0" t="n">
        <f aca="false">C7</f>
        <v>19.586484975</v>
      </c>
    </row>
    <row r="8" customFormat="false" ht="12.75" hidden="false" customHeight="false" outlineLevel="0" collapsed="false">
      <c r="A8" s="0" t="n">
        <v>2</v>
      </c>
      <c r="B8" s="0" t="n">
        <v>0.865398541</v>
      </c>
      <c r="C8" s="0" t="n">
        <f aca="false">B8*$B$3</f>
        <v>14.711775197</v>
      </c>
      <c r="D8" s="0" t="n">
        <f aca="false">C8</f>
        <v>14.711775197</v>
      </c>
    </row>
    <row r="9" customFormat="false" ht="12.75" hidden="false" customHeight="false" outlineLevel="0" collapsed="false">
      <c r="A9" s="0" t="n">
        <v>3</v>
      </c>
      <c r="B9" s="0" t="n">
        <v>0.674414778</v>
      </c>
      <c r="C9" s="0" t="n">
        <f aca="false">B9*$B$3</f>
        <v>11.465051226</v>
      </c>
      <c r="D9" s="0" t="n">
        <f aca="false">C9</f>
        <v>11.465051226</v>
      </c>
    </row>
    <row r="10" customFormat="false" ht="12.75" hidden="false" customHeight="false" outlineLevel="0" collapsed="false">
      <c r="A10" s="0" t="n">
        <v>4</v>
      </c>
      <c r="B10" s="0" t="n">
        <v>0.636779386</v>
      </c>
      <c r="C10" s="0" t="n">
        <f aca="false">B10*$B$3</f>
        <v>10.825249562</v>
      </c>
      <c r="D10" s="0" t="n">
        <f aca="false">C10</f>
        <v>10.825249562</v>
      </c>
    </row>
    <row r="11" customFormat="false" ht="12.75" hidden="false" customHeight="false" outlineLevel="0" collapsed="false">
      <c r="A11" s="0" t="n">
        <v>5</v>
      </c>
      <c r="B11" s="0" t="n">
        <v>0.854819328</v>
      </c>
      <c r="C11" s="0" t="n">
        <f aca="false">B11*$B$3</f>
        <v>14.531928576</v>
      </c>
      <c r="D11" s="0" t="n">
        <f aca="false">C11</f>
        <v>14.531928576</v>
      </c>
    </row>
    <row r="12" customFormat="false" ht="12.75" hidden="false" customHeight="false" outlineLevel="0" collapsed="false">
      <c r="A12" s="0" t="n">
        <v>6</v>
      </c>
      <c r="B12" s="0" t="n">
        <v>1.119693215</v>
      </c>
      <c r="C12" s="0" t="n">
        <f aca="false">B12*$B$3</f>
        <v>19.034784655</v>
      </c>
      <c r="D12" s="0" t="n">
        <f aca="false">C12</f>
        <v>19.034784655</v>
      </c>
    </row>
    <row r="13" customFormat="false" ht="12.75" hidden="false" customHeight="false" outlineLevel="0" collapsed="false">
      <c r="A13" s="0" t="n">
        <v>7</v>
      </c>
      <c r="B13" s="0" t="n">
        <v>0.753504131</v>
      </c>
      <c r="C13" s="0" t="n">
        <f aca="false">B13*$A$3</f>
        <v>17.7073470785</v>
      </c>
      <c r="D13" s="0" t="n">
        <f aca="false">C13+1</f>
        <v>18.7073470785</v>
      </c>
    </row>
    <row r="14" customFormat="false" ht="12.75" hidden="false" customHeight="false" outlineLevel="0" collapsed="false">
      <c r="A14" s="0" t="n">
        <v>8</v>
      </c>
      <c r="B14" s="0" t="n">
        <v>0.930069584</v>
      </c>
      <c r="C14" s="0" t="n">
        <f aca="false">B14*$A$3</f>
        <v>21.856635224</v>
      </c>
      <c r="D14" s="0" t="n">
        <f aca="false">C14+1</f>
        <v>22.856635224</v>
      </c>
    </row>
    <row r="15" customFormat="false" ht="12.75" hidden="false" customHeight="false" outlineLevel="0" collapsed="false">
      <c r="A15" s="0" t="n">
        <v>9</v>
      </c>
      <c r="B15" s="0" t="n">
        <v>0.946542195</v>
      </c>
      <c r="C15" s="0" t="n">
        <f aca="false">B15*$A$3</f>
        <v>22.2437415825</v>
      </c>
      <c r="D15" s="0" t="n">
        <f aca="false">C15+1</f>
        <v>23.2437415825</v>
      </c>
    </row>
    <row r="16" customFormat="false" ht="12.75" hidden="false" customHeight="false" outlineLevel="0" collapsed="false">
      <c r="A16" s="0" t="n">
        <v>10</v>
      </c>
      <c r="B16" s="0" t="n">
        <v>1.030949084</v>
      </c>
      <c r="C16" s="0" t="n">
        <f aca="false">B16*$A$3</f>
        <v>24.227303474</v>
      </c>
      <c r="D16" s="0" t="n">
        <f aca="false">C16+1</f>
        <v>25.227303474</v>
      </c>
    </row>
    <row r="17" customFormat="false" ht="12.75" hidden="false" customHeight="false" outlineLevel="0" collapsed="false">
      <c r="A17" s="0" t="n">
        <v>11</v>
      </c>
      <c r="B17" s="0" t="n">
        <v>1.055849875</v>
      </c>
      <c r="C17" s="0" t="n">
        <f aca="false">B17*$A$3</f>
        <v>24.8124720625</v>
      </c>
      <c r="D17" s="0" t="n">
        <f aca="false">C17+1</f>
        <v>25.8124720625</v>
      </c>
    </row>
    <row r="18" customFormat="false" ht="12.75" hidden="false" customHeight="false" outlineLevel="0" collapsed="false">
      <c r="A18" s="0" t="n">
        <v>12</v>
      </c>
      <c r="B18" s="0" t="n">
        <v>1.036813946</v>
      </c>
      <c r="C18" s="0" t="n">
        <f aca="false">B18*$A$3</f>
        <v>24.365127731</v>
      </c>
      <c r="D18" s="0" t="n">
        <f aca="false">C18+1</f>
        <v>25.365127731</v>
      </c>
    </row>
    <row r="19" customFormat="false" ht="12.75" hidden="false" customHeight="false" outlineLevel="0" collapsed="false">
      <c r="A19" s="0" t="n">
        <v>13</v>
      </c>
      <c r="B19" s="0" t="n">
        <v>1.029506092</v>
      </c>
      <c r="C19" s="0" t="n">
        <f aca="false">B19*$A$3</f>
        <v>24.193393162</v>
      </c>
      <c r="D19" s="0" t="n">
        <f aca="false">C19+1</f>
        <v>25.193393162</v>
      </c>
    </row>
    <row r="20" customFormat="false" ht="12.75" hidden="false" customHeight="false" outlineLevel="0" collapsed="false">
      <c r="A20" s="0" t="n">
        <v>14</v>
      </c>
      <c r="B20" s="0" t="n">
        <v>1.04687167</v>
      </c>
      <c r="C20" s="0" t="n">
        <f aca="false">B20*$A$3</f>
        <v>24.601484245</v>
      </c>
      <c r="D20" s="0" t="n">
        <f aca="false">C20+1</f>
        <v>25.601484245</v>
      </c>
    </row>
    <row r="21" customFormat="false" ht="12.75" hidden="false" customHeight="false" outlineLevel="0" collapsed="false">
      <c r="A21" s="0" t="n">
        <v>15</v>
      </c>
      <c r="B21" s="0" t="n">
        <v>1.026592735</v>
      </c>
      <c r="C21" s="0" t="n">
        <f aca="false">B21*$A$3</f>
        <v>24.1249292725</v>
      </c>
      <c r="D21" s="0" t="n">
        <f aca="false">C21+1</f>
        <v>25.1249292725</v>
      </c>
    </row>
    <row r="22" customFormat="false" ht="12.75" hidden="false" customHeight="false" outlineLevel="0" collapsed="false">
      <c r="A22" s="0" t="n">
        <v>16</v>
      </c>
      <c r="B22" s="0" t="n">
        <v>1.001704364</v>
      </c>
      <c r="C22" s="0" t="n">
        <f aca="false">B22*$A$3</f>
        <v>23.540052554</v>
      </c>
      <c r="D22" s="0" t="n">
        <f aca="false">C22+1</f>
        <v>24.540052554</v>
      </c>
    </row>
    <row r="23" customFormat="false" ht="12.75" hidden="false" customHeight="false" outlineLevel="0" collapsed="false">
      <c r="A23" s="0" t="n">
        <v>17</v>
      </c>
      <c r="B23" s="0" t="n">
        <v>0.990585371</v>
      </c>
      <c r="C23" s="0" t="n">
        <f aca="false">B23*$A$3</f>
        <v>23.2787562185</v>
      </c>
      <c r="D23" s="0" t="n">
        <f aca="false">C23+1</f>
        <v>24.2787562185</v>
      </c>
    </row>
    <row r="24" customFormat="false" ht="12.75" hidden="false" customHeight="false" outlineLevel="0" collapsed="false">
      <c r="A24" s="0" t="n">
        <v>18</v>
      </c>
      <c r="B24" s="0" t="n">
        <v>0.994740593</v>
      </c>
      <c r="C24" s="0" t="n">
        <f aca="false">B24*$A$3</f>
        <v>23.3764039355</v>
      </c>
      <c r="D24" s="0" t="n">
        <f aca="false">C24+1</f>
        <v>24.3764039355</v>
      </c>
    </row>
    <row r="25" customFormat="false" ht="12.75" hidden="false" customHeight="false" outlineLevel="0" collapsed="false">
      <c r="A25" s="0" t="n">
        <v>19</v>
      </c>
      <c r="B25" s="0" t="n">
        <v>1.068725272</v>
      </c>
      <c r="C25" s="0" t="n">
        <f aca="false">B25*$A$3</f>
        <v>25.115043892</v>
      </c>
      <c r="D25" s="0" t="n">
        <f aca="false">C25+1</f>
        <v>26.115043892</v>
      </c>
    </row>
    <row r="26" customFormat="false" ht="12.75" hidden="false" customHeight="false" outlineLevel="0" collapsed="false">
      <c r="A26" s="0" t="n">
        <v>20</v>
      </c>
      <c r="B26" s="0" t="n">
        <v>1.070365588</v>
      </c>
      <c r="C26" s="0" t="n">
        <f aca="false">B26*$A$3</f>
        <v>25.153591318</v>
      </c>
      <c r="D26" s="0" t="n">
        <f aca="false">C26+1</f>
        <v>26.153591318</v>
      </c>
    </row>
    <row r="27" customFormat="false" ht="12.75" hidden="false" customHeight="false" outlineLevel="0" collapsed="false">
      <c r="A27" s="0" t="n">
        <v>21</v>
      </c>
      <c r="B27" s="0" t="n">
        <v>1.051643579</v>
      </c>
      <c r="C27" s="0" t="n">
        <f aca="false">B27*$A$3</f>
        <v>24.7136241065</v>
      </c>
      <c r="D27" s="0" t="n">
        <f aca="false">C27+1</f>
        <v>25.7136241065</v>
      </c>
    </row>
    <row r="28" customFormat="false" ht="12.75" hidden="false" customHeight="false" outlineLevel="0" collapsed="false">
      <c r="A28" s="0" t="n">
        <v>22</v>
      </c>
      <c r="B28" s="0" t="n">
        <v>0.965535922</v>
      </c>
      <c r="C28" s="0" t="n">
        <f aca="false">B28*$A$3</f>
        <v>22.690094167</v>
      </c>
      <c r="D28" s="0" t="n">
        <f aca="false">C28+1</f>
        <v>23.690094167</v>
      </c>
    </row>
    <row r="29" customFormat="false" ht="12.75" hidden="false" customHeight="false" outlineLevel="0" collapsed="false">
      <c r="A29" s="0" t="n">
        <v>23</v>
      </c>
      <c r="B29" s="0" t="n">
        <v>1.504589805</v>
      </c>
      <c r="C29" s="0" t="n">
        <f aca="false">B29*$B$3</f>
        <v>25.578026685</v>
      </c>
      <c r="D29" s="0" t="n">
        <f aca="false">C29</f>
        <v>25.578026685</v>
      </c>
    </row>
    <row r="30" customFormat="false" ht="12.75" hidden="false" customHeight="false" outlineLevel="0" collapsed="false">
      <c r="A30" s="0" t="n">
        <v>24</v>
      </c>
      <c r="B30" s="0" t="n">
        <v>1.192158772</v>
      </c>
      <c r="C30" s="0" t="n">
        <f aca="false">B30*$B$3</f>
        <v>20.266699124</v>
      </c>
      <c r="D30" s="0" t="n">
        <f aca="false">C30</f>
        <v>20.266699124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2002-01-17T17:58:25Z</dcterms:created>
  <dc:creator>zyang</dc:creator>
  <dc:description/>
  <dc:language>en-US</dc:language>
  <cp:lastModifiedBy>zyang</cp:lastModifiedBy>
  <dcterms:modified xsi:type="dcterms:W3CDTF">2002-01-17T18:40:37Z</dcterms:modified>
  <cp:revision>0</cp:revision>
  <dc:subject/>
  <dc:title/>
</cp:coreProperties>
</file>