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nalysis" sheetId="1" state="visible" r:id="rId3"/>
    <sheet name="Sheet1" sheetId="2" state="visible" r:id="rId4"/>
    <sheet name="Sheet2" sheetId="3" state="visible" r:id="rId5"/>
    <sheet name="Sheet3" sheetId="4" state="visible" r:id="rId6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<sst xmlns="http://schemas.openxmlformats.org/spreadsheetml/2006/main" count="18" uniqueCount="14">
  <si>
    <t xml:space="preserve">2000 Green Purchases</t>
  </si>
  <si>
    <t xml:space="preserve">Amt. Reported</t>
  </si>
  <si>
    <t xml:space="preserve">on Annual Rpt.</t>
  </si>
  <si>
    <t xml:space="preserve">Difference</t>
  </si>
  <si>
    <t xml:space="preserve">According to Auditor Spreadsheet</t>
  </si>
  <si>
    <t xml:space="preserve">Auditor has, Richard</t>
  </si>
  <si>
    <t xml:space="preserve">does not</t>
  </si>
  <si>
    <t xml:space="preserve">Richard has, Auditor </t>
  </si>
  <si>
    <t xml:space="preserve"> </t>
  </si>
  <si>
    <t xml:space="preserve">36,787 - 720 = Auditors discrepancy with Annual Report</t>
  </si>
  <si>
    <t xml:space="preserve">Richard's numbers</t>
  </si>
  <si>
    <t xml:space="preserve">Numbers found on MPR that agree with Auditor Spreadsheet</t>
  </si>
  <si>
    <t xml:space="preserve">Richard's numbers that agree with the Auditor's Spreadsheet</t>
  </si>
  <si>
    <t xml:space="preserve">On Proof of Purchase - EPMI from Wheelabrator Generator 10037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</si>
</sst>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409]mmm\-yy"/>
    <numFmt numFmtId="166" formatCode="#,##0"/>
    <numFmt numFmtId="167" formatCode="_(* #,##0.00_);_(* \(#,##0.00\);_(* \-??_);_(@_)"/>
    <numFmt numFmtId="168" formatCode="_(* #,##0_);_(* \(#,##0\);_(* \-??_);_(@_)"/>
  </numFmts>
  <fonts count="1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color rgb="FFFF00FF"/>
      <name val="Arial"/>
      <family val="2"/>
    </font>
    <font>
      <sz val="10"/>
      <color rgb="FF000000"/>
      <name val="Arial"/>
      <family val="2"/>
    </font>
    <font>
      <b val="true"/>
      <sz val="10"/>
      <color rgb="FF0000FF"/>
      <name val="Arial"/>
      <family val="2"/>
    </font>
    <font>
      <b val="true"/>
      <sz val="10"/>
      <name val="Arial"/>
      <family val="2"/>
    </font>
    <font>
      <sz val="10"/>
      <color rgb="FF0000FF"/>
      <name val="Arial"/>
      <family val="2"/>
    </font>
    <font>
      <sz val="10"/>
      <color rgb="FF008000"/>
      <name val="Arial"/>
      <family val="2"/>
    </font>
    <font>
      <sz val="10"/>
      <color rgb="FFFF00FF"/>
      <name val="Arial"/>
      <family val="2"/>
    </font>
  </fonts>
  <fills count="2">
    <fill>
      <patternFill patternType="none"/>
    </fill>
    <fill>
      <patternFill patternType="gray125"/>
    </fill>
  </fills>
  <borders count="5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/>
      <top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6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2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1.28"/>
    <col collapsed="false" customWidth="true" hidden="false" outlineLevel="0" max="13" min="2" style="0" width="9.28"/>
    <col collapsed="false" customWidth="true" hidden="false" outlineLevel="0" max="14" min="14" style="0" width="10.28"/>
    <col collapsed="false" customWidth="true" hidden="false" outlineLevel="0" max="15" min="15" style="0" width="13.41"/>
    <col collapsed="false" customWidth="true" hidden="false" outlineLevel="0" max="16" min="16" style="0" width="10.85"/>
  </cols>
  <sheetData>
    <row r="1" customFormat="false" ht="12.75" hidden="false" customHeight="false" outlineLevel="0" collapsed="false">
      <c r="A1" s="0" t="s">
        <v>0</v>
      </c>
    </row>
    <row r="3" customFormat="false" ht="12.75" hidden="false" customHeight="false" outlineLevel="0" collapsed="false">
      <c r="O3" s="0" t="s">
        <v>1</v>
      </c>
    </row>
    <row r="4" customFormat="false" ht="12.75" hidden="false" customHeight="false" outlineLevel="0" collapsed="false">
      <c r="B4" s="1" t="n">
        <v>36526</v>
      </c>
      <c r="C4" s="1" t="n">
        <v>36557</v>
      </c>
      <c r="D4" s="1" t="n">
        <v>36586</v>
      </c>
      <c r="E4" s="1" t="n">
        <v>36617</v>
      </c>
      <c r="F4" s="1" t="n">
        <v>36647</v>
      </c>
      <c r="G4" s="1" t="n">
        <v>36678</v>
      </c>
      <c r="H4" s="1" t="n">
        <v>36708</v>
      </c>
      <c r="I4" s="1" t="n">
        <v>36739</v>
      </c>
      <c r="J4" s="1" t="n">
        <v>36770</v>
      </c>
      <c r="K4" s="1" t="n">
        <v>36800</v>
      </c>
      <c r="L4" s="1" t="n">
        <v>36831</v>
      </c>
      <c r="M4" s="1" t="n">
        <v>36861</v>
      </c>
      <c r="N4" s="2"/>
      <c r="O4" s="2" t="s">
        <v>2</v>
      </c>
      <c r="P4" s="0" t="s">
        <v>3</v>
      </c>
    </row>
    <row r="6" customFormat="false" ht="25.5" hidden="false" customHeight="false" outlineLevel="0" collapsed="false">
      <c r="A6" s="3" t="s">
        <v>4</v>
      </c>
      <c r="B6" s="4"/>
      <c r="C6" s="4" t="n">
        <v>22386</v>
      </c>
      <c r="D6" s="4" t="n">
        <v>33163</v>
      </c>
      <c r="E6" s="4" t="n">
        <v>9547</v>
      </c>
      <c r="F6" s="4"/>
      <c r="G6" s="4" t="n">
        <v>16820</v>
      </c>
      <c r="H6" s="4" t="n">
        <v>25598</v>
      </c>
      <c r="I6" s="4" t="n">
        <v>28839</v>
      </c>
      <c r="J6" s="4" t="n">
        <v>26763</v>
      </c>
      <c r="K6" s="4" t="n">
        <v>27231</v>
      </c>
      <c r="L6" s="4" t="n">
        <v>28450</v>
      </c>
      <c r="M6" s="4" t="n">
        <v>8389</v>
      </c>
    </row>
    <row r="7" customFormat="false" ht="12.75" hidden="false" customHeight="false" outlineLevel="0" collapsed="false">
      <c r="A7" s="5" t="s">
        <v>5</v>
      </c>
      <c r="B7" s="4"/>
      <c r="C7" s="4"/>
      <c r="D7" s="4"/>
      <c r="E7" s="6" t="n">
        <v>720</v>
      </c>
      <c r="F7" s="4"/>
      <c r="G7" s="4" t="n">
        <v>115</v>
      </c>
      <c r="H7" s="4" t="n">
        <v>9466</v>
      </c>
      <c r="I7" s="4" t="n">
        <v>9937</v>
      </c>
      <c r="J7" s="4" t="n">
        <v>8268</v>
      </c>
      <c r="K7" s="7" t="n">
        <v>8138</v>
      </c>
      <c r="L7" s="4"/>
      <c r="M7" s="4"/>
    </row>
    <row r="8" customFormat="false" ht="12.75" hidden="false" customHeight="false" outlineLevel="0" collapsed="false">
      <c r="A8" s="5" t="s">
        <v>6</v>
      </c>
      <c r="B8" s="4"/>
      <c r="C8" s="4"/>
      <c r="D8" s="4"/>
      <c r="E8" s="4"/>
      <c r="F8" s="4"/>
      <c r="G8" s="4"/>
      <c r="H8" s="4" t="n">
        <v>1776</v>
      </c>
      <c r="I8" s="4" t="n">
        <v>70</v>
      </c>
      <c r="J8" s="4" t="n">
        <v>822</v>
      </c>
      <c r="K8" s="7" t="n">
        <v>1261</v>
      </c>
      <c r="L8" s="4"/>
      <c r="M8" s="4"/>
    </row>
    <row r="9" customFormat="false" ht="12.75" hidden="false" customHeight="false" outlineLevel="0" collapsed="false">
      <c r="B9" s="4"/>
      <c r="C9" s="4"/>
      <c r="D9" s="4"/>
      <c r="E9" s="4"/>
      <c r="F9" s="4"/>
      <c r="G9" s="4"/>
      <c r="H9" s="4"/>
      <c r="I9" s="4" t="n">
        <v>2976</v>
      </c>
      <c r="J9" s="4" t="n">
        <v>2880</v>
      </c>
      <c r="K9" s="4" t="n">
        <v>2976</v>
      </c>
      <c r="L9" s="4"/>
      <c r="M9" s="4"/>
    </row>
    <row r="10" customFormat="false" ht="12.75" hidden="false" customHeight="false" outlineLevel="0" collapsed="false"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</row>
    <row r="11" customFormat="false" ht="13.5" hidden="false" customHeight="false" outlineLevel="0" collapsed="false">
      <c r="B11" s="8" t="n">
        <f aca="false">SUM(B6:B10)</f>
        <v>0</v>
      </c>
      <c r="C11" s="8" t="n">
        <f aca="false">SUM(C6:C10)</f>
        <v>22386</v>
      </c>
      <c r="D11" s="8" t="n">
        <f aca="false">SUM(D6:D10)</f>
        <v>33163</v>
      </c>
      <c r="E11" s="8" t="n">
        <f aca="false">SUM(E6:E10)</f>
        <v>10267</v>
      </c>
      <c r="F11" s="8" t="n">
        <f aca="false">SUM(F6:F10)</f>
        <v>0</v>
      </c>
      <c r="G11" s="8" t="n">
        <f aca="false">SUM(G6:G10)</f>
        <v>16935</v>
      </c>
      <c r="H11" s="8" t="n">
        <f aca="false">SUM(H6:H10)</f>
        <v>36840</v>
      </c>
      <c r="I11" s="8" t="n">
        <f aca="false">SUM(I6:I10)</f>
        <v>41822</v>
      </c>
      <c r="J11" s="8" t="n">
        <f aca="false">SUM(J6:J10)</f>
        <v>38733</v>
      </c>
      <c r="K11" s="8" t="n">
        <f aca="false">SUM(K6:K10)</f>
        <v>39606</v>
      </c>
      <c r="L11" s="8" t="n">
        <f aca="false">SUM(L6:L10)</f>
        <v>28450</v>
      </c>
      <c r="M11" s="8" t="n">
        <f aca="false">SUM(M6:M10)</f>
        <v>8389</v>
      </c>
      <c r="N11" s="9" t="n">
        <f aca="false">SUM(B11:M11)</f>
        <v>276591</v>
      </c>
      <c r="O11" s="10" t="n">
        <v>312658</v>
      </c>
      <c r="P11" s="10" t="n">
        <f aca="false">N11-O11</f>
        <v>-36067</v>
      </c>
    </row>
    <row r="12" customFormat="false" ht="13.5" hidden="false" customHeight="false" outlineLevel="0" collapsed="false">
      <c r="O12" s="11"/>
      <c r="P12" s="11"/>
    </row>
    <row r="13" customFormat="false" ht="12.75" hidden="false" customHeight="false" outlineLevel="0" collapsed="false">
      <c r="A13" s="12" t="s">
        <v>7</v>
      </c>
      <c r="B13" s="12" t="n">
        <v>3603</v>
      </c>
      <c r="C13" s="12" t="n">
        <v>2909</v>
      </c>
      <c r="D13" s="12" t="n">
        <v>2627</v>
      </c>
      <c r="E13" s="12" t="n">
        <v>3721</v>
      </c>
      <c r="F13" s="12" t="n">
        <v>7593</v>
      </c>
      <c r="G13" s="12" t="n">
        <v>5530</v>
      </c>
      <c r="H13" s="12" t="n">
        <v>0</v>
      </c>
      <c r="I13" s="12" t="n">
        <v>0</v>
      </c>
      <c r="J13" s="12" t="n">
        <v>237</v>
      </c>
      <c r="K13" s="13" t="n">
        <v>-113</v>
      </c>
      <c r="L13" s="12" t="n">
        <v>0</v>
      </c>
      <c r="M13" s="12" t="n">
        <v>1153</v>
      </c>
      <c r="N13" s="4"/>
      <c r="O13" s="11"/>
      <c r="P13" s="11"/>
    </row>
    <row r="14" customFormat="false" ht="12.75" hidden="false" customHeight="false" outlineLevel="0" collapsed="false">
      <c r="A14" s="12" t="s">
        <v>6</v>
      </c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 t="n">
        <v>9525</v>
      </c>
      <c r="O14" s="11"/>
      <c r="P14" s="11"/>
    </row>
    <row r="15" customFormat="false" ht="13.5" hidden="false" customHeight="false" outlineLevel="0" collapsed="false"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 t="n">
        <v>2</v>
      </c>
      <c r="N15" s="15" t="n">
        <f aca="false">SUM(B13:M15)</f>
        <v>36787</v>
      </c>
      <c r="P15" s="11" t="s">
        <v>8</v>
      </c>
    </row>
    <row r="16" customFormat="false" ht="13.5" hidden="false" customHeight="false" outlineLevel="0" collapsed="false"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O16" s="11"/>
      <c r="P16" s="11"/>
    </row>
    <row r="17" customFormat="false" ht="13.5" hidden="false" customHeight="false" outlineLevel="0" collapsed="false">
      <c r="B17" s="17" t="n">
        <f aca="false">SUM(B11:B15)</f>
        <v>3603</v>
      </c>
      <c r="C17" s="17" t="n">
        <f aca="false">SUM(C11:C15)</f>
        <v>25295</v>
      </c>
      <c r="D17" s="17" t="n">
        <f aca="false">SUM(D11:D15)</f>
        <v>35790</v>
      </c>
      <c r="E17" s="17" t="n">
        <f aca="false">SUM(E11:E15)</f>
        <v>13988</v>
      </c>
      <c r="F17" s="17" t="n">
        <f aca="false">SUM(F11:F15)</f>
        <v>7593</v>
      </c>
      <c r="G17" s="17" t="n">
        <f aca="false">SUM(G11:G15)</f>
        <v>22465</v>
      </c>
      <c r="H17" s="17" t="n">
        <f aca="false">SUM(H11:H15)</f>
        <v>36840</v>
      </c>
      <c r="I17" s="17" t="n">
        <f aca="false">SUM(I11:I15)</f>
        <v>41822</v>
      </c>
      <c r="J17" s="17" t="n">
        <f aca="false">SUM(J11:J15)</f>
        <v>38970</v>
      </c>
      <c r="K17" s="17" t="n">
        <f aca="false">SUM(K11:K15)</f>
        <v>39493</v>
      </c>
      <c r="L17" s="17" t="n">
        <f aca="false">SUM(L11:L15)</f>
        <v>28450</v>
      </c>
      <c r="M17" s="17" t="n">
        <f aca="false">SUM(M11:M15)</f>
        <v>19069</v>
      </c>
      <c r="N17" s="9" t="n">
        <f aca="false">SUM(B17:M17)</f>
        <v>313378</v>
      </c>
      <c r="O17" s="10" t="n">
        <v>312658</v>
      </c>
      <c r="P17" s="10" t="n">
        <f aca="false">N17-O17</f>
        <v>720</v>
      </c>
    </row>
    <row r="18" customFormat="false" ht="13.5" hidden="false" customHeight="false" outlineLevel="0" collapsed="false"/>
    <row r="19" customFormat="false" ht="12.75" hidden="false" customHeight="false" outlineLevel="0" collapsed="false">
      <c r="K19" s="16"/>
    </row>
    <row r="20" customFormat="false" ht="12.75" hidden="false" customHeight="false" outlineLevel="0" collapsed="false">
      <c r="K20" s="16"/>
      <c r="L20" s="0" t="s">
        <v>8</v>
      </c>
    </row>
    <row r="21" customFormat="false" ht="12.75" hidden="false" customHeight="false" outlineLevel="0" collapsed="false">
      <c r="A21" s="0" t="s">
        <v>8</v>
      </c>
      <c r="L21" s="18" t="s">
        <v>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P3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8" activeCellId="0" sqref="H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14"/>
    <col collapsed="false" customWidth="true" hidden="false" outlineLevel="0" max="13" min="2" style="0" width="9.28"/>
    <col collapsed="false" customWidth="true" hidden="false" outlineLevel="0" max="14" min="14" style="0" width="9.56"/>
  </cols>
  <sheetData>
    <row r="2" customFormat="false" ht="12.75" hidden="false" customHeight="false" outlineLevel="0" collapsed="false">
      <c r="B2" s="19" t="n">
        <v>36526</v>
      </c>
      <c r="C2" s="19" t="n">
        <v>36557</v>
      </c>
      <c r="D2" s="19" t="n">
        <v>36586</v>
      </c>
      <c r="E2" s="19" t="n">
        <v>36617</v>
      </c>
      <c r="F2" s="19" t="n">
        <v>36647</v>
      </c>
      <c r="G2" s="19" t="n">
        <v>36678</v>
      </c>
      <c r="H2" s="19" t="n">
        <v>36708</v>
      </c>
      <c r="I2" s="19" t="n">
        <v>36739</v>
      </c>
      <c r="J2" s="19" t="n">
        <v>36770</v>
      </c>
      <c r="K2" s="19" t="n">
        <v>36800</v>
      </c>
      <c r="L2" s="19" t="n">
        <v>36831</v>
      </c>
      <c r="M2" s="19" t="n">
        <v>36861</v>
      </c>
    </row>
    <row r="4" customFormat="false" ht="12.75" hidden="false" customHeight="false" outlineLevel="0" collapsed="false">
      <c r="A4" s="0" t="s">
        <v>10</v>
      </c>
      <c r="C4" s="20" t="n">
        <v>22386</v>
      </c>
      <c r="D4" s="20" t="n">
        <v>33163</v>
      </c>
      <c r="E4" s="20" t="n">
        <v>9451</v>
      </c>
      <c r="G4" s="20" t="n">
        <v>16820</v>
      </c>
      <c r="H4" s="20" t="n">
        <v>25598</v>
      </c>
      <c r="I4" s="20" t="n">
        <v>28839</v>
      </c>
      <c r="J4" s="20" t="n">
        <v>26763</v>
      </c>
      <c r="K4" s="4" t="n">
        <v>1884</v>
      </c>
      <c r="L4" s="20" t="n">
        <v>7823</v>
      </c>
      <c r="M4" s="20" t="n">
        <v>8389</v>
      </c>
      <c r="N4" s="4"/>
      <c r="O4" s="4"/>
      <c r="P4" s="4"/>
    </row>
    <row r="5" customFormat="false" ht="12.75" hidden="false" customHeight="false" outlineLevel="0" collapsed="false">
      <c r="B5" s="4"/>
      <c r="E5" s="20" t="n">
        <v>96</v>
      </c>
      <c r="F5" s="4"/>
      <c r="H5" s="20" t="n">
        <v>1776</v>
      </c>
      <c r="I5" s="20" t="n">
        <v>70</v>
      </c>
      <c r="J5" s="20" t="n">
        <v>822</v>
      </c>
      <c r="K5" s="20" t="n">
        <v>1261</v>
      </c>
      <c r="L5" s="20" t="n">
        <v>19445</v>
      </c>
      <c r="M5" s="4" t="n">
        <v>1153</v>
      </c>
      <c r="N5" s="4"/>
      <c r="O5" s="4"/>
      <c r="P5" s="4"/>
    </row>
    <row r="6" customFormat="false" ht="12.75" hidden="false" customHeight="false" outlineLevel="0" collapsed="false">
      <c r="B6" s="4"/>
      <c r="C6" s="4"/>
      <c r="D6" s="4"/>
      <c r="F6" s="4"/>
      <c r="G6" s="20" t="n">
        <v>115</v>
      </c>
      <c r="H6" s="4"/>
      <c r="I6" s="20" t="n">
        <v>2976</v>
      </c>
      <c r="J6" s="20" t="n">
        <v>2880</v>
      </c>
      <c r="K6" s="4" t="n">
        <v>28323</v>
      </c>
      <c r="L6" s="20" t="n">
        <v>1182</v>
      </c>
      <c r="M6" s="4" t="n">
        <v>9525</v>
      </c>
      <c r="N6" s="4"/>
      <c r="O6" s="4"/>
      <c r="P6" s="4"/>
    </row>
    <row r="7" customFormat="false" ht="12.75" hidden="false" customHeight="false" outlineLevel="0" collapsed="false">
      <c r="B7" s="4"/>
      <c r="C7" s="4"/>
      <c r="D7" s="4"/>
      <c r="E7" s="4"/>
      <c r="F7" s="4"/>
      <c r="G7" s="4"/>
      <c r="H7" s="4"/>
      <c r="I7" s="4"/>
      <c r="J7" s="4" t="n">
        <v>237</v>
      </c>
      <c r="K7" s="4" t="n">
        <v>-113</v>
      </c>
      <c r="L7" s="20"/>
      <c r="M7" s="4" t="n">
        <v>2</v>
      </c>
      <c r="N7" s="4"/>
      <c r="O7" s="4"/>
      <c r="P7" s="4"/>
    </row>
    <row r="8" customFormat="false" ht="12.75" hidden="false" customHeight="false" outlineLevel="0" collapsed="false">
      <c r="A8" s="0" t="n">
        <v>10037</v>
      </c>
      <c r="B8" s="21" t="n">
        <v>3603</v>
      </c>
      <c r="C8" s="21" t="n">
        <v>2909</v>
      </c>
      <c r="D8" s="21" t="n">
        <v>2627</v>
      </c>
      <c r="E8" s="21" t="n">
        <v>3721</v>
      </c>
      <c r="F8" s="21" t="n">
        <v>7593</v>
      </c>
      <c r="G8" s="21" t="n">
        <v>5530</v>
      </c>
      <c r="H8" s="4" t="s">
        <v>8</v>
      </c>
      <c r="I8" s="4"/>
      <c r="J8" s="4"/>
      <c r="K8" s="4"/>
      <c r="L8" s="20"/>
      <c r="M8" s="4"/>
      <c r="N8" s="4"/>
      <c r="O8" s="4"/>
      <c r="P8" s="4"/>
    </row>
    <row r="9" customFormat="false" ht="12.75" hidden="false" customHeight="false" outlineLevel="0" collapsed="false">
      <c r="B9" s="4"/>
      <c r="C9" s="4"/>
      <c r="D9" s="4"/>
      <c r="E9" s="4"/>
      <c r="F9" s="4"/>
      <c r="G9" s="4"/>
      <c r="H9" s="4"/>
      <c r="I9" s="4"/>
      <c r="J9" s="4"/>
      <c r="K9" s="4"/>
      <c r="L9" s="20"/>
      <c r="M9" s="4"/>
      <c r="N9" s="4"/>
      <c r="O9" s="4"/>
      <c r="P9" s="4"/>
    </row>
    <row r="10" customFormat="false" ht="12.75" hidden="false" customHeight="false" outlineLevel="0" collapsed="false">
      <c r="B10" s="4"/>
      <c r="C10" s="4"/>
      <c r="D10" s="4"/>
      <c r="E10" s="4"/>
      <c r="F10" s="4"/>
      <c r="G10" s="4"/>
      <c r="H10" s="4"/>
      <c r="I10" s="4"/>
      <c r="J10" s="4"/>
      <c r="K10" s="4"/>
      <c r="L10" s="20"/>
      <c r="M10" s="4"/>
      <c r="N10" s="4"/>
      <c r="O10" s="4"/>
      <c r="P10" s="4"/>
    </row>
    <row r="11" customFormat="false" ht="12.75" hidden="false" customHeight="false" outlineLevel="0" collapsed="false">
      <c r="B11" s="4"/>
      <c r="C11" s="4"/>
      <c r="D11" s="4"/>
      <c r="E11" s="4"/>
      <c r="F11" s="4"/>
      <c r="G11" s="4"/>
      <c r="H11" s="4"/>
      <c r="I11" s="4"/>
      <c r="J11" s="4"/>
      <c r="K11" s="4"/>
      <c r="L11" s="20"/>
      <c r="M11" s="4"/>
      <c r="N11" s="4"/>
      <c r="O11" s="4"/>
      <c r="P11" s="4"/>
    </row>
    <row r="12" customFormat="false" ht="12.75" hidden="false" customHeight="false" outlineLevel="0" collapsed="false">
      <c r="B12" s="4"/>
      <c r="C12" s="4"/>
      <c r="D12" s="4"/>
      <c r="E12" s="4"/>
      <c r="F12" s="4"/>
      <c r="G12" s="4"/>
      <c r="H12" s="4"/>
      <c r="I12" s="4"/>
      <c r="J12" s="4"/>
      <c r="K12" s="4"/>
      <c r="L12" s="20"/>
      <c r="M12" s="4"/>
      <c r="N12" s="4"/>
      <c r="O12" s="4"/>
      <c r="P12" s="4"/>
    </row>
    <row r="13" customFormat="false" ht="12.75" hidden="false" customHeight="false" outlineLevel="0" collapsed="false">
      <c r="B13" s="4"/>
      <c r="C13" s="4"/>
      <c r="D13" s="4"/>
      <c r="E13" s="4"/>
      <c r="F13" s="4"/>
      <c r="G13" s="20"/>
      <c r="H13" s="4"/>
      <c r="I13" s="20"/>
      <c r="J13" s="20"/>
      <c r="K13" s="4"/>
      <c r="L13" s="20"/>
      <c r="M13" s="4"/>
      <c r="N13" s="4"/>
      <c r="O13" s="4"/>
      <c r="P13" s="4"/>
    </row>
    <row r="14" customFormat="false" ht="38.25" hidden="false" customHeight="false" outlineLevel="0" collapsed="false">
      <c r="A14" s="22" t="s">
        <v>11</v>
      </c>
      <c r="B14" s="4"/>
      <c r="C14" s="4"/>
      <c r="D14" s="4"/>
      <c r="E14" s="23" t="n">
        <v>720</v>
      </c>
      <c r="F14" s="4"/>
      <c r="G14" s="20"/>
      <c r="H14" s="23" t="n">
        <v>9466</v>
      </c>
      <c r="I14" s="23" t="n">
        <v>9937</v>
      </c>
      <c r="J14" s="23" t="n">
        <v>8268</v>
      </c>
      <c r="K14" s="23" t="n">
        <v>8138</v>
      </c>
      <c r="L14" s="20"/>
      <c r="M14" s="4"/>
      <c r="N14" s="4"/>
      <c r="O14" s="4"/>
      <c r="P14" s="4"/>
    </row>
    <row r="15" customFormat="false" ht="12.75" hidden="false" customHeight="false" outlineLevel="0" collapsed="false">
      <c r="B15" s="4"/>
      <c r="C15" s="4"/>
      <c r="D15" s="4"/>
      <c r="E15" s="4"/>
      <c r="F15" s="4"/>
      <c r="G15" s="20"/>
      <c r="H15" s="4"/>
      <c r="I15" s="20"/>
      <c r="J15" s="20"/>
      <c r="K15" s="23" t="n">
        <v>27231</v>
      </c>
      <c r="L15" s="20"/>
      <c r="M15" s="4"/>
      <c r="N15" s="4"/>
      <c r="O15" s="4"/>
      <c r="P15" s="4"/>
    </row>
    <row r="16" customFormat="false" ht="12.75" hidden="false" customHeight="false" outlineLevel="0" collapsed="false">
      <c r="B16" s="4"/>
      <c r="C16" s="4"/>
      <c r="D16" s="4"/>
      <c r="E16" s="4"/>
      <c r="F16" s="4"/>
      <c r="G16" s="20"/>
      <c r="H16" s="4"/>
      <c r="I16" s="20"/>
      <c r="J16" s="20"/>
      <c r="K16" s="4"/>
      <c r="L16" s="20"/>
      <c r="M16" s="4"/>
      <c r="N16" s="4"/>
      <c r="O16" s="4"/>
      <c r="P16" s="4"/>
    </row>
    <row r="17" customFormat="false" ht="12.75" hidden="false" customHeight="false" outlineLevel="0" collapsed="false">
      <c r="A17" s="0" t="n">
        <v>10018</v>
      </c>
      <c r="B17" s="4"/>
      <c r="C17" s="4"/>
      <c r="D17" s="4"/>
      <c r="E17" s="4"/>
      <c r="F17" s="4"/>
      <c r="G17" s="20"/>
      <c r="H17" s="4"/>
      <c r="I17" s="20"/>
      <c r="J17" s="7" t="n">
        <v>1059</v>
      </c>
      <c r="K17" s="7" t="n">
        <v>1148</v>
      </c>
      <c r="L17" s="20"/>
      <c r="M17" s="4"/>
      <c r="N17" s="4"/>
      <c r="O17" s="4"/>
      <c r="P17" s="4"/>
    </row>
    <row r="18" customFormat="false" ht="12.75" hidden="false" customHeight="false" outlineLevel="0" collapsed="false">
      <c r="B18" s="4"/>
      <c r="C18" s="4"/>
      <c r="D18" s="4"/>
      <c r="E18" s="4"/>
      <c r="F18" s="4"/>
      <c r="G18" s="20"/>
      <c r="H18" s="4"/>
      <c r="I18" s="20"/>
      <c r="J18" s="20"/>
      <c r="K18" s="4"/>
      <c r="L18" s="20"/>
      <c r="M18" s="4"/>
      <c r="N18" s="4"/>
      <c r="O18" s="4"/>
      <c r="P18" s="4"/>
    </row>
    <row r="19" customFormat="false" ht="12.75" hidden="false" customHeight="false" outlineLevel="0" collapsed="false">
      <c r="B19" s="4"/>
      <c r="C19" s="4"/>
      <c r="D19" s="4"/>
      <c r="E19" s="4"/>
      <c r="F19" s="4"/>
      <c r="G19" s="20"/>
      <c r="H19" s="4"/>
      <c r="I19" s="20"/>
      <c r="J19" s="20"/>
      <c r="K19" s="4"/>
      <c r="L19" s="20"/>
      <c r="M19" s="4"/>
      <c r="N19" s="4"/>
      <c r="O19" s="4"/>
      <c r="P19" s="4"/>
    </row>
    <row r="20" customFormat="false" ht="12.75" hidden="false" customHeight="false" outlineLevel="0" collapsed="false">
      <c r="B20" s="4"/>
      <c r="C20" s="4"/>
      <c r="D20" s="4"/>
      <c r="E20" s="4"/>
      <c r="F20" s="4"/>
      <c r="G20" s="20"/>
      <c r="H20" s="4"/>
      <c r="I20" s="20"/>
      <c r="J20" s="20"/>
      <c r="K20" s="4"/>
      <c r="L20" s="20"/>
      <c r="M20" s="4"/>
      <c r="N20" s="4"/>
      <c r="O20" s="4"/>
      <c r="P20" s="4"/>
    </row>
    <row r="22" customFormat="false" ht="12.75" hidden="false" customHeight="false" outlineLevel="0" collapsed="false"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</row>
    <row r="23" customFormat="false" ht="13.5" hidden="false" customHeight="false" outlineLevel="0" collapsed="false">
      <c r="B23" s="9" t="n">
        <f aca="false">SUM(B5:B22)</f>
        <v>3603</v>
      </c>
      <c r="C23" s="9" t="n">
        <f aca="false">SUM(C4:C22)</f>
        <v>25295</v>
      </c>
      <c r="D23" s="9" t="n">
        <f aca="false">SUM(D4:D22)</f>
        <v>35790</v>
      </c>
      <c r="E23" s="9" t="n">
        <f aca="false">SUM(E4:E22)</f>
        <v>13988</v>
      </c>
      <c r="F23" s="9" t="n">
        <f aca="false">SUM(F5:F22)</f>
        <v>7593</v>
      </c>
      <c r="G23" s="9" t="n">
        <f aca="false">SUM(G4:G22)</f>
        <v>22465</v>
      </c>
      <c r="H23" s="9" t="n">
        <f aca="false">SUM(H4:H22)</f>
        <v>36840</v>
      </c>
      <c r="I23" s="9" t="n">
        <f aca="false">SUM(I4:I22)</f>
        <v>41822</v>
      </c>
      <c r="J23" s="9" t="n">
        <f aca="false">SUM(J4:J22)</f>
        <v>40029</v>
      </c>
      <c r="K23" s="9" t="n">
        <f aca="false">SUM(K4:K22)</f>
        <v>67872</v>
      </c>
      <c r="L23" s="9" t="n">
        <f aca="false">SUM(L4:L22)</f>
        <v>28450</v>
      </c>
      <c r="M23" s="9" t="n">
        <f aca="false">SUM(M4:M22)</f>
        <v>19069</v>
      </c>
      <c r="N23" s="4" t="n">
        <f aca="false">SUM(B23:M23)</f>
        <v>342816</v>
      </c>
      <c r="O23" s="4"/>
      <c r="P23" s="4"/>
    </row>
    <row r="24" customFormat="false" ht="13.5" hidden="false" customHeight="false" outlineLevel="0" collapsed="false"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</row>
    <row r="25" customFormat="false" ht="12.75" hidden="false" customHeight="false" outlineLevel="0" collapsed="false"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</row>
    <row r="26" customFormat="false" ht="12.75" hidden="false" customHeight="false" outlineLevel="0" collapsed="false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</row>
    <row r="27" customFormat="false" ht="12.75" hidden="false" customHeight="false" outlineLevel="0" collapsed="false"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</row>
    <row r="28" customFormat="false" ht="12.75" hidden="false" customHeight="false" outlineLevel="0" collapsed="false"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</row>
    <row r="29" customFormat="false" ht="51" hidden="false" customHeight="false" outlineLevel="0" collapsed="false">
      <c r="A29" s="24" t="s">
        <v>12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</row>
    <row r="30" customFormat="false" ht="51" hidden="false" customHeight="false" outlineLevel="0" collapsed="false">
      <c r="A30" s="25" t="s">
        <v>13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2001-10-17T23:37:56Z</dcterms:created>
  <dc:creator>Windows User</dc:creator>
  <dc:description/>
  <dc:language>en-US</dc:language>
  <cp:lastModifiedBy>mhannusc</cp:lastModifiedBy>
  <dcterms:modified xsi:type="dcterms:W3CDTF">2001-10-23T12:44:25Z</dcterms:modified>
  <cp:revision>0</cp:revision>
  <dc:subject/>
  <dc:title/>
</cp:coreProperties>
</file>