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<sst xmlns="http://schemas.openxmlformats.org/spreadsheetml/2006/main" count="26" uniqueCount="18">
  <si>
    <t xml:space="preserve">Ft. Pierce Facility Heat Rate &amp; Hourly Gas Flow Rate Calculation</t>
  </si>
  <si>
    <t xml:space="preserve">PHYSICAL CONVERSION OF GAS TO POWER</t>
  </si>
  <si>
    <t xml:space="preserve">MW</t>
  </si>
  <si>
    <t xml:space="preserve">Heat Rate (MMBTU/MW-Hr)</t>
  </si>
  <si>
    <t xml:space="preserve">Gas Consumed (MMBTU/Hr)</t>
  </si>
  <si>
    <t xml:space="preserve">Enron</t>
  </si>
  <si>
    <t xml:space="preserve">Ft. Pierce (power generated from steam)</t>
  </si>
  <si>
    <t xml:space="preserve">Ft. Pierce (Enron buys gas to duct fire)</t>
  </si>
  <si>
    <t xml:space="preserve">Facility</t>
  </si>
  <si>
    <r>
      <rPr>
        <b val="true"/>
        <u val="single"/>
        <sz val="14"/>
        <color rgb="FF008000"/>
        <rFont val="Arial"/>
        <family val="2"/>
      </rPr>
      <t xml:space="preserve">FINANCIAL</t>
    </r>
    <r>
      <rPr>
        <b val="true"/>
        <u val="single"/>
        <sz val="14"/>
        <rFont val="Arial"/>
        <family val="2"/>
      </rPr>
      <t xml:space="preserve"> CONVERSION OF GAS TO POWER (Mode 1)</t>
    </r>
  </si>
  <si>
    <t xml:space="preserve">Mode 1 - ENA is dispatched/Ft. Pierce is dispatched</t>
  </si>
  <si>
    <t xml:space="preserve">Gas Purchased</t>
  </si>
  <si>
    <t xml:space="preserve">MW Generated</t>
  </si>
  <si>
    <t xml:space="preserve">Calculated Heat Rate</t>
  </si>
  <si>
    <t xml:space="preserve">Ft. Pierce </t>
  </si>
  <si>
    <r>
      <rPr>
        <b val="true"/>
        <u val="single"/>
        <sz val="14"/>
        <color rgb="FF008000"/>
        <rFont val="Arial"/>
        <family val="2"/>
      </rPr>
      <t xml:space="preserve">FINANCIAL</t>
    </r>
    <r>
      <rPr>
        <b val="true"/>
        <u val="single"/>
        <sz val="14"/>
        <rFont val="Arial"/>
        <family val="2"/>
      </rPr>
      <t xml:space="preserve"> CONVERSION OF GAS TO POWER (Mode 2)</t>
    </r>
  </si>
  <si>
    <t xml:space="preserve">Mode 2 - ENA is dispatched/Ft. Pierce is not dispatched</t>
  </si>
  <si>
    <t xml:space="preserve">N/A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</si>
</sst>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0"/>
    <numFmt numFmtId="167" formatCode="0.00"/>
    <numFmt numFmtId="168" formatCode="#,##0.00"/>
    <numFmt numFmtId="169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20"/>
      <name val="Arial"/>
      <family val="2"/>
    </font>
    <font>
      <b val="true"/>
      <u val="single"/>
      <sz val="18"/>
      <name val="Arial"/>
      <family val="2"/>
    </font>
    <font>
      <b val="true"/>
      <u val="single"/>
      <sz val="14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4"/>
      <color rgb="FF008000"/>
      <name val="Arial"/>
      <family val="2"/>
    </font>
    <font>
      <b val="true"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1" width="26.84"/>
    <col collapsed="false" customWidth="true" hidden="false" outlineLevel="0" max="2" min="2" style="0" width="19.14"/>
    <col collapsed="false" customWidth="true" hidden="false" outlineLevel="0" max="3" min="3" style="0" width="32.14"/>
    <col collapsed="false" customWidth="true" hidden="false" outlineLevel="0" max="4" min="4" style="0" width="32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3.2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18" hidden="false" customHeight="false" outlineLevel="0" collapsed="false">
      <c r="B4" s="4" t="s">
        <v>1</v>
      </c>
    </row>
    <row r="5" customFormat="false" ht="16.5" hidden="false" customHeight="false" outlineLevel="0" collapsed="false"/>
    <row r="6" customFormat="false" ht="16.5" hidden="false" customHeight="false" outlineLevel="0" collapsed="false">
      <c r="B6" s="5" t="s">
        <v>2</v>
      </c>
      <c r="C6" s="5" t="s">
        <v>3</v>
      </c>
      <c r="D6" s="5" t="s">
        <v>4</v>
      </c>
    </row>
    <row r="7" customFormat="false" ht="16.5" hidden="false" customHeight="false" outlineLevel="0" collapsed="false">
      <c r="A7" s="6" t="s">
        <v>5</v>
      </c>
      <c r="B7" s="7" t="n">
        <v>200</v>
      </c>
      <c r="C7" s="8" t="n">
        <v>10.055</v>
      </c>
      <c r="D7" s="9" t="n">
        <f aca="false">B7*C7</f>
        <v>2011</v>
      </c>
    </row>
    <row r="8" customFormat="false" ht="32.25" hidden="false" customHeight="false" outlineLevel="0" collapsed="false">
      <c r="A8" s="10" t="s">
        <v>6</v>
      </c>
      <c r="B8" s="7" t="n">
        <v>72</v>
      </c>
      <c r="C8" s="7" t="n">
        <v>0</v>
      </c>
      <c r="D8" s="9" t="n">
        <f aca="false">B8*C8</f>
        <v>0</v>
      </c>
    </row>
    <row r="9" customFormat="false" ht="31.5" hidden="false" customHeight="false" outlineLevel="0" collapsed="false">
      <c r="A9" s="11" t="s">
        <v>7</v>
      </c>
      <c r="B9" s="12" t="n">
        <v>10</v>
      </c>
      <c r="C9" s="13" t="n">
        <v>10.5</v>
      </c>
      <c r="D9" s="14" t="n">
        <f aca="false">B9*C9</f>
        <v>105</v>
      </c>
    </row>
    <row r="10" customFormat="false" ht="16.5" hidden="false" customHeight="false" outlineLevel="0" collapsed="false">
      <c r="D10" s="9"/>
    </row>
    <row r="11" customFormat="false" ht="16.5" hidden="false" customHeight="false" outlineLevel="0" collapsed="false">
      <c r="A11" s="1" t="s">
        <v>8</v>
      </c>
      <c r="B11" s="7" t="n">
        <f aca="false">SUM(B7:B9)</f>
        <v>282</v>
      </c>
      <c r="C11" s="15" t="n">
        <v>7.5</v>
      </c>
      <c r="D11" s="9" t="n">
        <f aca="false">B11*C11</f>
        <v>2115</v>
      </c>
    </row>
    <row r="12" customFormat="false" ht="15.75" hidden="false" customHeight="false" outlineLevel="0" collapsed="false">
      <c r="B12" s="7"/>
      <c r="C12" s="7"/>
      <c r="D12" s="9"/>
    </row>
    <row r="13" customFormat="false" ht="15.75" hidden="false" customHeight="false" outlineLevel="0" collapsed="false">
      <c r="B13" s="7"/>
      <c r="C13" s="7"/>
      <c r="D13" s="9"/>
    </row>
    <row r="14" customFormat="false" ht="18" hidden="false" customHeight="false" outlineLevel="0" collapsed="false">
      <c r="B14" s="16" t="s">
        <v>9</v>
      </c>
      <c r="F14" s="17" t="s">
        <v>10</v>
      </c>
    </row>
    <row r="15" customFormat="false" ht="16.5" hidden="false" customHeight="false" outlineLevel="0" collapsed="false"/>
    <row r="16" customFormat="false" ht="16.5" hidden="false" customHeight="false" outlineLevel="0" collapsed="false">
      <c r="B16" s="5" t="s">
        <v>11</v>
      </c>
      <c r="C16" s="5" t="s">
        <v>12</v>
      </c>
      <c r="D16" s="5" t="s">
        <v>13</v>
      </c>
    </row>
    <row r="17" customFormat="false" ht="16.5" hidden="false" customHeight="false" outlineLevel="0" collapsed="false">
      <c r="A17" s="6" t="s">
        <v>5</v>
      </c>
      <c r="B17" s="9" t="n">
        <v>1337</v>
      </c>
      <c r="C17" s="7" t="n">
        <v>200</v>
      </c>
      <c r="D17" s="18" t="n">
        <f aca="false">B17/C17</f>
        <v>6.685</v>
      </c>
    </row>
    <row r="18" customFormat="false" ht="15.75" hidden="false" customHeight="false" outlineLevel="0" collapsed="false">
      <c r="A18" s="7"/>
      <c r="B18" s="7"/>
      <c r="C18" s="7"/>
      <c r="D18" s="9"/>
    </row>
    <row r="19" customFormat="false" ht="15.75" hidden="false" customHeight="false" outlineLevel="0" collapsed="false">
      <c r="A19" s="11" t="s">
        <v>14</v>
      </c>
      <c r="B19" s="12" t="n">
        <v>779</v>
      </c>
      <c r="C19" s="12" t="n">
        <v>82</v>
      </c>
      <c r="D19" s="19" t="n">
        <f aca="false">B19/C19</f>
        <v>9.5</v>
      </c>
    </row>
    <row r="20" customFormat="false" ht="16.5" hidden="false" customHeight="false" outlineLevel="0" collapsed="false">
      <c r="D20" s="9"/>
    </row>
    <row r="21" customFormat="false" ht="16.5" hidden="false" customHeight="false" outlineLevel="0" collapsed="false">
      <c r="A21" s="1" t="s">
        <v>8</v>
      </c>
      <c r="B21" s="9" t="n">
        <f aca="false">SUM(B17:B19)</f>
        <v>2116</v>
      </c>
      <c r="C21" s="20" t="n">
        <f aca="false">SUM(C17:C19)</f>
        <v>282</v>
      </c>
      <c r="D21" s="18" t="n">
        <f aca="false">B21/C21</f>
        <v>7.50354609929078</v>
      </c>
    </row>
    <row r="22" customFormat="false" ht="15.75" hidden="false" customHeight="false" outlineLevel="0" collapsed="false">
      <c r="B22" s="7"/>
      <c r="C22" s="7"/>
      <c r="D22" s="9"/>
    </row>
    <row r="23" customFormat="false" ht="15.75" hidden="false" customHeight="false" outlineLevel="0" collapsed="false">
      <c r="B23" s="7"/>
      <c r="C23" s="7"/>
      <c r="D23" s="9"/>
    </row>
    <row r="24" customFormat="false" ht="18" hidden="false" customHeight="false" outlineLevel="0" collapsed="false">
      <c r="B24" s="16" t="s">
        <v>15</v>
      </c>
    </row>
    <row r="25" customFormat="false" ht="16.5" hidden="false" customHeight="false" outlineLevel="0" collapsed="false"/>
    <row r="26" customFormat="false" ht="16.5" hidden="false" customHeight="false" outlineLevel="0" collapsed="false">
      <c r="B26" s="5" t="s">
        <v>11</v>
      </c>
      <c r="C26" s="5" t="s">
        <v>12</v>
      </c>
      <c r="D26" s="5" t="s">
        <v>13</v>
      </c>
      <c r="F26" s="17" t="s">
        <v>16</v>
      </c>
    </row>
    <row r="27" customFormat="false" ht="16.5" hidden="false" customHeight="false" outlineLevel="0" collapsed="false">
      <c r="A27" s="6" t="s">
        <v>5</v>
      </c>
      <c r="B27" s="9" t="n">
        <v>2116</v>
      </c>
      <c r="C27" s="7" t="n">
        <v>282</v>
      </c>
      <c r="D27" s="18" t="n">
        <f aca="false">B27/C27</f>
        <v>7.50354609929078</v>
      </c>
    </row>
    <row r="28" customFormat="false" ht="15.75" hidden="false" customHeight="false" outlineLevel="0" collapsed="false">
      <c r="A28" s="7"/>
      <c r="B28" s="7"/>
      <c r="C28" s="7"/>
      <c r="D28" s="9"/>
    </row>
    <row r="29" customFormat="false" ht="15.75" hidden="false" customHeight="false" outlineLevel="0" collapsed="false">
      <c r="A29" s="11" t="s">
        <v>14</v>
      </c>
      <c r="B29" s="12" t="n">
        <v>0</v>
      </c>
      <c r="C29" s="12" t="n">
        <v>0</v>
      </c>
      <c r="D29" s="13" t="s">
        <v>17</v>
      </c>
    </row>
    <row r="30" customFormat="false" ht="16.5" hidden="false" customHeight="false" outlineLevel="0" collapsed="false">
      <c r="D30" s="9"/>
    </row>
    <row r="31" customFormat="false" ht="16.5" hidden="false" customHeight="false" outlineLevel="0" collapsed="false">
      <c r="A31" s="1" t="s">
        <v>8</v>
      </c>
      <c r="B31" s="9" t="n">
        <f aca="false">SUM(B27:B29)</f>
        <v>2116</v>
      </c>
      <c r="C31" s="20" t="n">
        <f aca="false">SUM(C27:C29)</f>
        <v>282</v>
      </c>
      <c r="D31" s="18" t="n">
        <f aca="false">B31/C31</f>
        <v>7.50354609929078</v>
      </c>
    </row>
  </sheetData>
  <mergeCells count="1">
    <mergeCell ref="A1:L1"/>
  </mergeCells>
  <printOptions headings="false" gridLines="false" gridLinesSet="true" horizontalCentered="false" verticalCentered="false"/>
  <pageMargins left="0.670138888888889" right="0.490277777777778" top="0.6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2001-05-01T17:00:51Z</dcterms:created>
  <dc:creator>vweldon</dc:creator>
  <dc:description/>
  <dc:language>en-US</dc:language>
  <cp:lastModifiedBy>vweldon</cp:lastModifiedBy>
  <cp:lastPrinted>2001-05-01T17:15:46Z</cp:lastPrinted>
  <dcterms:modified xsi:type="dcterms:W3CDTF">2001-05-01T17:30:24Z</dcterms:modified>
  <cp:revision>0</cp:revision>
  <dc:subject/>
  <dc:title/>
</cp:coreProperties>
</file>