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oup Summary" sheetId="1" state="visible" r:id="rId3"/>
    <sheet name="Personnel Detail " sheetId="2" state="visible" r:id="rId4"/>
  </sheets>
  <definedNames>
    <definedName function="false" hidden="false" localSheetId="0" name="_xlnm.Print_Area" vbProcedure="false">'Group Summary'!$A$1:$C$37</definedName>
    <definedName function="false" hidden="false" localSheetId="1" name="_xlnm.Print_Area" vbProcedure="false">'Personnel Detail '!$A$1:$C$152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<sst xmlns="http://schemas.openxmlformats.org/spreadsheetml/2006/main" count="150" uniqueCount="122">
  <si>
    <t xml:space="preserve">GROUP</t>
  </si>
  <si>
    <t xml:space="preserve">DESKS NEEDED</t>
  </si>
  <si>
    <t xml:space="preserve">LOGISTICS</t>
  </si>
  <si>
    <t xml:space="preserve">Central - Logistics</t>
  </si>
  <si>
    <t xml:space="preserve">Management - Logistics</t>
  </si>
  <si>
    <t xml:space="preserve">Northeast and Southeast - Logistics</t>
  </si>
  <si>
    <t xml:space="preserve">Texas - Logistics</t>
  </si>
  <si>
    <t xml:space="preserve">Upstream Desk - Logistics</t>
  </si>
  <si>
    <t xml:space="preserve">West - Logistics</t>
  </si>
  <si>
    <t xml:space="preserve">Subtotal for Logistics</t>
  </si>
  <si>
    <t xml:space="preserve">RISK MANAGEMENT</t>
  </si>
  <si>
    <t xml:space="preserve">Risk Management</t>
  </si>
  <si>
    <t xml:space="preserve">Subtotal for Risk Management</t>
  </si>
  <si>
    <t xml:space="preserve">TRADING DESKS</t>
  </si>
  <si>
    <t xml:space="preserve">Enron Wholesale Executive Office</t>
  </si>
  <si>
    <t xml:space="preserve">Central - Traders</t>
  </si>
  <si>
    <t xml:space="preserve">East - Traders</t>
  </si>
  <si>
    <t xml:space="preserve">Financial - Traders</t>
  </si>
  <si>
    <t xml:space="preserve">Middle Market - Traders</t>
  </si>
  <si>
    <t xml:space="preserve">Texas - Traders</t>
  </si>
  <si>
    <t xml:space="preserve">West - Traders</t>
  </si>
  <si>
    <t xml:space="preserve">Subtotal for Trading Desks</t>
  </si>
  <si>
    <t xml:space="preserve">ADMINISTRATIVE SUPPORT</t>
  </si>
  <si>
    <t xml:space="preserve">Administrative Support</t>
  </si>
  <si>
    <t xml:space="preserve">Subtotal for Administrative Support</t>
  </si>
  <si>
    <t xml:space="preserve">TOTAL DESKS NEEDED</t>
  </si>
  <si>
    <t xml:space="preserve">Lisa Kinsey</t>
  </si>
  <si>
    <t xml:space="preserve">Brian Wesneske</t>
  </si>
  <si>
    <t xml:space="preserve">Cora Pendergrass</t>
  </si>
  <si>
    <t xml:space="preserve">Dan Haynes</t>
  </si>
  <si>
    <t xml:space="preserve">Kevin Brady</t>
  </si>
  <si>
    <t xml:space="preserve">Kirk Lenart</t>
  </si>
  <si>
    <t xml:space="preserve">Margie Straight</t>
  </si>
  <si>
    <t xml:space="preserve">Mark Schrab</t>
  </si>
  <si>
    <t xml:space="preserve">Tammy Gilmore</t>
  </si>
  <si>
    <t xml:space="preserve">Wes Dempsey</t>
  </si>
  <si>
    <t xml:space="preserve">Bob Hall</t>
  </si>
  <si>
    <t xml:space="preserve">Bob Superty</t>
  </si>
  <si>
    <t xml:space="preserve">Chris Ordway</t>
  </si>
  <si>
    <t xml:space="preserve">Christina Sanchez</t>
  </si>
  <si>
    <t xml:space="preserve">Clarissa Hanks</t>
  </si>
  <si>
    <t xml:space="preserve">Dan Prudenti</t>
  </si>
  <si>
    <t xml:space="preserve">Joann Collins</t>
  </si>
  <si>
    <t xml:space="preserve">Meredith Homco</t>
  </si>
  <si>
    <t xml:space="preserve">Robert Ramirez</t>
  </si>
  <si>
    <t xml:space="preserve">Sabra Dinari</t>
  </si>
  <si>
    <t xml:space="preserve">Tamara Carter</t>
  </si>
  <si>
    <t xml:space="preserve">Victor LaMadrid</t>
  </si>
  <si>
    <t xml:space="preserve">Mike Olsen</t>
  </si>
  <si>
    <t xml:space="preserve">Charlie Muzzy</t>
  </si>
  <si>
    <t xml:space="preserve">George Smith</t>
  </si>
  <si>
    <t xml:space="preserve">Jesse Villarreal</t>
  </si>
  <si>
    <t xml:space="preserve">Lisa Trofholz</t>
  </si>
  <si>
    <t xml:space="preserve">Daniel Lisk</t>
  </si>
  <si>
    <t xml:space="preserve">Jackie Adams</t>
  </si>
  <si>
    <t xml:space="preserve">Jan Sutherland</t>
  </si>
  <si>
    <t xml:space="preserve">Shannon Groenewold</t>
  </si>
  <si>
    <t xml:space="preserve">Shelly Mendel</t>
  </si>
  <si>
    <t xml:space="preserve">Stacey Brewer</t>
  </si>
  <si>
    <t xml:space="preserve">Suzanne Christiansen</t>
  </si>
  <si>
    <t xml:space="preserve">Ted Evans</t>
  </si>
  <si>
    <t xml:space="preserve">Walt Spiegelhauer</t>
  </si>
  <si>
    <t xml:space="preserve">Alejandra Chavez</t>
  </si>
  <si>
    <t xml:space="preserve">Anna Kulic</t>
  </si>
  <si>
    <t xml:space="preserve">Anne Bike</t>
  </si>
  <si>
    <t xml:space="preserve">Bradley Jones</t>
  </si>
  <si>
    <t xml:space="preserve">Bruce Mills</t>
  </si>
  <si>
    <t xml:space="preserve">Chune Reibon</t>
  </si>
  <si>
    <t xml:space="preserve">Errol McLaughlin</t>
  </si>
  <si>
    <t xml:space="preserve">Jeff Royed</t>
  </si>
  <si>
    <t xml:space="preserve">Jeffrey Gossett</t>
  </si>
  <si>
    <t xml:space="preserve">Joey Tayor</t>
  </si>
  <si>
    <t xml:space="preserve">Kam Keiser</t>
  </si>
  <si>
    <t xml:space="preserve">Mog Heu</t>
  </si>
  <si>
    <t xml:space="preserve">Monte Jones</t>
  </si>
  <si>
    <t xml:space="preserve">O'Neal Winfree</t>
  </si>
  <si>
    <t xml:space="preserve">Phillip Love</t>
  </si>
  <si>
    <t xml:space="preserve">Scott Palmer</t>
  </si>
  <si>
    <t xml:space="preserve">Enron Wholesale Executive Office </t>
  </si>
  <si>
    <t xml:space="preserve">John Lavarato </t>
  </si>
  <si>
    <t xml:space="preserve"> </t>
  </si>
  <si>
    <t xml:space="preserve">Andy Lewis</t>
  </si>
  <si>
    <t xml:space="preserve">Geoff Storey</t>
  </si>
  <si>
    <t xml:space="preserve">Hunter Shively</t>
  </si>
  <si>
    <t xml:space="preserve">Jason Williams</t>
  </si>
  <si>
    <t xml:space="preserve">Kevin Rusicitti</t>
  </si>
  <si>
    <t xml:space="preserve">Martin Cuilla</t>
  </si>
  <si>
    <t xml:space="preserve">Patrice Mims</t>
  </si>
  <si>
    <t xml:space="preserve">Tom Donohoe</t>
  </si>
  <si>
    <t xml:space="preserve">Andy Ring</t>
  </si>
  <si>
    <t xml:space="preserve">Brad McKay</t>
  </si>
  <si>
    <t xml:space="preserve">Pete Keavey</t>
  </si>
  <si>
    <t xml:space="preserve">Sandra Brawner</t>
  </si>
  <si>
    <t xml:space="preserve">Scott Hendrickson</t>
  </si>
  <si>
    <t xml:space="preserve">Scott Neal </t>
  </si>
  <si>
    <t xml:space="preserve">Andy Zipper</t>
  </si>
  <si>
    <t xml:space="preserve">Dutch Quigley</t>
  </si>
  <si>
    <t xml:space="preserve">John Arnold</t>
  </si>
  <si>
    <t xml:space="preserve">John Griffith</t>
  </si>
  <si>
    <t xml:space="preserve">Larry May</t>
  </si>
  <si>
    <t xml:space="preserve">Mike Maggi</t>
  </si>
  <si>
    <t xml:space="preserve">Fred Lagrasta</t>
  </si>
  <si>
    <t xml:space="preserve">Personnel</t>
  </si>
  <si>
    <t xml:space="preserve">Daren Farmer</t>
  </si>
  <si>
    <t xml:space="preserve">David Baumach</t>
  </si>
  <si>
    <t xml:space="preserve">Eric Bass</t>
  </si>
  <si>
    <t xml:space="preserve">Jim Schwieger</t>
  </si>
  <si>
    <t xml:space="preserve">Joseph Parks</t>
  </si>
  <si>
    <t xml:space="preserve">Tom Martin</t>
  </si>
  <si>
    <t xml:space="preserve">Frank Ermis</t>
  </si>
  <si>
    <t xml:space="preserve">Jay Reitmeyer</t>
  </si>
  <si>
    <t xml:space="preserve">Keith Holst</t>
  </si>
  <si>
    <t xml:space="preserve">Mike Grisby</t>
  </si>
  <si>
    <t xml:space="preserve">Randy Gay</t>
  </si>
  <si>
    <t xml:space="preserve">Phillip Allen</t>
  </si>
  <si>
    <t xml:space="preserve">Alex Saldana</t>
  </si>
  <si>
    <t xml:space="preserve">Brandee Jackson</t>
  </si>
  <si>
    <t xml:space="preserve">Ina Rangel</t>
  </si>
  <si>
    <t xml:space="preserve">Irena Hogan</t>
  </si>
  <si>
    <t xml:space="preserve">Kim Bates</t>
  </si>
  <si>
    <t xml:space="preserve">Rain Arteaga</t>
  </si>
  <si>
    <t xml:space="preserve">Heather Choate, C.P.S. 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</si>
</sst>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1"/>
    </font>
    <font>
      <b val="true"/>
      <sz val="11"/>
      <name val="Times New Roman"/>
      <family val="1"/>
    </font>
    <font>
      <sz val="12"/>
      <name val="Times New Roman"/>
      <family val="1"/>
    </font>
    <font>
      <b val="true"/>
      <sz val="12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W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32.14"/>
    <col collapsed="false" customWidth="true" hidden="false" outlineLevel="0" max="2" min="2" style="1" width="5.41"/>
    <col collapsed="false" customWidth="true" hidden="false" outlineLevel="0" max="3" min="3" style="2" width="17.28"/>
    <col collapsed="false" customWidth="false" hidden="false" outlineLevel="0" max="257" min="4" style="3" width="9.14"/>
  </cols>
  <sheetData>
    <row r="3" customFormat="false" ht="36" hidden="false" customHeight="true" outlineLevel="0" collapsed="false">
      <c r="A3" s="4" t="s">
        <v>0</v>
      </c>
      <c r="C3" s="5" t="s">
        <v>1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5" customFormat="false" ht="15" hidden="false" customHeight="false" outlineLevel="0" collapsed="false">
      <c r="A5" s="4" t="s">
        <v>2</v>
      </c>
    </row>
    <row r="6" customFormat="false" ht="15" hidden="false" customHeight="false" outlineLevel="0" collapsed="false">
      <c r="A6" s="1" t="s">
        <v>3</v>
      </c>
      <c r="C6" s="7" t="n">
        <v>10</v>
      </c>
    </row>
    <row r="7" customFormat="false" ht="15" hidden="false" customHeight="false" outlineLevel="0" collapsed="false">
      <c r="A7" s="1" t="s">
        <v>4</v>
      </c>
      <c r="C7" s="7" t="n">
        <v>2</v>
      </c>
    </row>
    <row r="8" customFormat="false" ht="15" hidden="false" customHeight="false" outlineLevel="0" collapsed="false">
      <c r="A8" s="1" t="s">
        <v>5</v>
      </c>
      <c r="C8" s="7" t="n">
        <v>10</v>
      </c>
    </row>
    <row r="9" customFormat="false" ht="15" hidden="false" customHeight="false" outlineLevel="0" collapsed="false">
      <c r="A9" s="1" t="s">
        <v>6</v>
      </c>
      <c r="C9" s="7" t="n">
        <v>1</v>
      </c>
    </row>
    <row r="10" customFormat="false" ht="15" hidden="false" customHeight="false" outlineLevel="0" collapsed="false">
      <c r="A10" s="1" t="s">
        <v>7</v>
      </c>
      <c r="C10" s="7" t="n">
        <v>4</v>
      </c>
    </row>
    <row r="11" customFormat="false" ht="15" hidden="false" customHeight="false" outlineLevel="0" collapsed="false">
      <c r="A11" s="1" t="s">
        <v>8</v>
      </c>
      <c r="C11" s="7" t="n">
        <v>9</v>
      </c>
    </row>
    <row r="12" customFormat="false" ht="15" hidden="false" customHeight="false" outlineLevel="0" collapsed="false">
      <c r="C12" s="7"/>
    </row>
    <row r="13" customFormat="false" ht="15" hidden="false" customHeight="false" outlineLevel="0" collapsed="false">
      <c r="A13" s="4" t="s">
        <v>9</v>
      </c>
      <c r="C13" s="8" t="n">
        <f aca="false">SUM(C6:C11)</f>
        <v>36</v>
      </c>
    </row>
    <row r="14" customFormat="false" ht="15" hidden="false" customHeight="false" outlineLevel="0" collapsed="false">
      <c r="C14" s="7"/>
    </row>
    <row r="15" customFormat="false" ht="15" hidden="false" customHeight="false" outlineLevel="0" collapsed="false">
      <c r="A15" s="4" t="s">
        <v>10</v>
      </c>
      <c r="C15" s="7"/>
    </row>
    <row r="16" customFormat="false" ht="15" hidden="false" customHeight="false" outlineLevel="0" collapsed="false">
      <c r="A16" s="1" t="s">
        <v>11</v>
      </c>
      <c r="C16" s="7" t="n">
        <v>16</v>
      </c>
    </row>
    <row r="17" customFormat="false" ht="15" hidden="false" customHeight="false" outlineLevel="0" collapsed="false">
      <c r="C17" s="7"/>
    </row>
    <row r="18" customFormat="false" ht="15" hidden="false" customHeight="false" outlineLevel="0" collapsed="false">
      <c r="A18" s="4" t="s">
        <v>12</v>
      </c>
      <c r="C18" s="8" t="n">
        <v>16</v>
      </c>
    </row>
    <row r="19" customFormat="false" ht="15" hidden="false" customHeight="false" outlineLevel="0" collapsed="false">
      <c r="C19" s="7"/>
    </row>
    <row r="20" customFormat="false" ht="15" hidden="false" customHeight="false" outlineLevel="0" collapsed="false">
      <c r="A20" s="4" t="s">
        <v>13</v>
      </c>
      <c r="C20" s="7"/>
    </row>
    <row r="21" customFormat="false" ht="15" hidden="false" customHeight="false" outlineLevel="0" collapsed="false">
      <c r="A21" s="1" t="s">
        <v>14</v>
      </c>
      <c r="C21" s="7" t="n">
        <v>1</v>
      </c>
    </row>
    <row r="22" customFormat="false" ht="15" hidden="false" customHeight="false" outlineLevel="0" collapsed="false">
      <c r="A22" s="1" t="s">
        <v>15</v>
      </c>
      <c r="C22" s="7" t="n">
        <v>8</v>
      </c>
    </row>
    <row r="23" customFormat="false" ht="15" hidden="false" customHeight="false" outlineLevel="0" collapsed="false">
      <c r="A23" s="1" t="s">
        <v>16</v>
      </c>
      <c r="C23" s="7" t="n">
        <v>6</v>
      </c>
    </row>
    <row r="24" customFormat="false" ht="15" hidden="false" customHeight="false" outlineLevel="0" collapsed="false">
      <c r="A24" s="1" t="s">
        <v>17</v>
      </c>
      <c r="C24" s="7" t="n">
        <v>6</v>
      </c>
    </row>
    <row r="25" customFormat="false" ht="15" hidden="false" customHeight="false" outlineLevel="0" collapsed="false">
      <c r="A25" s="1" t="s">
        <v>18</v>
      </c>
      <c r="C25" s="7" t="n">
        <v>5</v>
      </c>
    </row>
    <row r="26" customFormat="false" ht="15" hidden="false" customHeight="false" outlineLevel="0" collapsed="false">
      <c r="A26" s="1" t="s">
        <v>19</v>
      </c>
      <c r="C26" s="7" t="n">
        <v>6</v>
      </c>
    </row>
    <row r="27" customFormat="false" ht="15" hidden="false" customHeight="false" outlineLevel="0" collapsed="false">
      <c r="A27" s="1" t="s">
        <v>20</v>
      </c>
      <c r="C27" s="7" t="n">
        <v>6</v>
      </c>
    </row>
    <row r="28" customFormat="false" ht="15" hidden="false" customHeight="false" outlineLevel="0" collapsed="false">
      <c r="C28" s="7"/>
    </row>
    <row r="29" customFormat="false" ht="15" hidden="false" customHeight="false" outlineLevel="0" collapsed="false">
      <c r="A29" s="4" t="s">
        <v>21</v>
      </c>
      <c r="C29" s="8" t="n">
        <f aca="false">SUM(C21:C27)</f>
        <v>38</v>
      </c>
    </row>
    <row r="30" customFormat="false" ht="15" hidden="false" customHeight="false" outlineLevel="0" collapsed="false">
      <c r="A30" s="4"/>
      <c r="C30" s="8"/>
    </row>
    <row r="31" customFormat="false" ht="15" hidden="false" customHeight="false" outlineLevel="0" collapsed="false">
      <c r="A31" s="4" t="s">
        <v>22</v>
      </c>
      <c r="C31" s="8"/>
    </row>
    <row r="32" customFormat="false" ht="15" hidden="false" customHeight="false" outlineLevel="0" collapsed="false">
      <c r="A32" s="1" t="s">
        <v>23</v>
      </c>
      <c r="C32" s="7" t="n">
        <v>7</v>
      </c>
    </row>
    <row r="33" customFormat="false" ht="15" hidden="false" customHeight="false" outlineLevel="0" collapsed="false">
      <c r="C33" s="8"/>
    </row>
    <row r="34" customFormat="false" ht="15" hidden="false" customHeight="false" outlineLevel="0" collapsed="false">
      <c r="A34" s="4" t="s">
        <v>24</v>
      </c>
      <c r="C34" s="8" t="n">
        <v>7</v>
      </c>
    </row>
    <row r="35" customFormat="false" ht="15" hidden="false" customHeight="false" outlineLevel="0" collapsed="false">
      <c r="C35" s="7"/>
    </row>
    <row r="36" customFormat="false" ht="15" hidden="false" customHeight="false" outlineLevel="0" collapsed="false">
      <c r="A36" s="4" t="s">
        <v>25</v>
      </c>
      <c r="C36" s="8" t="n">
        <f aca="false">SUM(C13+C18+C29+C34)</f>
        <v>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&amp;C&amp;11Natural Gas Trading 
Desks Needed for 30th Floor Backup Trading Operations</oddHeader>
    <oddFooter>&amp;LEnron Corp Confidential&amp;C&amp;D&amp;RPage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W150"/>
  <sheetViews>
    <sheetView showFormulas="false" showGridLines="true" showRowColHeaders="true" showZeros="true" rightToLeft="false" tabSelected="true" showOutlineSymbols="true" defaultGridColor="true" view="normal" topLeftCell="A61" colorId="64" zoomScale="100" zoomScaleNormal="100" zoomScalePageLayoutView="100" workbookViewId="0">
      <selection pane="topLeft" activeCell="A61" activeCellId="0" sqref="A6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32.14"/>
    <col collapsed="false" customWidth="true" hidden="false" outlineLevel="0" max="2" min="2" style="1" width="5.41"/>
    <col collapsed="false" customWidth="true" hidden="false" outlineLevel="0" max="3" min="3" style="2" width="17.28"/>
    <col collapsed="false" customWidth="false" hidden="false" outlineLevel="0" max="257" min="4" style="3" width="9.14"/>
  </cols>
  <sheetData>
    <row r="3" customFormat="false" ht="36" hidden="false" customHeight="true" outlineLevel="0" collapsed="false">
      <c r="A3" s="4" t="s">
        <v>0</v>
      </c>
      <c r="C3" s="5" t="s">
        <v>1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5" customFormat="false" ht="15" hidden="false" customHeight="false" outlineLevel="0" collapsed="false">
      <c r="A5" s="4" t="s">
        <v>2</v>
      </c>
    </row>
    <row r="6" customFormat="false" ht="15.75" hidden="false" customHeight="false" outlineLevel="0" collapsed="false">
      <c r="A6" s="9"/>
    </row>
    <row r="7" customFormat="false" ht="15" hidden="false" customHeight="false" outlineLevel="0" collapsed="false">
      <c r="A7" s="1" t="s">
        <v>3</v>
      </c>
      <c r="C7" s="7" t="n">
        <v>10</v>
      </c>
    </row>
    <row r="8" customFormat="false" ht="15" hidden="false" customHeight="false" outlineLevel="0" collapsed="false">
      <c r="A8" s="10" t="s">
        <v>26</v>
      </c>
      <c r="C8" s="7"/>
    </row>
    <row r="9" customFormat="false" ht="15" hidden="false" customHeight="false" outlineLevel="0" collapsed="false">
      <c r="A9" s="10" t="s">
        <v>27</v>
      </c>
      <c r="C9" s="7"/>
    </row>
    <row r="10" customFormat="false" ht="15" hidden="false" customHeight="false" outlineLevel="0" collapsed="false">
      <c r="A10" s="10" t="s">
        <v>28</v>
      </c>
      <c r="C10" s="7"/>
    </row>
    <row r="11" customFormat="false" ht="15" hidden="false" customHeight="false" outlineLevel="0" collapsed="false">
      <c r="A11" s="10" t="s">
        <v>29</v>
      </c>
      <c r="C11" s="7"/>
    </row>
    <row r="12" customFormat="false" ht="15" hidden="false" customHeight="false" outlineLevel="0" collapsed="false">
      <c r="A12" s="10" t="s">
        <v>30</v>
      </c>
      <c r="C12" s="7"/>
    </row>
    <row r="13" customFormat="false" ht="15" hidden="false" customHeight="false" outlineLevel="0" collapsed="false">
      <c r="A13" s="10" t="s">
        <v>31</v>
      </c>
      <c r="C13" s="7"/>
    </row>
    <row r="14" customFormat="false" ht="15" hidden="false" customHeight="false" outlineLevel="0" collapsed="false">
      <c r="A14" s="10" t="s">
        <v>32</v>
      </c>
      <c r="C14" s="7"/>
    </row>
    <row r="15" customFormat="false" ht="15" hidden="false" customHeight="false" outlineLevel="0" collapsed="false">
      <c r="A15" s="10" t="s">
        <v>33</v>
      </c>
      <c r="C15" s="7"/>
    </row>
    <row r="16" customFormat="false" ht="15" hidden="false" customHeight="false" outlineLevel="0" collapsed="false">
      <c r="A16" s="10" t="s">
        <v>34</v>
      </c>
      <c r="C16" s="7"/>
    </row>
    <row r="17" customFormat="false" ht="15" hidden="false" customHeight="false" outlineLevel="0" collapsed="false">
      <c r="A17" s="10" t="s">
        <v>35</v>
      </c>
      <c r="C17" s="7"/>
    </row>
    <row r="18" customFormat="false" ht="15" hidden="false" customHeight="false" outlineLevel="0" collapsed="false">
      <c r="A18" s="10"/>
      <c r="C18" s="7"/>
    </row>
    <row r="19" customFormat="false" ht="15" hidden="false" customHeight="false" outlineLevel="0" collapsed="false">
      <c r="A19" s="1" t="s">
        <v>4</v>
      </c>
      <c r="C19" s="7" t="n">
        <v>2</v>
      </c>
    </row>
    <row r="20" customFormat="false" ht="15" hidden="false" customHeight="false" outlineLevel="0" collapsed="false">
      <c r="A20" s="10" t="s">
        <v>36</v>
      </c>
      <c r="C20" s="7"/>
    </row>
    <row r="21" customFormat="false" ht="15" hidden="false" customHeight="false" outlineLevel="0" collapsed="false">
      <c r="A21" s="10" t="s">
        <v>37</v>
      </c>
      <c r="C21" s="7"/>
    </row>
    <row r="22" customFormat="false" ht="15" hidden="false" customHeight="false" outlineLevel="0" collapsed="false">
      <c r="A22" s="10"/>
      <c r="C22" s="7"/>
    </row>
    <row r="23" customFormat="false" ht="15" hidden="false" customHeight="false" outlineLevel="0" collapsed="false">
      <c r="A23" s="1" t="s">
        <v>5</v>
      </c>
      <c r="C23" s="7" t="n">
        <v>10</v>
      </c>
    </row>
    <row r="24" customFormat="false" ht="15" hidden="false" customHeight="false" outlineLevel="0" collapsed="false">
      <c r="A24" s="10" t="s">
        <v>38</v>
      </c>
      <c r="C24" s="7"/>
    </row>
    <row r="25" customFormat="false" ht="15" hidden="false" customHeight="false" outlineLevel="0" collapsed="false">
      <c r="A25" s="10" t="s">
        <v>39</v>
      </c>
      <c r="C25" s="7"/>
    </row>
    <row r="26" customFormat="false" ht="15" hidden="false" customHeight="false" outlineLevel="0" collapsed="false">
      <c r="A26" s="10" t="s">
        <v>40</v>
      </c>
      <c r="C26" s="7"/>
    </row>
    <row r="27" customFormat="false" ht="15" hidden="false" customHeight="false" outlineLevel="0" collapsed="false">
      <c r="A27" s="10" t="s">
        <v>41</v>
      </c>
      <c r="C27" s="7"/>
    </row>
    <row r="28" customFormat="false" ht="15" hidden="false" customHeight="false" outlineLevel="0" collapsed="false">
      <c r="A28" s="10" t="s">
        <v>42</v>
      </c>
      <c r="C28" s="7"/>
    </row>
    <row r="29" customFormat="false" ht="15" hidden="false" customHeight="false" outlineLevel="0" collapsed="false">
      <c r="A29" s="10" t="s">
        <v>43</v>
      </c>
      <c r="C29" s="7"/>
    </row>
    <row r="30" customFormat="false" ht="15" hidden="false" customHeight="false" outlineLevel="0" collapsed="false">
      <c r="A30" s="10" t="s">
        <v>44</v>
      </c>
      <c r="C30" s="7"/>
    </row>
    <row r="31" customFormat="false" ht="15" hidden="false" customHeight="false" outlineLevel="0" collapsed="false">
      <c r="A31" s="10" t="s">
        <v>45</v>
      </c>
      <c r="C31" s="7"/>
    </row>
    <row r="32" customFormat="false" ht="15" hidden="false" customHeight="false" outlineLevel="0" collapsed="false">
      <c r="A32" s="10" t="s">
        <v>46</v>
      </c>
      <c r="C32" s="7"/>
    </row>
    <row r="33" customFormat="false" ht="15" hidden="false" customHeight="false" outlineLevel="0" collapsed="false">
      <c r="A33" s="10" t="s">
        <v>47</v>
      </c>
      <c r="C33" s="7"/>
    </row>
    <row r="34" customFormat="false" ht="15" hidden="false" customHeight="false" outlineLevel="0" collapsed="false">
      <c r="A34" s="10"/>
      <c r="C34" s="7"/>
    </row>
    <row r="35" customFormat="false" ht="15" hidden="false" customHeight="false" outlineLevel="0" collapsed="false">
      <c r="A35" s="1" t="s">
        <v>6</v>
      </c>
      <c r="C35" s="7" t="n">
        <v>1</v>
      </c>
    </row>
    <row r="36" customFormat="false" ht="15" hidden="false" customHeight="false" outlineLevel="0" collapsed="false">
      <c r="A36" s="10" t="s">
        <v>48</v>
      </c>
      <c r="C36" s="7"/>
    </row>
    <row r="37" customFormat="false" ht="15" hidden="false" customHeight="false" outlineLevel="0" collapsed="false">
      <c r="C37" s="7"/>
    </row>
    <row r="38" customFormat="false" ht="15" hidden="false" customHeight="false" outlineLevel="0" collapsed="false">
      <c r="A38" s="1" t="s">
        <v>7</v>
      </c>
      <c r="C38" s="7" t="n">
        <v>4</v>
      </c>
    </row>
    <row r="39" customFormat="false" ht="15" hidden="false" customHeight="false" outlineLevel="0" collapsed="false">
      <c r="A39" s="10" t="s">
        <v>49</v>
      </c>
      <c r="C39" s="7"/>
    </row>
    <row r="40" customFormat="false" ht="15" hidden="false" customHeight="false" outlineLevel="0" collapsed="false">
      <c r="A40" s="10" t="s">
        <v>50</v>
      </c>
      <c r="C40" s="7"/>
    </row>
    <row r="41" customFormat="false" ht="15" hidden="false" customHeight="false" outlineLevel="0" collapsed="false">
      <c r="A41" s="10" t="s">
        <v>51</v>
      </c>
      <c r="C41" s="7"/>
    </row>
    <row r="42" customFormat="false" ht="15" hidden="false" customHeight="false" outlineLevel="0" collapsed="false">
      <c r="A42" s="10" t="s">
        <v>52</v>
      </c>
      <c r="C42" s="7"/>
    </row>
    <row r="43" customFormat="false" ht="15" hidden="false" customHeight="false" outlineLevel="0" collapsed="false">
      <c r="A43" s="10"/>
      <c r="C43" s="7"/>
    </row>
    <row r="44" customFormat="false" ht="15" hidden="false" customHeight="false" outlineLevel="0" collapsed="false">
      <c r="A44" s="1" t="s">
        <v>8</v>
      </c>
      <c r="C44" s="7" t="n">
        <v>9</v>
      </c>
    </row>
    <row r="45" customFormat="false" ht="15" hidden="false" customHeight="false" outlineLevel="0" collapsed="false">
      <c r="A45" s="10" t="s">
        <v>53</v>
      </c>
      <c r="C45" s="7"/>
    </row>
    <row r="46" customFormat="false" ht="15" hidden="false" customHeight="false" outlineLevel="0" collapsed="false">
      <c r="A46" s="10" t="s">
        <v>54</v>
      </c>
      <c r="C46" s="7"/>
    </row>
    <row r="47" customFormat="false" ht="15" hidden="false" customHeight="false" outlineLevel="0" collapsed="false">
      <c r="A47" s="10" t="s">
        <v>55</v>
      </c>
      <c r="C47" s="7"/>
    </row>
    <row r="48" customFormat="false" ht="15" hidden="false" customHeight="false" outlineLevel="0" collapsed="false">
      <c r="A48" s="10" t="s">
        <v>56</v>
      </c>
      <c r="C48" s="7"/>
    </row>
    <row r="49" customFormat="false" ht="15" hidden="false" customHeight="false" outlineLevel="0" collapsed="false">
      <c r="A49" s="10" t="s">
        <v>57</v>
      </c>
      <c r="C49" s="7"/>
    </row>
    <row r="50" customFormat="false" ht="15" hidden="false" customHeight="false" outlineLevel="0" collapsed="false">
      <c r="A50" s="10" t="s">
        <v>58</v>
      </c>
    </row>
    <row r="51" customFormat="false" ht="15" hidden="false" customHeight="false" outlineLevel="0" collapsed="false">
      <c r="A51" s="10" t="s">
        <v>59</v>
      </c>
    </row>
    <row r="52" customFormat="false" ht="15" hidden="false" customHeight="false" outlineLevel="0" collapsed="false">
      <c r="A52" s="10" t="s">
        <v>60</v>
      </c>
    </row>
    <row r="53" customFormat="false" ht="15" hidden="false" customHeight="false" outlineLevel="0" collapsed="false">
      <c r="A53" s="10" t="s">
        <v>61</v>
      </c>
    </row>
    <row r="54" customFormat="false" ht="15" hidden="false" customHeight="false" outlineLevel="0" collapsed="false">
      <c r="A54" s="10"/>
      <c r="C54" s="7"/>
    </row>
    <row r="55" customFormat="false" ht="15" hidden="false" customHeight="false" outlineLevel="0" collapsed="false">
      <c r="A55" s="4" t="s">
        <v>9</v>
      </c>
      <c r="C55" s="8" t="n">
        <f aca="false">SUM(C6:C54)</f>
        <v>36</v>
      </c>
    </row>
    <row r="56" customFormat="false" ht="15" hidden="false" customHeight="false" outlineLevel="0" collapsed="false">
      <c r="A56" s="4"/>
      <c r="C56" s="8"/>
    </row>
    <row r="57" customFormat="false" ht="15" hidden="false" customHeight="false" outlineLevel="0" collapsed="false">
      <c r="A57" s="4" t="s">
        <v>10</v>
      </c>
      <c r="C57" s="7"/>
    </row>
    <row r="58" customFormat="false" ht="15.75" hidden="false" customHeight="false" outlineLevel="0" collapsed="false">
      <c r="A58" s="9"/>
      <c r="C58" s="7"/>
    </row>
    <row r="59" customFormat="false" ht="15" hidden="false" customHeight="false" outlineLevel="0" collapsed="false">
      <c r="A59" s="1" t="s">
        <v>11</v>
      </c>
      <c r="C59" s="7" t="n">
        <v>16</v>
      </c>
    </row>
    <row r="60" customFormat="false" ht="15" hidden="false" customHeight="false" outlineLevel="0" collapsed="false">
      <c r="A60" s="10" t="s">
        <v>62</v>
      </c>
      <c r="C60" s="7"/>
    </row>
    <row r="61" customFormat="false" ht="15" hidden="false" customHeight="false" outlineLevel="0" collapsed="false">
      <c r="A61" s="10" t="s">
        <v>63</v>
      </c>
      <c r="C61" s="7"/>
    </row>
    <row r="62" customFormat="false" ht="15" hidden="false" customHeight="false" outlineLevel="0" collapsed="false">
      <c r="A62" s="10" t="s">
        <v>64</v>
      </c>
      <c r="C62" s="7"/>
    </row>
    <row r="63" customFormat="false" ht="15" hidden="false" customHeight="false" outlineLevel="0" collapsed="false">
      <c r="A63" s="10" t="s">
        <v>65</v>
      </c>
      <c r="C63" s="7"/>
    </row>
    <row r="64" customFormat="false" ht="15" hidden="false" customHeight="false" outlineLevel="0" collapsed="false">
      <c r="A64" s="10" t="s">
        <v>66</v>
      </c>
      <c r="C64" s="7"/>
    </row>
    <row r="65" customFormat="false" ht="15" hidden="false" customHeight="false" outlineLevel="0" collapsed="false">
      <c r="A65" s="10" t="s">
        <v>67</v>
      </c>
      <c r="C65" s="7"/>
    </row>
    <row r="66" customFormat="false" ht="15" hidden="false" customHeight="false" outlineLevel="0" collapsed="false">
      <c r="A66" s="10" t="s">
        <v>68</v>
      </c>
      <c r="C66" s="7"/>
    </row>
    <row r="67" customFormat="false" ht="15" hidden="false" customHeight="false" outlineLevel="0" collapsed="false">
      <c r="A67" s="10" t="s">
        <v>69</v>
      </c>
      <c r="C67" s="7"/>
    </row>
    <row r="68" customFormat="false" ht="15" hidden="false" customHeight="false" outlineLevel="0" collapsed="false">
      <c r="A68" s="10" t="s">
        <v>70</v>
      </c>
      <c r="C68" s="7"/>
    </row>
    <row r="69" customFormat="false" ht="15" hidden="false" customHeight="false" outlineLevel="0" collapsed="false">
      <c r="A69" s="10" t="s">
        <v>71</v>
      </c>
      <c r="C69" s="7"/>
    </row>
    <row r="70" customFormat="false" ht="15" hidden="false" customHeight="false" outlineLevel="0" collapsed="false">
      <c r="A70" s="10" t="s">
        <v>72</v>
      </c>
      <c r="C70" s="7"/>
    </row>
    <row r="71" customFormat="false" ht="15" hidden="false" customHeight="false" outlineLevel="0" collapsed="false">
      <c r="A71" s="10" t="s">
        <v>73</v>
      </c>
      <c r="C71" s="7"/>
    </row>
    <row r="72" customFormat="false" ht="15" hidden="false" customHeight="false" outlineLevel="0" collapsed="false">
      <c r="A72" s="10" t="s">
        <v>74</v>
      </c>
      <c r="C72" s="7"/>
    </row>
    <row r="73" customFormat="false" ht="15" hidden="false" customHeight="false" outlineLevel="0" collapsed="false">
      <c r="A73" s="10" t="s">
        <v>75</v>
      </c>
      <c r="C73" s="7"/>
    </row>
    <row r="74" customFormat="false" ht="15" hidden="false" customHeight="false" outlineLevel="0" collapsed="false">
      <c r="A74" s="10" t="s">
        <v>76</v>
      </c>
      <c r="C74" s="7"/>
    </row>
    <row r="75" customFormat="false" ht="15" hidden="false" customHeight="false" outlineLevel="0" collapsed="false">
      <c r="A75" s="10" t="s">
        <v>77</v>
      </c>
      <c r="C75" s="7"/>
    </row>
    <row r="76" customFormat="false" ht="15" hidden="false" customHeight="false" outlineLevel="0" collapsed="false">
      <c r="A76" s="10"/>
      <c r="C76" s="7"/>
    </row>
    <row r="77" customFormat="false" ht="15" hidden="false" customHeight="false" outlineLevel="0" collapsed="false">
      <c r="A77" s="4" t="s">
        <v>12</v>
      </c>
      <c r="C77" s="8" t="n">
        <f aca="false">C59</f>
        <v>16</v>
      </c>
    </row>
    <row r="78" customFormat="false" ht="15" hidden="false" customHeight="false" outlineLevel="0" collapsed="false">
      <c r="A78" s="4"/>
      <c r="C78" s="8"/>
    </row>
    <row r="79" customFormat="false" ht="15" hidden="false" customHeight="false" outlineLevel="0" collapsed="false">
      <c r="A79" s="4" t="s">
        <v>13</v>
      </c>
      <c r="C79" s="7"/>
    </row>
    <row r="80" customFormat="false" ht="15" hidden="false" customHeight="false" outlineLevel="0" collapsed="false">
      <c r="A80" s="4"/>
      <c r="C80" s="7"/>
    </row>
    <row r="81" customFormat="false" ht="15" hidden="false" customHeight="false" outlineLevel="0" collapsed="false">
      <c r="A81" s="1" t="s">
        <v>78</v>
      </c>
      <c r="C81" s="7" t="n">
        <v>1</v>
      </c>
    </row>
    <row r="82" customFormat="false" ht="15" hidden="false" customHeight="false" outlineLevel="0" collapsed="false">
      <c r="A82" s="10" t="s">
        <v>79</v>
      </c>
      <c r="C82" s="7"/>
    </row>
    <row r="83" customFormat="false" ht="15" hidden="false" customHeight="false" outlineLevel="0" collapsed="false">
      <c r="A83" s="11" t="s">
        <v>80</v>
      </c>
      <c r="C83" s="7"/>
    </row>
    <row r="84" customFormat="false" ht="15" hidden="false" customHeight="false" outlineLevel="0" collapsed="false">
      <c r="A84" s="1" t="s">
        <v>15</v>
      </c>
      <c r="C84" s="7" t="n">
        <v>8</v>
      </c>
    </row>
    <row r="85" customFormat="false" ht="15" hidden="false" customHeight="false" outlineLevel="0" collapsed="false">
      <c r="A85" s="10" t="s">
        <v>81</v>
      </c>
      <c r="C85" s="7"/>
    </row>
    <row r="86" customFormat="false" ht="15" hidden="false" customHeight="false" outlineLevel="0" collapsed="false">
      <c r="A86" s="10" t="s">
        <v>82</v>
      </c>
      <c r="C86" s="7"/>
    </row>
    <row r="87" customFormat="false" ht="15" hidden="false" customHeight="false" outlineLevel="0" collapsed="false">
      <c r="A87" s="10" t="s">
        <v>83</v>
      </c>
      <c r="C87" s="7"/>
    </row>
    <row r="88" customFormat="false" ht="15" hidden="false" customHeight="false" outlineLevel="0" collapsed="false">
      <c r="A88" s="10" t="s">
        <v>84</v>
      </c>
      <c r="C88" s="7"/>
    </row>
    <row r="89" customFormat="false" ht="15" hidden="false" customHeight="false" outlineLevel="0" collapsed="false">
      <c r="A89" s="10" t="s">
        <v>85</v>
      </c>
      <c r="C89" s="7"/>
    </row>
    <row r="90" customFormat="false" ht="15" hidden="false" customHeight="false" outlineLevel="0" collapsed="false">
      <c r="A90" s="10" t="s">
        <v>86</v>
      </c>
      <c r="C90" s="7"/>
    </row>
    <row r="91" customFormat="false" ht="15" hidden="false" customHeight="false" outlineLevel="0" collapsed="false">
      <c r="A91" s="10" t="s">
        <v>87</v>
      </c>
      <c r="C91" s="7"/>
    </row>
    <row r="92" customFormat="false" ht="15" hidden="false" customHeight="false" outlineLevel="0" collapsed="false">
      <c r="A92" s="10" t="s">
        <v>88</v>
      </c>
      <c r="C92" s="7"/>
    </row>
    <row r="93" customFormat="false" ht="15" hidden="false" customHeight="false" outlineLevel="0" collapsed="false">
      <c r="A93" s="10"/>
      <c r="C93" s="7"/>
    </row>
    <row r="94" customFormat="false" ht="15" hidden="false" customHeight="false" outlineLevel="0" collapsed="false">
      <c r="A94" s="1" t="s">
        <v>16</v>
      </c>
      <c r="C94" s="7" t="n">
        <v>6</v>
      </c>
    </row>
    <row r="95" customFormat="false" ht="15" hidden="false" customHeight="false" outlineLevel="0" collapsed="false">
      <c r="A95" s="10" t="s">
        <v>89</v>
      </c>
      <c r="C95" s="7"/>
    </row>
    <row r="96" customFormat="false" ht="15" hidden="false" customHeight="false" outlineLevel="0" collapsed="false">
      <c r="A96" s="10" t="s">
        <v>90</v>
      </c>
      <c r="C96" s="7"/>
    </row>
    <row r="97" customFormat="false" ht="15" hidden="false" customHeight="false" outlineLevel="0" collapsed="false">
      <c r="A97" s="10" t="s">
        <v>91</v>
      </c>
      <c r="C97" s="7"/>
    </row>
    <row r="98" customFormat="false" ht="15" hidden="false" customHeight="false" outlineLevel="0" collapsed="false">
      <c r="A98" s="10" t="s">
        <v>92</v>
      </c>
      <c r="C98" s="7"/>
    </row>
    <row r="99" customFormat="false" ht="15" hidden="false" customHeight="false" outlineLevel="0" collapsed="false">
      <c r="A99" s="10" t="s">
        <v>93</v>
      </c>
      <c r="C99" s="7"/>
    </row>
    <row r="100" customFormat="false" ht="15" hidden="false" customHeight="false" outlineLevel="0" collapsed="false">
      <c r="A100" s="10" t="s">
        <v>94</v>
      </c>
      <c r="C100" s="7"/>
    </row>
    <row r="101" customFormat="false" ht="15" hidden="false" customHeight="false" outlineLevel="0" collapsed="false">
      <c r="A101" s="10"/>
      <c r="C101" s="7"/>
    </row>
    <row r="102" customFormat="false" ht="15" hidden="false" customHeight="false" outlineLevel="0" collapsed="false">
      <c r="A102" s="1" t="s">
        <v>17</v>
      </c>
      <c r="C102" s="7" t="n">
        <v>6</v>
      </c>
    </row>
    <row r="103" customFormat="false" ht="15" hidden="false" customHeight="false" outlineLevel="0" collapsed="false">
      <c r="A103" s="10" t="s">
        <v>95</v>
      </c>
      <c r="C103" s="7"/>
    </row>
    <row r="104" customFormat="false" ht="15" hidden="false" customHeight="false" outlineLevel="0" collapsed="false">
      <c r="A104" s="10" t="s">
        <v>96</v>
      </c>
      <c r="C104" s="7"/>
    </row>
    <row r="105" customFormat="false" ht="15" hidden="false" customHeight="false" outlineLevel="0" collapsed="false">
      <c r="A105" s="10" t="s">
        <v>97</v>
      </c>
      <c r="C105" s="7"/>
    </row>
    <row r="106" customFormat="false" ht="15" hidden="false" customHeight="false" outlineLevel="0" collapsed="false">
      <c r="A106" s="10" t="s">
        <v>98</v>
      </c>
      <c r="C106" s="7"/>
    </row>
    <row r="107" customFormat="false" ht="15" hidden="false" customHeight="false" outlineLevel="0" collapsed="false">
      <c r="A107" s="10" t="s">
        <v>99</v>
      </c>
      <c r="C107" s="7"/>
    </row>
    <row r="108" customFormat="false" ht="15" hidden="false" customHeight="false" outlineLevel="0" collapsed="false">
      <c r="A108" s="10" t="s">
        <v>100</v>
      </c>
      <c r="C108" s="7"/>
    </row>
    <row r="109" customFormat="false" ht="15" hidden="false" customHeight="false" outlineLevel="0" collapsed="false">
      <c r="A109" s="10"/>
      <c r="C109" s="7"/>
    </row>
    <row r="110" customFormat="false" ht="15" hidden="false" customHeight="false" outlineLevel="0" collapsed="false">
      <c r="A110" s="1" t="s">
        <v>18</v>
      </c>
      <c r="C110" s="7" t="n">
        <v>5</v>
      </c>
    </row>
    <row r="111" customFormat="false" ht="15" hidden="false" customHeight="false" outlineLevel="0" collapsed="false">
      <c r="A111" s="10" t="s">
        <v>101</v>
      </c>
      <c r="C111" s="7"/>
    </row>
    <row r="112" customFormat="false" ht="15" hidden="false" customHeight="false" outlineLevel="0" collapsed="false">
      <c r="A112" s="10" t="s">
        <v>102</v>
      </c>
      <c r="C112" s="7"/>
    </row>
    <row r="113" customFormat="false" ht="15" hidden="false" customHeight="false" outlineLevel="0" collapsed="false">
      <c r="A113" s="10" t="s">
        <v>102</v>
      </c>
      <c r="C113" s="7"/>
    </row>
    <row r="114" customFormat="false" ht="15" hidden="false" customHeight="false" outlineLevel="0" collapsed="false">
      <c r="A114" s="10" t="s">
        <v>102</v>
      </c>
      <c r="C114" s="7"/>
    </row>
    <row r="115" customFormat="false" ht="15" hidden="false" customHeight="false" outlineLevel="0" collapsed="false">
      <c r="A115" s="10" t="s">
        <v>102</v>
      </c>
      <c r="C115" s="7"/>
    </row>
    <row r="116" customFormat="false" ht="15" hidden="false" customHeight="false" outlineLevel="0" collapsed="false">
      <c r="A116" s="10"/>
      <c r="C116" s="7"/>
    </row>
    <row r="117" customFormat="false" ht="15" hidden="false" customHeight="false" outlineLevel="0" collapsed="false">
      <c r="A117" s="1" t="s">
        <v>19</v>
      </c>
      <c r="C117" s="7" t="n">
        <v>6</v>
      </c>
    </row>
    <row r="118" customFormat="false" ht="15" hidden="false" customHeight="false" outlineLevel="0" collapsed="false">
      <c r="A118" s="10" t="s">
        <v>103</v>
      </c>
      <c r="C118" s="7"/>
    </row>
    <row r="119" customFormat="false" ht="15" hidden="false" customHeight="false" outlineLevel="0" collapsed="false">
      <c r="A119" s="10" t="s">
        <v>104</v>
      </c>
      <c r="C119" s="7"/>
    </row>
    <row r="120" customFormat="false" ht="15" hidden="false" customHeight="false" outlineLevel="0" collapsed="false">
      <c r="A120" s="10" t="s">
        <v>105</v>
      </c>
      <c r="C120" s="7"/>
    </row>
    <row r="121" customFormat="false" ht="15" hidden="false" customHeight="false" outlineLevel="0" collapsed="false">
      <c r="A121" s="10" t="s">
        <v>106</v>
      </c>
      <c r="C121" s="7"/>
    </row>
    <row r="122" customFormat="false" ht="15" hidden="false" customHeight="false" outlineLevel="0" collapsed="false">
      <c r="A122" s="10" t="s">
        <v>107</v>
      </c>
      <c r="C122" s="7"/>
    </row>
    <row r="123" customFormat="false" ht="15" hidden="false" customHeight="false" outlineLevel="0" collapsed="false">
      <c r="A123" s="10" t="s">
        <v>108</v>
      </c>
      <c r="C123" s="7"/>
    </row>
    <row r="124" customFormat="false" ht="15" hidden="false" customHeight="false" outlineLevel="0" collapsed="false">
      <c r="A124" s="10"/>
      <c r="C124" s="7"/>
    </row>
    <row r="125" customFormat="false" ht="15" hidden="false" customHeight="false" outlineLevel="0" collapsed="false">
      <c r="A125" s="1" t="s">
        <v>20</v>
      </c>
      <c r="C125" s="7" t="n">
        <v>6</v>
      </c>
    </row>
    <row r="126" customFormat="false" ht="15" hidden="false" customHeight="false" outlineLevel="0" collapsed="false">
      <c r="A126" s="10" t="s">
        <v>109</v>
      </c>
      <c r="C126" s="7"/>
    </row>
    <row r="127" customFormat="false" ht="15" hidden="false" customHeight="false" outlineLevel="0" collapsed="false">
      <c r="A127" s="10" t="s">
        <v>110</v>
      </c>
      <c r="C127" s="7"/>
    </row>
    <row r="128" customFormat="false" ht="15" hidden="false" customHeight="false" outlineLevel="0" collapsed="false">
      <c r="A128" s="10" t="s">
        <v>111</v>
      </c>
      <c r="C128" s="7"/>
    </row>
    <row r="129" customFormat="false" ht="15" hidden="false" customHeight="false" outlineLevel="0" collapsed="false">
      <c r="A129" s="10" t="s">
        <v>112</v>
      </c>
      <c r="C129" s="7"/>
    </row>
    <row r="130" customFormat="false" ht="15" hidden="false" customHeight="false" outlineLevel="0" collapsed="false">
      <c r="A130" s="10" t="s">
        <v>113</v>
      </c>
      <c r="C130" s="7"/>
    </row>
    <row r="131" customFormat="false" ht="15" hidden="false" customHeight="false" outlineLevel="0" collapsed="false">
      <c r="A131" s="10" t="s">
        <v>114</v>
      </c>
      <c r="C131" s="7"/>
    </row>
    <row r="132" customFormat="false" ht="15" hidden="false" customHeight="false" outlineLevel="0" collapsed="false">
      <c r="A132" s="10"/>
      <c r="C132" s="7"/>
    </row>
    <row r="133" customFormat="false" ht="15" hidden="false" customHeight="false" outlineLevel="0" collapsed="false">
      <c r="A133" s="4" t="s">
        <v>21</v>
      </c>
      <c r="C133" s="8" t="n">
        <f aca="false">SUM(C81:C130)</f>
        <v>38</v>
      </c>
    </row>
    <row r="134" customFormat="false" ht="15" hidden="false" customHeight="false" outlineLevel="0" collapsed="false">
      <c r="A134" s="4"/>
      <c r="C134" s="8"/>
    </row>
    <row r="135" customFormat="false" ht="15" hidden="false" customHeight="false" outlineLevel="0" collapsed="false">
      <c r="A135" s="4"/>
      <c r="C135" s="8"/>
    </row>
    <row r="136" customFormat="false" ht="15" hidden="false" customHeight="false" outlineLevel="0" collapsed="false">
      <c r="A136" s="4" t="s">
        <v>22</v>
      </c>
      <c r="C136" s="7"/>
    </row>
    <row r="137" customFormat="false" ht="15" hidden="false" customHeight="false" outlineLevel="0" collapsed="false">
      <c r="A137" s="4"/>
      <c r="C137" s="7"/>
    </row>
    <row r="138" customFormat="false" ht="15" hidden="false" customHeight="false" outlineLevel="0" collapsed="false">
      <c r="A138" s="1" t="s">
        <v>23</v>
      </c>
      <c r="C138" s="7" t="n">
        <v>7</v>
      </c>
    </row>
    <row r="139" customFormat="false" ht="15" hidden="false" customHeight="false" outlineLevel="0" collapsed="false">
      <c r="A139" s="12" t="s">
        <v>115</v>
      </c>
      <c r="C139" s="7"/>
    </row>
    <row r="140" customFormat="false" ht="15" hidden="false" customHeight="false" outlineLevel="0" collapsed="false">
      <c r="A140" s="12" t="s">
        <v>116</v>
      </c>
      <c r="C140" s="7"/>
    </row>
    <row r="141" customFormat="false" ht="15" hidden="false" customHeight="false" outlineLevel="0" collapsed="false">
      <c r="A141" s="12" t="s">
        <v>117</v>
      </c>
      <c r="C141" s="7"/>
    </row>
    <row r="142" customFormat="false" ht="15" hidden="false" customHeight="false" outlineLevel="0" collapsed="false">
      <c r="A142" s="12" t="s">
        <v>118</v>
      </c>
      <c r="C142" s="7"/>
    </row>
    <row r="143" customFormat="false" ht="15" hidden="false" customHeight="false" outlineLevel="0" collapsed="false">
      <c r="A143" s="12" t="s">
        <v>119</v>
      </c>
      <c r="C143" s="7"/>
    </row>
    <row r="144" customFormat="false" ht="15" hidden="false" customHeight="false" outlineLevel="0" collapsed="false">
      <c r="A144" s="12" t="s">
        <v>120</v>
      </c>
      <c r="C144" s="7"/>
    </row>
    <row r="145" customFormat="false" ht="15" hidden="false" customHeight="false" outlineLevel="0" collapsed="false">
      <c r="A145" s="12" t="s">
        <v>121</v>
      </c>
      <c r="C145" s="7"/>
    </row>
    <row r="146" customFormat="false" ht="15" hidden="false" customHeight="false" outlineLevel="0" collapsed="false">
      <c r="C146" s="7"/>
    </row>
    <row r="147" customFormat="false" ht="15" hidden="false" customHeight="false" outlineLevel="0" collapsed="false">
      <c r="A147" s="4" t="s">
        <v>24</v>
      </c>
      <c r="C147" s="8" t="n">
        <v>7</v>
      </c>
    </row>
    <row r="148" customFormat="false" ht="15" hidden="false" customHeight="false" outlineLevel="0" collapsed="false">
      <c r="C148" s="7"/>
    </row>
    <row r="149" customFormat="false" ht="15" hidden="false" customHeight="false" outlineLevel="0" collapsed="false">
      <c r="C149" s="7"/>
    </row>
    <row r="150" customFormat="false" ht="15" hidden="false" customHeight="false" outlineLevel="0" collapsed="false">
      <c r="A150" s="4" t="s">
        <v>25</v>
      </c>
      <c r="C150" s="8" t="n">
        <f aca="false">SUM(C55+C77+C133+C147)</f>
        <v>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&amp;CNatural Gas Trading 
Personnel by Group</oddHeader>
    <oddFooter>&amp;LEnron Corp Confidential&amp;C&amp;D&amp;RPage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2001-07-27T11:35:36Z</dcterms:created>
  <dc:creator>Lisbet Newton</dc:creator>
  <dc:description/>
  <dc:language>en-US</dc:language>
  <cp:lastModifiedBy>aparson</cp:lastModifiedBy>
  <cp:lastPrinted>2001-08-13T19:14:03Z</cp:lastPrinted>
  <dcterms:modified xsi:type="dcterms:W3CDTF">2001-08-21T13:53:54Z</dcterms:modified>
  <cp:revision>0</cp:revision>
  <dc:subject/>
  <dc:title>Desks for 30th floor backup</dc:title>
</cp:coreProperties>
</file>