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ommercial" sheetId="1" state="visible" r:id="rId3"/>
    <sheet name="Sheet3" sheetId="2" state="visible" r:id="rId4"/>
  </sheets>
  <definedNames>
    <definedName function="false" hidden="false" localSheetId="0" name="_xlnm.Print_Area" vbProcedure="false">Commercial!$C$1:$S$7</definedName>
    <definedName function="false" hidden="false" localSheetId="0" name="_xlnm.Print_Titles" vbProcedure="false">Commercial!$1:$2</definedName>
    <definedName function="false" hidden="false" localSheetId="0" name="Excel_BuiltIn__FilterDatabase" vbProcedure="false">Commercial!$A$2:$Y$7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<sst xmlns="http://schemas.openxmlformats.org/spreadsheetml/2006/main" count="55" uniqueCount="43">
  <si>
    <t xml:space="preserve">LastName</t>
  </si>
  <si>
    <t xml:space="preserve">First Name</t>
  </si>
  <si>
    <t xml:space="preserve">Status</t>
  </si>
  <si>
    <t xml:space="preserve">Division</t>
  </si>
  <si>
    <t xml:space="preserve">Co Code</t>
  </si>
  <si>
    <t xml:space="preserve">Supervisor</t>
  </si>
  <si>
    <t xml:space="preserve">Org Unit</t>
  </si>
  <si>
    <t xml:space="preserve">Job Code Description</t>
  </si>
  <si>
    <t xml:space="preserve">Hire Date</t>
  </si>
  <si>
    <t xml:space="preserve">Pay scale</t>
  </si>
  <si>
    <t xml:space="preserve">Job Group</t>
  </si>
  <si>
    <t xml:space="preserve">Annual Salary</t>
  </si>
  <si>
    <t xml:space="preserve">2000 YE Bonus </t>
  </si>
  <si>
    <t xml:space="preserve">2001 Bonus Range</t>
  </si>
  <si>
    <t xml:space="preserve">Proposed</t>
  </si>
  <si>
    <t xml:space="preserve">MD</t>
  </si>
  <si>
    <t xml:space="preserve">Personnel No</t>
  </si>
  <si>
    <t xml:space="preserve">GISID</t>
  </si>
  <si>
    <t xml:space="preserve">FirstName</t>
  </si>
  <si>
    <t xml:space="preserve">High</t>
  </si>
  <si>
    <t xml:space="preserve">Medium</t>
  </si>
  <si>
    <t xml:space="preserve">Low</t>
  </si>
  <si>
    <t xml:space="preserve">Adjusted</t>
  </si>
  <si>
    <t xml:space="preserve">Final</t>
  </si>
  <si>
    <t xml:space="preserve">Hyatt</t>
  </si>
  <si>
    <t xml:space="preserve">Jess</t>
  </si>
  <si>
    <t xml:space="preserve">FRE</t>
  </si>
  <si>
    <t xml:space="preserve">ETSCOMMEREXE</t>
  </si>
  <si>
    <t xml:space="preserve">Gadd, Eric</t>
  </si>
  <si>
    <t xml:space="preserve">ETS COMM Asset Development</t>
  </si>
  <si>
    <t xml:space="preserve">Dir Deal Origination</t>
  </si>
  <si>
    <t xml:space="preserve">ML03</t>
  </si>
  <si>
    <t xml:space="preserve">Director</t>
  </si>
  <si>
    <t xml:space="preserve">Millar</t>
  </si>
  <si>
    <t xml:space="preserve">John</t>
  </si>
  <si>
    <t xml:space="preserve">Dir Business Development</t>
  </si>
  <si>
    <t xml:space="preserve">Wadle</t>
  </si>
  <si>
    <t xml:space="preserve">Susan</t>
  </si>
  <si>
    <t xml:space="preserve">FRN</t>
  </si>
  <si>
    <t xml:space="preserve">Admn Asst Sr</t>
  </si>
  <si>
    <t xml:space="preserve">SAS3</t>
  </si>
  <si>
    <t xml:space="preserve">Senior Assistant</t>
  </si>
  <si>
    <t xml:space="preserve">Total Pool $'s: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</si>
</sst>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\$#,##0"/>
    <numFmt numFmtId="166" formatCode="_(* #,##0.00_);_(* \(#,##0.00\);_(* \-??_);_(@_)"/>
    <numFmt numFmtId="167" formatCode="_(* #,##0_);_(* \(#,##0\);_(* \-??_);_(@_)"/>
    <numFmt numFmtId="168" formatCode="#,##0"/>
    <numFmt numFmtId="169" formatCode="dd\-mmm\-yy"/>
    <numFmt numFmtId="170" formatCode="\$#,##0.00;&quot;($&quot;#,##0.00\)"/>
  </numFmts>
  <fonts count="1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Arial"/>
      <family val="0"/>
    </font>
    <font>
      <sz val="7"/>
      <name val="Arial"/>
      <family val="2"/>
    </font>
    <font>
      <b val="true"/>
      <sz val="7"/>
      <name val="Arial"/>
      <family val="2"/>
    </font>
    <font>
      <b val="true"/>
      <sz val="7"/>
      <color rgb="FF000000"/>
      <name val="Arial"/>
      <family val="2"/>
    </font>
    <font>
      <b val="true"/>
      <sz val="10"/>
      <name val="Arial"/>
      <family val="2"/>
    </font>
    <font>
      <sz val="8"/>
      <color rgb="FF000000"/>
      <name val="Arial"/>
      <family val="2"/>
    </font>
    <font>
      <sz val="7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FFFF00"/>
        <bgColor rgb="FFFFFF00"/>
      </patternFill>
    </fill>
    <fill>
      <patternFill patternType="solid">
        <fgColor rgb="FFFFFFCC"/>
        <bgColor rgb="FFFFFFFF"/>
      </patternFill>
    </fill>
  </fills>
  <borders count="21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 style="thin">
        <color rgb="FFC0C0C0"/>
      </left>
      <right style="thin">
        <color rgb="FFC0C0C0"/>
      </right>
      <top/>
      <bottom style="thin">
        <color rgb="FFC0C0C0"/>
      </bottom>
      <diagonal/>
    </border>
    <border diagonalUp="false" diagonalDown="false">
      <left style="thin">
        <color rgb="FFC0C0C0"/>
      </left>
      <right/>
      <top style="thin">
        <color rgb="FFC0C0C0"/>
      </top>
      <bottom style="thin">
        <color rgb="FFC0C0C0"/>
      </bottom>
      <diagonal/>
    </border>
    <border diagonalUp="false" diagonalDown="false">
      <left style="medium"/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 style="thin">
        <color rgb="FFC0C0C0"/>
      </left>
      <right style="medium"/>
      <top style="thin">
        <color rgb="FFC0C0C0"/>
      </top>
      <bottom style="thin">
        <color rgb="FFC0C0C0"/>
      </bottom>
      <diagonal/>
    </border>
    <border diagonalUp="false" diagonalDown="false">
      <left style="medium"/>
      <right style="medium"/>
      <top style="thin">
        <color rgb="FFC0C0C0"/>
      </top>
      <bottom style="thin">
        <color rgb="FFC0C0C0"/>
      </bottom>
      <diagonal/>
    </border>
    <border diagonalUp="false" diagonalDown="false">
      <left/>
      <right style="thin">
        <color rgb="FF969696"/>
      </right>
      <top style="thin">
        <color rgb="FF969696"/>
      </top>
      <bottom style="thin">
        <color rgb="FF969696"/>
      </bottom>
      <diagonal/>
    </border>
    <border diagonalUp="false" diagonalDown="false"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 diagonalUp="false" diagonalDown="false">
      <left style="thin">
        <color rgb="FF969696"/>
      </left>
      <right style="medium"/>
      <top style="thin">
        <color rgb="FF969696"/>
      </top>
      <bottom style="thin">
        <color rgb="FF969696"/>
      </bottom>
      <diagonal/>
    </border>
    <border diagonalUp="false" diagonalDown="false">
      <left/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4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2" xfId="21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3" borderId="2" xfId="21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7" fillId="2" borderId="2" xfId="21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7" fillId="4" borderId="2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7" fontId="8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7" fillId="5" borderId="4" xfId="21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7" fillId="6" borderId="5" xfId="21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7" fillId="6" borderId="6" xfId="21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7" fillId="6" borderId="7" xfId="21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2" borderId="1" xfId="21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7" fillId="3" borderId="8" xfId="21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7" fillId="3" borderId="9" xfId="21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6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6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6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10" xfId="2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9" fillId="0" borderId="10" xfId="2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9" fillId="0" borderId="11" xfId="2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9" fillId="0" borderId="10" xfId="2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9" fontId="9" fillId="0" borderId="10" xfId="2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5" fontId="9" fillId="0" borderId="10" xfId="2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7" fontId="9" fillId="0" borderId="12" xfId="15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7" fontId="9" fillId="0" borderId="13" xfId="2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7" fontId="9" fillId="0" borderId="10" xfId="2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7" fontId="9" fillId="0" borderId="14" xfId="2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8" fontId="9" fillId="0" borderId="15" xfId="20" applyFont="true" applyBorder="true" applyAlignment="true" applyProtection="true">
      <alignment horizontal="right" vertical="bottom" textRotation="0" wrapText="true" indent="0" shrinkToFit="false"/>
      <protection locked="false" hidden="false"/>
    </xf>
    <xf numFmtId="168" fontId="9" fillId="7" borderId="16" xfId="20" applyFont="true" applyBorder="true" applyAlignment="true" applyProtection="true">
      <alignment horizontal="right" vertical="bottom" textRotation="0" wrapText="true" indent="0" shrinkToFit="false"/>
      <protection locked="false" hidden="false"/>
    </xf>
    <xf numFmtId="168" fontId="9" fillId="7" borderId="17" xfId="20" applyFont="true" applyBorder="true" applyAlignment="true" applyProtection="true">
      <alignment horizontal="right" vertical="bottom" textRotation="0" wrapText="true" indent="0" shrinkToFit="false"/>
      <protection locked="false" hidden="false"/>
    </xf>
    <xf numFmtId="168" fontId="9" fillId="7" borderId="18" xfId="20" applyFont="true" applyBorder="true" applyAlignment="true" applyProtection="true">
      <alignment horizontal="right" vertical="bottom" textRotation="0" wrapText="true" indent="0" shrinkToFit="false"/>
      <protection locked="false" hidden="false"/>
    </xf>
    <xf numFmtId="170" fontId="9" fillId="0" borderId="19" xfId="2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7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10" fillId="0" borderId="10" xfId="15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7" fontId="9" fillId="0" borderId="20" xfId="2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7" fontId="9" fillId="0" borderId="0" xfId="2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7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ALL" xfId="20"/>
    <cellStyle name="Normal_Sheet1" xfId="21"/>
  </cellStyles>
  <dxfs count="4">
    <dxf>
      <font>
        <name val="Arial"/>
        <family val="0"/>
        <b val="1"/>
        <i val="0"/>
        <color rgb="FF0000FF"/>
      </font>
    </dxf>
    <dxf>
      <font>
        <name val="Arial"/>
        <family val="0"/>
        <b val="1"/>
        <i val="0"/>
        <color rgb="FFFF0000"/>
      </font>
    </dxf>
    <dxf>
      <font>
        <name val="Arial"/>
        <family val="0"/>
        <b val="1"/>
        <i val="0"/>
        <color rgb="FF008000"/>
      </font>
    </dxf>
    <dxf>
      <font>
        <name val="Arial"/>
        <family val="0"/>
        <b val="1"/>
        <i val="0"/>
        <color rgb="FF008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38.9921875" defaultRowHeight="9" customHeight="true" zeroHeight="false" outlineLevelRow="0" outlineLevelCol="0"/>
  <cols>
    <col collapsed="false" customWidth="true" hidden="true" outlineLevel="0" max="1" min="1" style="1" width="9.28"/>
    <col collapsed="false" customWidth="true" hidden="true" outlineLevel="0" max="2" min="2" style="1" width="7.85"/>
    <col collapsed="false" customWidth="true" hidden="false" outlineLevel="0" max="3" min="3" style="1" width="10.41"/>
    <col collapsed="false" customWidth="true" hidden="false" outlineLevel="0" max="4" min="4" style="1" width="10.13"/>
    <col collapsed="false" customWidth="true" hidden="false" outlineLevel="0" max="5" min="5" style="1" width="5.56"/>
    <col collapsed="false" customWidth="true" hidden="true" outlineLevel="0" max="6" min="6" style="1" width="13.28"/>
    <col collapsed="false" customWidth="true" hidden="false" outlineLevel="0" max="7" min="7" style="2" width="5.13"/>
    <col collapsed="false" customWidth="true" hidden="false" outlineLevel="0" max="8" min="8" style="1" width="14.28"/>
    <col collapsed="false" customWidth="true" hidden="false" outlineLevel="0" max="9" min="9" style="1" width="27.7"/>
    <col collapsed="false" customWidth="true" hidden="false" outlineLevel="0" max="10" min="10" style="1" width="19.99"/>
    <col collapsed="false" customWidth="true" hidden="false" outlineLevel="0" max="11" min="11" style="1" width="8.41"/>
    <col collapsed="false" customWidth="true" hidden="false" outlineLevel="0" max="12" min="12" style="2" width="6.41"/>
    <col collapsed="false" customWidth="true" hidden="false" outlineLevel="0" max="13" min="13" style="1" width="13.7"/>
    <col collapsed="false" customWidth="true" hidden="false" outlineLevel="0" max="14" min="14" style="3" width="7.42"/>
    <col collapsed="false" customWidth="true" hidden="false" outlineLevel="0" max="15" min="15" style="4" width="7.28"/>
    <col collapsed="false" customWidth="true" hidden="false" outlineLevel="0" max="16" min="16" style="5" width="7.42"/>
    <col collapsed="false" customWidth="true" hidden="false" outlineLevel="0" max="17" min="17" style="5" width="8.28"/>
    <col collapsed="false" customWidth="true" hidden="false" outlineLevel="0" max="18" min="18" style="5" width="6.56"/>
    <col collapsed="false" customWidth="true" hidden="false" outlineLevel="0" max="19" min="19" style="6" width="7.99"/>
    <col collapsed="false" customWidth="true" hidden="false" outlineLevel="0" max="20" min="20" style="6" width="8.99"/>
    <col collapsed="false" customWidth="true" hidden="false" outlineLevel="0" max="21" min="21" style="6" width="8.85"/>
    <col collapsed="false" customWidth="true" hidden="false" outlineLevel="0" max="22" min="22" style="6" width="9.14"/>
    <col collapsed="false" customWidth="true" hidden="false" outlineLevel="0" max="23" min="23" style="1" width="6.85"/>
    <col collapsed="false" customWidth="true" hidden="false" outlineLevel="0" max="25" min="24" style="1" width="6.99"/>
    <col collapsed="false" customWidth="false" hidden="false" outlineLevel="0" max="257" min="26" style="1" width="38.99"/>
  </cols>
  <sheetData>
    <row r="1" customFormat="false" ht="13.5" hidden="false" customHeight="true" outlineLevel="0" collapsed="false">
      <c r="A1" s="7"/>
      <c r="B1" s="7"/>
      <c r="C1" s="8" t="s">
        <v>0</v>
      </c>
      <c r="D1" s="8" t="s">
        <v>1</v>
      </c>
      <c r="E1" s="9" t="s">
        <v>2</v>
      </c>
      <c r="F1" s="8" t="s">
        <v>3</v>
      </c>
      <c r="G1" s="8" t="s">
        <v>4</v>
      </c>
      <c r="H1" s="8" t="s">
        <v>5</v>
      </c>
      <c r="I1" s="8" t="s">
        <v>6</v>
      </c>
      <c r="J1" s="8" t="s">
        <v>7</v>
      </c>
      <c r="K1" s="8" t="s">
        <v>8</v>
      </c>
      <c r="L1" s="8" t="s">
        <v>9</v>
      </c>
      <c r="M1" s="8" t="s">
        <v>10</v>
      </c>
      <c r="N1" s="10" t="s">
        <v>11</v>
      </c>
      <c r="O1" s="11" t="s">
        <v>12</v>
      </c>
      <c r="P1" s="12" t="s">
        <v>13</v>
      </c>
      <c r="Q1" s="12"/>
      <c r="R1" s="12"/>
      <c r="S1" s="13" t="s">
        <v>14</v>
      </c>
      <c r="T1" s="14" t="s">
        <v>5</v>
      </c>
      <c r="U1" s="15" t="s">
        <v>15</v>
      </c>
      <c r="V1" s="16"/>
    </row>
    <row r="2" customFormat="false" ht="18.75" hidden="false" customHeight="false" outlineLevel="0" collapsed="false">
      <c r="A2" s="17" t="s">
        <v>16</v>
      </c>
      <c r="B2" s="17" t="s">
        <v>17</v>
      </c>
      <c r="C2" s="8"/>
      <c r="D2" s="8" t="s">
        <v>18</v>
      </c>
      <c r="E2" s="9" t="s">
        <v>2</v>
      </c>
      <c r="F2" s="8"/>
      <c r="G2" s="8"/>
      <c r="H2" s="8"/>
      <c r="I2" s="8"/>
      <c r="J2" s="8"/>
      <c r="K2" s="8"/>
      <c r="L2" s="8"/>
      <c r="M2" s="8"/>
      <c r="N2" s="8"/>
      <c r="O2" s="11"/>
      <c r="P2" s="18" t="s">
        <v>19</v>
      </c>
      <c r="Q2" s="18" t="s">
        <v>20</v>
      </c>
      <c r="R2" s="19" t="s">
        <v>21</v>
      </c>
      <c r="S2" s="13"/>
      <c r="T2" s="20" t="s">
        <v>14</v>
      </c>
      <c r="U2" s="21" t="s">
        <v>22</v>
      </c>
      <c r="V2" s="22" t="s">
        <v>23</v>
      </c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  <c r="AR2" s="23"/>
      <c r="AS2" s="23"/>
      <c r="AT2" s="23"/>
      <c r="AU2" s="23"/>
      <c r="AV2" s="23"/>
      <c r="AW2" s="23"/>
      <c r="AX2" s="23"/>
      <c r="AY2" s="23"/>
      <c r="AZ2" s="23"/>
      <c r="BA2" s="23"/>
      <c r="BB2" s="23"/>
      <c r="BC2" s="23"/>
      <c r="BD2" s="23"/>
      <c r="BE2" s="23"/>
      <c r="BF2" s="23"/>
      <c r="BG2" s="23"/>
      <c r="BH2" s="23"/>
      <c r="BI2" s="23"/>
      <c r="BJ2" s="23"/>
      <c r="BK2" s="23"/>
      <c r="BL2" s="23"/>
      <c r="BM2" s="23"/>
      <c r="BN2" s="23"/>
      <c r="BO2" s="23"/>
      <c r="BP2" s="23"/>
      <c r="BQ2" s="23"/>
      <c r="BR2" s="23"/>
      <c r="BS2" s="23"/>
      <c r="BT2" s="23"/>
      <c r="BU2" s="23"/>
      <c r="BV2" s="23"/>
      <c r="BW2" s="23"/>
      <c r="BX2" s="23"/>
      <c r="BY2" s="23"/>
      <c r="BZ2" s="23"/>
      <c r="CA2" s="23"/>
      <c r="CB2" s="23"/>
      <c r="CC2" s="23"/>
      <c r="CD2" s="23"/>
      <c r="CE2" s="23"/>
      <c r="CF2" s="23"/>
      <c r="CG2" s="23"/>
      <c r="CH2" s="23"/>
      <c r="CI2" s="23"/>
      <c r="CJ2" s="23"/>
      <c r="CK2" s="23"/>
      <c r="CL2" s="23"/>
      <c r="CM2" s="23"/>
      <c r="CN2" s="23"/>
      <c r="CO2" s="23"/>
      <c r="CP2" s="23"/>
      <c r="CQ2" s="23"/>
      <c r="CR2" s="23"/>
      <c r="CS2" s="23"/>
      <c r="CT2" s="23"/>
      <c r="CU2" s="23"/>
      <c r="CV2" s="23"/>
      <c r="CW2" s="23"/>
      <c r="CX2" s="23"/>
      <c r="CY2" s="23"/>
      <c r="CZ2" s="23"/>
      <c r="DA2" s="23"/>
      <c r="DB2" s="23"/>
      <c r="DC2" s="23"/>
      <c r="DD2" s="23"/>
      <c r="DE2" s="23"/>
      <c r="DF2" s="23"/>
      <c r="DG2" s="23"/>
      <c r="DH2" s="23"/>
      <c r="DI2" s="23"/>
      <c r="DJ2" s="23"/>
      <c r="DK2" s="23"/>
      <c r="DL2" s="23"/>
      <c r="DM2" s="23"/>
      <c r="DN2" s="23"/>
      <c r="DO2" s="23"/>
      <c r="DP2" s="23"/>
      <c r="DQ2" s="23"/>
      <c r="DR2" s="23"/>
      <c r="DS2" s="23"/>
      <c r="DT2" s="23"/>
      <c r="DU2" s="23"/>
      <c r="DV2" s="23"/>
      <c r="DW2" s="23"/>
      <c r="DX2" s="23"/>
      <c r="DY2" s="23"/>
      <c r="DZ2" s="23"/>
      <c r="EA2" s="23"/>
      <c r="EB2" s="23"/>
      <c r="EC2" s="23"/>
      <c r="ED2" s="23"/>
      <c r="EE2" s="23"/>
      <c r="EF2" s="23"/>
      <c r="EG2" s="23"/>
      <c r="EH2" s="23"/>
      <c r="EI2" s="23"/>
      <c r="EJ2" s="23"/>
      <c r="EK2" s="23"/>
      <c r="EL2" s="23"/>
      <c r="EM2" s="23"/>
      <c r="EN2" s="23"/>
      <c r="EO2" s="23"/>
      <c r="EP2" s="23"/>
      <c r="EQ2" s="23"/>
      <c r="ER2" s="23"/>
      <c r="ES2" s="23"/>
      <c r="ET2" s="23"/>
      <c r="EU2" s="23"/>
      <c r="EV2" s="23"/>
      <c r="EW2" s="23"/>
      <c r="EX2" s="23"/>
      <c r="EY2" s="23"/>
      <c r="EZ2" s="23"/>
      <c r="FA2" s="23"/>
      <c r="FB2" s="23"/>
      <c r="FC2" s="23"/>
      <c r="FD2" s="23"/>
      <c r="FE2" s="23"/>
      <c r="FF2" s="23"/>
      <c r="FG2" s="23"/>
      <c r="FH2" s="23"/>
      <c r="FI2" s="23"/>
      <c r="FJ2" s="23"/>
      <c r="FK2" s="23"/>
      <c r="FL2" s="23"/>
      <c r="FM2" s="23"/>
      <c r="FN2" s="23"/>
      <c r="FO2" s="23"/>
      <c r="FP2" s="23"/>
      <c r="FQ2" s="23"/>
      <c r="FR2" s="23"/>
      <c r="FS2" s="23"/>
      <c r="FT2" s="23"/>
      <c r="FU2" s="23"/>
      <c r="FV2" s="23"/>
      <c r="FW2" s="23"/>
      <c r="FX2" s="23"/>
      <c r="FY2" s="23"/>
      <c r="FZ2" s="23"/>
      <c r="GA2" s="23"/>
      <c r="GB2" s="23"/>
      <c r="GC2" s="23"/>
      <c r="GD2" s="23"/>
      <c r="GE2" s="23"/>
      <c r="GF2" s="23"/>
      <c r="GG2" s="23"/>
      <c r="GH2" s="23"/>
      <c r="GI2" s="23"/>
      <c r="GJ2" s="23"/>
      <c r="GK2" s="23"/>
      <c r="GL2" s="23"/>
      <c r="GM2" s="23"/>
      <c r="GN2" s="23"/>
      <c r="GO2" s="23"/>
      <c r="GP2" s="23"/>
      <c r="GQ2" s="23"/>
      <c r="GR2" s="23"/>
      <c r="GS2" s="23"/>
      <c r="GT2" s="23"/>
      <c r="GU2" s="23"/>
      <c r="GV2" s="23"/>
      <c r="GW2" s="23"/>
      <c r="GX2" s="23"/>
      <c r="GY2" s="23"/>
      <c r="GZ2" s="23"/>
      <c r="HA2" s="23"/>
      <c r="HB2" s="23"/>
      <c r="HC2" s="23"/>
      <c r="HD2" s="23"/>
      <c r="HE2" s="23"/>
      <c r="HF2" s="23"/>
      <c r="HG2" s="23"/>
      <c r="HH2" s="23"/>
      <c r="HI2" s="23"/>
      <c r="HJ2" s="23"/>
      <c r="HK2" s="23"/>
      <c r="HL2" s="23"/>
      <c r="HM2" s="23"/>
      <c r="HN2" s="23"/>
      <c r="HO2" s="23"/>
      <c r="HP2" s="23"/>
      <c r="HQ2" s="23"/>
      <c r="HR2" s="23"/>
      <c r="HS2" s="23"/>
      <c r="HT2" s="23"/>
      <c r="HU2" s="23"/>
      <c r="HV2" s="23"/>
      <c r="HW2" s="23"/>
      <c r="HX2" s="23"/>
      <c r="HY2" s="23"/>
      <c r="HZ2" s="23"/>
      <c r="IA2" s="23"/>
      <c r="IB2" s="23"/>
      <c r="IC2" s="23"/>
      <c r="ID2" s="23"/>
      <c r="IE2" s="23"/>
      <c r="IF2" s="23"/>
      <c r="IG2" s="23"/>
      <c r="IH2" s="23"/>
      <c r="II2" s="23"/>
      <c r="IJ2" s="23"/>
      <c r="IK2" s="23"/>
      <c r="IL2" s="23"/>
      <c r="IM2" s="23"/>
      <c r="IN2" s="23"/>
      <c r="IO2" s="23"/>
      <c r="IP2" s="23"/>
      <c r="IQ2" s="23"/>
      <c r="IR2" s="23"/>
      <c r="IS2" s="23"/>
      <c r="IT2" s="23"/>
      <c r="IU2" s="23"/>
      <c r="IV2" s="23"/>
      <c r="IW2" s="23"/>
    </row>
    <row r="3" customFormat="false" ht="11.25" hidden="false" customHeight="false" outlineLevel="0" collapsed="false">
      <c r="A3" s="24" t="n">
        <v>505464</v>
      </c>
      <c r="B3" s="24" t="n">
        <v>90010379</v>
      </c>
      <c r="C3" s="25" t="s">
        <v>24</v>
      </c>
      <c r="D3" s="25" t="s">
        <v>25</v>
      </c>
      <c r="E3" s="26" t="s">
        <v>26</v>
      </c>
      <c r="F3" s="25" t="s">
        <v>27</v>
      </c>
      <c r="G3" s="27" t="n">
        <v>366</v>
      </c>
      <c r="H3" s="25" t="s">
        <v>28</v>
      </c>
      <c r="I3" s="25" t="s">
        <v>29</v>
      </c>
      <c r="J3" s="25" t="s">
        <v>30</v>
      </c>
      <c r="K3" s="28" t="n">
        <v>30864</v>
      </c>
      <c r="L3" s="27" t="s">
        <v>31</v>
      </c>
      <c r="M3" s="25" t="s">
        <v>32</v>
      </c>
      <c r="N3" s="29" t="n">
        <v>106608</v>
      </c>
      <c r="O3" s="30" t="n">
        <v>25000</v>
      </c>
      <c r="P3" s="31" t="n">
        <v>75000</v>
      </c>
      <c r="Q3" s="32" t="n">
        <v>34000</v>
      </c>
      <c r="R3" s="33" t="n">
        <v>7500</v>
      </c>
      <c r="S3" s="34" t="n">
        <v>34000</v>
      </c>
      <c r="T3" s="35"/>
      <c r="U3" s="36"/>
      <c r="V3" s="37"/>
      <c r="W3" s="38"/>
      <c r="X3" s="25"/>
      <c r="Y3" s="25"/>
    </row>
    <row r="4" customFormat="false" ht="11.25" hidden="false" customHeight="false" outlineLevel="0" collapsed="false">
      <c r="A4" s="24" t="n">
        <v>564214</v>
      </c>
      <c r="B4" s="24" t="n">
        <v>90137748</v>
      </c>
      <c r="C4" s="25" t="s">
        <v>33</v>
      </c>
      <c r="D4" s="25" t="s">
        <v>34</v>
      </c>
      <c r="E4" s="26" t="s">
        <v>26</v>
      </c>
      <c r="F4" s="25" t="s">
        <v>27</v>
      </c>
      <c r="G4" s="27" t="n">
        <v>366</v>
      </c>
      <c r="H4" s="25" t="s">
        <v>28</v>
      </c>
      <c r="I4" s="25" t="s">
        <v>29</v>
      </c>
      <c r="J4" s="25" t="s">
        <v>35</v>
      </c>
      <c r="K4" s="28" t="n">
        <v>35534</v>
      </c>
      <c r="L4" s="27" t="s">
        <v>31</v>
      </c>
      <c r="M4" s="25" t="s">
        <v>32</v>
      </c>
      <c r="N4" s="29" t="n">
        <v>105287</v>
      </c>
      <c r="O4" s="30" t="n">
        <v>0</v>
      </c>
      <c r="P4" s="31" t="n">
        <v>75000</v>
      </c>
      <c r="Q4" s="32" t="n">
        <v>34000</v>
      </c>
      <c r="R4" s="33" t="n">
        <v>7500</v>
      </c>
      <c r="S4" s="34" t="n">
        <v>34000</v>
      </c>
      <c r="T4" s="35"/>
      <c r="U4" s="36"/>
      <c r="V4" s="37"/>
      <c r="W4" s="38"/>
      <c r="X4" s="25"/>
      <c r="Y4" s="25"/>
    </row>
    <row r="5" customFormat="false" ht="11.25" hidden="false" customHeight="false" outlineLevel="0" collapsed="false">
      <c r="A5" s="24" t="n">
        <v>408511</v>
      </c>
      <c r="B5" s="24" t="n">
        <v>90007110</v>
      </c>
      <c r="C5" s="25" t="s">
        <v>36</v>
      </c>
      <c r="D5" s="25" t="s">
        <v>37</v>
      </c>
      <c r="E5" s="26" t="s">
        <v>38</v>
      </c>
      <c r="F5" s="25" t="s">
        <v>27</v>
      </c>
      <c r="G5" s="27" t="n">
        <v>366</v>
      </c>
      <c r="H5" s="25" t="s">
        <v>28</v>
      </c>
      <c r="I5" s="25" t="s">
        <v>29</v>
      </c>
      <c r="J5" s="25" t="s">
        <v>39</v>
      </c>
      <c r="K5" s="28" t="n">
        <v>34022</v>
      </c>
      <c r="L5" s="27" t="s">
        <v>40</v>
      </c>
      <c r="M5" s="25" t="s">
        <v>41</v>
      </c>
      <c r="N5" s="29" t="n">
        <v>45000</v>
      </c>
      <c r="O5" s="30" t="n">
        <v>3000</v>
      </c>
      <c r="P5" s="31" t="n">
        <v>4000</v>
      </c>
      <c r="Q5" s="32" t="n">
        <v>2500</v>
      </c>
      <c r="R5" s="33" t="n">
        <v>500</v>
      </c>
      <c r="S5" s="34" t="n">
        <v>2500</v>
      </c>
      <c r="T5" s="35"/>
      <c r="U5" s="36"/>
      <c r="V5" s="37"/>
      <c r="W5" s="38"/>
      <c r="X5" s="25"/>
      <c r="Y5" s="25"/>
    </row>
    <row r="6" customFormat="false" ht="11.25" hidden="false" customHeight="false" outlineLevel="0" collapsed="false">
      <c r="B6" s="1" t="n">
        <f aca="false">COUNT(B3:B5)</f>
        <v>3</v>
      </c>
      <c r="Q6" s="32"/>
    </row>
    <row r="7" customFormat="false" ht="9" hidden="false" customHeight="false" outlineLevel="0" collapsed="false">
      <c r="C7" s="1" t="n">
        <f aca="false">COUNTA(C3:C5)</f>
        <v>3</v>
      </c>
      <c r="P7" s="39" t="s">
        <v>42</v>
      </c>
      <c r="Q7" s="40" t="n">
        <v>70500</v>
      </c>
      <c r="S7" s="6" t="n">
        <f aca="false">SUM(S3:S6)</f>
        <v>70500</v>
      </c>
      <c r="T7" s="6" t="n">
        <f aca="false">SUM(T3:T6)</f>
        <v>0</v>
      </c>
      <c r="U7" s="6" t="n">
        <f aca="false">SUM(U3:U6)</f>
        <v>0</v>
      </c>
      <c r="V7" s="6" t="n">
        <f aca="false">SUM(V3:V6)</f>
        <v>0</v>
      </c>
      <c r="W7" s="6"/>
      <c r="X7" s="6"/>
      <c r="Y7" s="6"/>
    </row>
    <row r="8" customFormat="false" ht="11.25" hidden="false" customHeight="false" outlineLevel="0" collapsed="false">
      <c r="Q8" s="41"/>
    </row>
    <row r="9" customFormat="false" ht="11.25" hidden="false" customHeight="false" outlineLevel="0" collapsed="false">
      <c r="Q9" s="42"/>
    </row>
    <row r="10" customFormat="false" ht="11.25" hidden="false" customHeight="false" outlineLevel="0" collapsed="false">
      <c r="Q10" s="42"/>
    </row>
    <row r="11" customFormat="false" ht="11.25" hidden="false" customHeight="false" outlineLevel="0" collapsed="false">
      <c r="Q11" s="42"/>
    </row>
    <row r="12" customFormat="false" ht="11.25" hidden="false" customHeight="false" outlineLevel="0" collapsed="false">
      <c r="Q12" s="42"/>
    </row>
    <row r="13" customFormat="false" ht="11.25" hidden="false" customHeight="false" outlineLevel="0" collapsed="false">
      <c r="Q13" s="42"/>
    </row>
    <row r="14" customFormat="false" ht="9" hidden="false" customHeight="false" outlineLevel="0" collapsed="false">
      <c r="Q14" s="43"/>
    </row>
  </sheetData>
  <mergeCells count="15">
    <mergeCell ref="C1:C2"/>
    <mergeCell ref="D1:D2"/>
    <mergeCell ref="E1:E2"/>
    <mergeCell ref="F1:F2"/>
    <mergeCell ref="G1:G2"/>
    <mergeCell ref="H1:H2"/>
    <mergeCell ref="I1:I2"/>
    <mergeCell ref="J1:J2"/>
    <mergeCell ref="K1:K2"/>
    <mergeCell ref="L1:L2"/>
    <mergeCell ref="M1:M2"/>
    <mergeCell ref="N1:N2"/>
    <mergeCell ref="O1:O2"/>
    <mergeCell ref="P1:R1"/>
    <mergeCell ref="S1:S2"/>
  </mergeCells>
  <conditionalFormatting sqref="S3:V5">
    <cfRule type="cellIs" priority="2" operator="notBetween" aboveAverage="0" equalAverage="0" bottom="0" percent="0" rank="0" text="" dxfId="0">
      <formula>P3</formula>
      <formula>R3</formula>
    </cfRule>
    <cfRule type="cellIs" priority="3" operator="greaterThan" aboveAverage="0" equalAverage="0" bottom="0" percent="0" rank="0" text="" dxfId="1">
      <formula>(O3*0.2)+O3</formula>
    </cfRule>
  </conditionalFormatting>
  <conditionalFormatting sqref="E1:E65536">
    <cfRule type="cellIs" priority="4" operator="equal" aboveAverage="0" equalAverage="0" bottom="0" percent="0" rank="0" text="" dxfId="2">
      <formula>"PRN"</formula>
    </cfRule>
    <cfRule type="cellIs" priority="5" operator="equal" aboveAverage="0" equalAverage="0" bottom="0" percent="0" rank="0" text="" dxfId="3">
      <formula>"PRE"</formula>
    </cfRule>
  </conditionalFormatting>
  <printOptions headings="false" gridLines="false" gridLinesSet="true" horizontalCentered="false" verticalCentered="false"/>
  <pageMargins left="0.25" right="0.25" top="0.719444444444445" bottom="0.659722222222222" header="0.309722222222222" footer="0.2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&amp;L&amp;"Arial,Bold"&amp;9Division Level: &amp;A
GADD&amp;C&amp;"Arial,Bold"&amp;11ETS 2001Bonus Program
&amp;9Data Effective 12/12/2001</oddHeader>
    <oddFooter>&amp;L&amp;"Arial,Bold"&amp;8Proposed Bonus $ appearing in RED are 20% greater than the prior year bonus.
Proposed Bonus $ appearing in BLUE reflect bonus amounts outside the 2001 bonus range.&amp;R&amp;"Arial,Bold"&amp;8&amp;P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sheetProtection sheet="true" password="c54c" objects="true" scenarios="true"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2001-12-14T16:40:10Z</dcterms:created>
  <dc:creator>lhutche2</dc:creator>
  <dc:description/>
  <dc:language>en-US</dc:language>
  <cp:lastModifiedBy>ffagan</cp:lastModifiedBy>
  <cp:lastPrinted>2001-12-20T12:46:36Z</cp:lastPrinted>
  <dcterms:modified xsi:type="dcterms:W3CDTF">2001-12-20T12:46:39Z</dcterms:modified>
  <cp:revision>0</cp:revision>
  <dc:subject/>
  <dc:title/>
</cp:coreProperties>
</file>