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GLOBAL PROD" sheetId="1" state="visible" r:id="rId3"/>
    <sheet name="CURRENT WEEK" sheetId="2" state="visible" r:id="rId4"/>
    <sheet name="PRIOR WEEK" sheetId="3" state="visible" r:id="rId5"/>
  </sheets>
  <definedNames>
    <definedName function="false" hidden="false" localSheetId="1" name="Excel_BuiltIn__FilterDatabase" vbProcedure="false">'CURRENT WEEK'!$A$5:$D$408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<sst xmlns="http://schemas.openxmlformats.org/spreadsheetml/2006/main" count="1300" uniqueCount="469">
  <si>
    <t xml:space="preserve">Global Products made available this week that were not available last week.</t>
  </si>
  <si>
    <t xml:space="preserve">For the Week of</t>
  </si>
  <si>
    <t xml:space="preserve">11/27/00 to 12/01/00</t>
  </si>
  <si>
    <t xml:space="preserve">Global Product Short Desc.</t>
  </si>
  <si>
    <t xml:space="preserve">PRODUCT Short Desc.</t>
  </si>
  <si>
    <t xml:space="preserve">DIFFERENCE</t>
  </si>
  <si>
    <t xml:space="preserve">PRODUCT</t>
  </si>
  <si>
    <t xml:space="preserve">AUS Wth CDD Swap HNG KNG 50/5K           May01           USD/CDD</t>
  </si>
  <si>
    <t xml:space="preserve">NEW this WEEK</t>
  </si>
  <si>
    <t xml:space="preserve">NEW TERM</t>
  </si>
  <si>
    <t xml:space="preserve">PRIOR WEEK</t>
  </si>
  <si>
    <t xml:space="preserve">Benzene Swap     Platts FOB              Dec00-Feb01     USD/mt</t>
  </si>
  <si>
    <t xml:space="preserve">Ethylene Swap    ICIS FD NWE             Q1-Q2 2001      EUR/mt</t>
  </si>
  <si>
    <t xml:space="preserve">Ethylene Swap    ICIS FD NWE             Q1-Q4 2001      EUR/mt</t>
  </si>
  <si>
    <t xml:space="preserve">EUR Coal         FOB ARA                 Apr-Jun01       EUR/mt</t>
  </si>
  <si>
    <t xml:space="preserve">EUR Coal         FOB ARA                 Apr-Jun01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</si>
  <si>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</si>
  <si>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</si>
  <si>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</si>
  <si>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</si>
  <si>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For Curr Par Fwd Reuters BOFC            01Dec00         CAD/USDm</t>
  </si>
  <si>
    <t xml:space="preserve">For Curr Par Fwd Reuters BOFC            27Nov00         CAD/USDm</t>
  </si>
  <si>
    <t xml:space="preserve">For Curr Par Fwd Reuters BOFC            28Nov00         CAD/USDm</t>
  </si>
  <si>
    <t xml:space="preserve">For Curr Par Fwd Reuters BOFC            29Nov00         CAD/USDm</t>
  </si>
  <si>
    <t xml:space="preserve">FR Wthr HDD Swap PARIS 1000/200K         Jan-Mar01       FRF/HDD</t>
  </si>
  <si>
    <t xml:space="preserve">FR Wthr HDD Swap PARIS 150/30K           Dec00-Mar01     EUR/HDD</t>
  </si>
  <si>
    <t xml:space="preserve">FR Wthr HDD Swap PARIS 150/30K           Jan-Mar01       EUR/HDD</t>
  </si>
  <si>
    <t xml:space="preserve">Gasoil MOM Diff  Platts                  04-08Dec00      USD/mt</t>
  </si>
  <si>
    <t xml:space="preserve">JPN Wth HDD Swap Osaka 10K/1M            Feb01           JPY/HDD</t>
  </si>
  <si>
    <t xml:space="preserve">JPN Wth HDD Swap Osaka 10K/1M            Jan01           JPY/HDD</t>
  </si>
  <si>
    <t xml:space="preserve">JPN Wth HDD Swap Osaka 10K/1M            Mar01           JPY/HDD</t>
  </si>
  <si>
    <t xml:space="preserve">JPN Wth HDD Swap Tokyo 10K/1M            Dec00           JPY/HDD</t>
  </si>
  <si>
    <t xml:space="preserve">JPN Wth HDD Swap Tokyo 10K/1M            Feb01           JPY/HDD</t>
  </si>
  <si>
    <t xml:space="preserve">JPN Wth HDD Swap Tokyo 10K/1M            Jan01           JPY/HDD</t>
  </si>
  <si>
    <t xml:space="preserve">JPN Wth HDD Swap Tokyo 10K/1M            Mar01           JPY/HDD</t>
  </si>
  <si>
    <t xml:space="preserve">MxXylene FOB Phy CCTX                    Jan01           USD/Gl-b</t>
  </si>
  <si>
    <t xml:space="preserve">NOR Bkrptcy Swap Norsk Hydro             01Feb01-01Feb06 USD/bpa</t>
  </si>
  <si>
    <t xml:space="preserve">NOR Bkrptcy Swap Norsk Hydro             27Jan01-27Jan06 USD/bpa</t>
  </si>
  <si>
    <t xml:space="preserve">NOR Bkrptcy Swap Norsk Hydro             28Jan01-28Jan06 USD/bpa</t>
  </si>
  <si>
    <t xml:space="preserve">NOR Bkrptcy Swap Norsk Hydro             29Jan01-29Jan06 USD/bpa</t>
  </si>
  <si>
    <t xml:space="preserve">NOR Bkrptcy Swap Norsk Hydro             31Jan01-31Jan06 USD/bpa</t>
  </si>
  <si>
    <t xml:space="preserve">NOR Wthr HDDSwap OSLO 1250/250K          Jan-Mar01       NOK/HDD</t>
  </si>
  <si>
    <t xml:space="preserve">NOR Wthr HDDSwap OSLO 150/30K            Jan-Mar01       EUR/HDD</t>
  </si>
  <si>
    <t xml:space="preserve">Propane FOB Swap BPAP                    Jan01           USD/mt</t>
  </si>
  <si>
    <t xml:space="preserve">Propane FOB Swap Saudi CP                Feb01           USD/mt</t>
  </si>
  <si>
    <t xml:space="preserve">Propane FOB Swap Sonatrach               Jan01           USD/mt</t>
  </si>
  <si>
    <t xml:space="preserve">Sea Freight Swap BCI 4                   Apr01           USD/mt</t>
  </si>
  <si>
    <t xml:space="preserve">Sea Freight Swap BCI 4                   Dec00           USD/mt</t>
  </si>
  <si>
    <t xml:space="preserve">Sea Freight Swap BCI 4                   Jan01           USD/mt</t>
  </si>
  <si>
    <t xml:space="preserve">Sea Freight Swap BCI 4                   Jul01           USD/mt</t>
  </si>
  <si>
    <t xml:space="preserve">Sea Freight Swap BCI 4                   Oct01           USD/mt</t>
  </si>
  <si>
    <t xml:space="preserve">Sea Freight Swap BCI 7                   Apr01           USD/mt</t>
  </si>
  <si>
    <t xml:space="preserve">Sea Freight Swap BCI 7                   Dec00           USD/mt</t>
  </si>
  <si>
    <t xml:space="preserve">Sea Freight Swap BCI 7                   Jan01           USD/mt</t>
  </si>
  <si>
    <t xml:space="preserve">Sea Freight Swap BCI 7                   Jul01           USD/mt</t>
  </si>
  <si>
    <t xml:space="preserve">Sea Freight Swap BCI 7                   Oct01           USD/mt</t>
  </si>
  <si>
    <t xml:space="preserve">Sea Freight Swap BPI 2                   Apr01           USD/lt</t>
  </si>
  <si>
    <t xml:space="preserve">Sea Freight Swap BPI 2                   Feb01           USD/lt</t>
  </si>
  <si>
    <t xml:space="preserve">Sea Freight Swap BPI 2                   Jan01           USD/lt</t>
  </si>
  <si>
    <t xml:space="preserve">SG Dubai Swap    Platts                  Dec00           USD/bbl</t>
  </si>
  <si>
    <t xml:space="preserve">SG HSFO Swap     Platts AP 180           Jan01           USD/mt</t>
  </si>
  <si>
    <t xml:space="preserve">SG HSFO Swap     Platts AP 380           Jan01           USD/mt</t>
  </si>
  <si>
    <t xml:space="preserve">SWE Bkrptcy Swap Birka                   01Feb01-01Feb06 USD/bpa</t>
  </si>
  <si>
    <t xml:space="preserve">SWE Bkrptcy Swap Birka                   27Jan01-27Jan06 USD/bpa</t>
  </si>
  <si>
    <t xml:space="preserve">SWE Bkrptcy Swap Birka                   28Jan01-28Jan06 USD/bpa</t>
  </si>
  <si>
    <t xml:space="preserve">SWE Bkrptcy Swap Birka                   29Jan01-29Jan06 USD/bpa</t>
  </si>
  <si>
    <t xml:space="preserve">SWE Bkrptcy Swap Birka                   31Jan01-31Jan06 USD/bpa</t>
  </si>
  <si>
    <t xml:space="preserve">SWE Bkrptcy Swap Sydkraft                01Feb01-01Feb06 USD/bpa</t>
  </si>
  <si>
    <t xml:space="preserve">SWE Bkrptcy Swap Sydkraft                27Jan01-27Jan06 USD/bpa</t>
  </si>
  <si>
    <t xml:space="preserve">SWE Bkrptcy Swap Sydkraft                28Jan01-28Jan06 USD/bpa</t>
  </si>
  <si>
    <t xml:space="preserve">SWE Bkrptcy Swap Sydkraft                29Jan01-29Jan06 USD/bpa</t>
  </si>
  <si>
    <t xml:space="preserve">SWE Bkrptcy Swap Sydkraft                31Jan01-31Jan06 USD/bpa</t>
  </si>
  <si>
    <t xml:space="preserve">SWE Wthr HDDSwap STHM 1250/250K          Jan-Mar01       SEK/HDD</t>
  </si>
  <si>
    <t xml:space="preserve">SWE Wthr HDDSwap STHM 150/30K            Jan-Mar01       EUR/HDD</t>
  </si>
  <si>
    <t xml:space="preserve">Tkr Freight Swap BITR 7                  Dec00           WS/mt</t>
  </si>
  <si>
    <t xml:space="preserve">Tkr Freight Swap BITR 7                  Feb01           WS/mt</t>
  </si>
  <si>
    <t xml:space="preserve">Tkr Freight Swap BITR 7                  Jan01           WS/mt</t>
  </si>
  <si>
    <t xml:space="preserve">Tkr Freight Swap BITR 7                  Nov00           WS/mt</t>
  </si>
  <si>
    <t xml:space="preserve">UK Bkrptcy Swap  Centrica                01Feb01-01Feb06 USD/bpa</t>
  </si>
  <si>
    <t xml:space="preserve">UK Bkrptcy Swap  Centrica                27Jan01-27Jan06 USD/bpa</t>
  </si>
  <si>
    <t xml:space="preserve">UK Bkrptcy Swap  Centrica                28Jan01-28Jan06 USD/bpa</t>
  </si>
  <si>
    <t xml:space="preserve">UK Bkrptcy Swap  Centrica                29Jan01-29Jan06 USD/bpa</t>
  </si>
  <si>
    <t xml:space="preserve">UK Bkrptcy Swap  Centrica                31Jan01-31Jan06 USD/bpa</t>
  </si>
  <si>
    <t xml:space="preserve">UK Bkrptcy Swap  NGC                     01Feb01-01Feb06 USD/bpa</t>
  </si>
  <si>
    <t xml:space="preserve">UK Bkrptcy Swap  NGC                     27Jan01-27Jan06 USD/bpa</t>
  </si>
  <si>
    <t xml:space="preserve">UK Bkrptcy Swap  NGC                     28Jan01-28Jan06 USD/bpa</t>
  </si>
  <si>
    <t xml:space="preserve">UK Bkrptcy Swap  NGC                     29Jan01-29Jan06 USD/bpa</t>
  </si>
  <si>
    <t xml:space="preserve">UK Bkrptcy Swap  NGC                     31Jan01-31Jan06 USD/bpa</t>
  </si>
  <si>
    <t xml:space="preserve">UK Bkrptcy Swap  Norweb                  01Feb01-01Feb06 USD/bpa</t>
  </si>
  <si>
    <t xml:space="preserve">UK Bkrptcy Swap  Norweb                  27Jan01-27Jan06 USD/bpa</t>
  </si>
  <si>
    <t xml:space="preserve">UK Bkrptcy Swap  Norweb                  28Jan01-28Jan06 USD/bpa</t>
  </si>
  <si>
    <t xml:space="preserve">UK Bkrptcy Swap  Norweb                  29Jan01-29Jan06 USD/bpa</t>
  </si>
  <si>
    <t xml:space="preserve">UK Bkrptcy Swap  Norweb                  31Jan01-31Jan06 USD/bpa</t>
  </si>
  <si>
    <t xml:space="preserve">UK Bkrptcy Swap  Powergen                01Feb01-01Feb06 USD/bpa</t>
  </si>
  <si>
    <t xml:space="preserve">UK Bkrptcy Swap  Powergen                27Jan01-27Jan06 USD/bpa</t>
  </si>
  <si>
    <t xml:space="preserve">UK Bkrptcy Swap  Powergen                28Jan01-28Jan06 USD/bpa</t>
  </si>
  <si>
    <t xml:space="preserve">UK Bkrptcy Swap  Powergen                29Jan01-29Jan06 USD/bpa</t>
  </si>
  <si>
    <t xml:space="preserve">UK Bkrptcy Swap  Powergen                31Jan01-31Jan06 USD/bpa</t>
  </si>
  <si>
    <t xml:space="preserve">UK Bkrptcy Swap  S &amp; S Engy              01Feb01-01Feb06 USD/bpa</t>
  </si>
  <si>
    <t xml:space="preserve">UK Bkrptcy Swap  S &amp; S Engy              27Jan01-27Jan06 USD/bpa</t>
  </si>
  <si>
    <t xml:space="preserve">UK Bkrptcy Swap  S &amp; S Engy              28Jan01-28Jan06 USD/bpa</t>
  </si>
  <si>
    <t xml:space="preserve">UK Bkrptcy Swap  S &amp; S Engy              29Jan01-29Jan06 USD/bpa</t>
  </si>
  <si>
    <t xml:space="preserve">UK Bkrptcy Swap  S &amp; S Engy              31Jan01-31Jan06 USD/bpa</t>
  </si>
  <si>
    <t xml:space="preserve">UK Bkrptcy Swap  Scottish Pwr            01Feb01-01Feb06 USD/bpa</t>
  </si>
  <si>
    <t xml:space="preserve">UK Bkrptcy Swap  Scottish Pwr            27Jan01-27Jan06 USD/bpa</t>
  </si>
  <si>
    <t xml:space="preserve">UK Bkrptcy Swap  Scottish Pwr            28Jan01-28Jan06 USD/bpa</t>
  </si>
  <si>
    <t xml:space="preserve">UK Bkrptcy Swap  Scottish Pwr            29Jan01-29Jan06 USD/bpa</t>
  </si>
  <si>
    <t xml:space="preserve">UK Bkrptcy Swap  Scottish Pwr            31Jan01-31Jan06 USD/bpa</t>
  </si>
  <si>
    <t xml:space="preserve">UK Bkrptcy Swap  Seeboard                01Feb01-01Feb06 USD/bpa</t>
  </si>
  <si>
    <t xml:space="preserve">UK Bkrptcy Swap  Seeboard                27Jan01-27Jan06 USD/bpa</t>
  </si>
  <si>
    <t xml:space="preserve">UK Bkrptcy Swap  Seeboard                28Jan01-28Jan06 USD/bpa</t>
  </si>
  <si>
    <t xml:space="preserve">UK Bkrptcy Swap  Seeboard                29Jan01-29Jan06 USD/bpa</t>
  </si>
  <si>
    <t xml:space="preserve">UK Bkrptcy Swap  Seeboard                31Jan01-31Jan06 USD/bpa</t>
  </si>
  <si>
    <t xml:space="preserve">UK Bkrptcy Swap  Vodafone                01Feb01-01Feb06 USD/bpa</t>
  </si>
  <si>
    <t xml:space="preserve">UK Bkrptcy Swap  Vodafone                27Jan01-27Jan06 USD/bpa</t>
  </si>
  <si>
    <t xml:space="preserve">UK Bkrptcy Swap  Vodafone                28Jan01-28Jan06 USD/bpa</t>
  </si>
  <si>
    <t xml:space="preserve">UK Bkrptcy Swap  Vodafone                29Jan01-29Jan06 USD/bpa</t>
  </si>
  <si>
    <t xml:space="preserve">UK Bkrptcy Swap  Vodafone                31Jan01-31Jan06 USD/bpa</t>
  </si>
  <si>
    <t xml:space="preserve">UK Wthr HDD Swap LNDN 100/20K            Jan-Mar01       GBP/HDD</t>
  </si>
  <si>
    <t xml:space="preserve">UK Wthr HDD Swap LNDN 150/30K            Jan-Mar01       EUR/HDD</t>
  </si>
  <si>
    <t xml:space="preserve">US Benz FOB Phy  Hou/TX Cty              Feb01           USD/Gl-b</t>
  </si>
  <si>
    <t xml:space="preserve">US Benzene Swap  CMAI Spot               Apr-Jun01       USD/Gl-b</t>
  </si>
  <si>
    <t xml:space="preserve">US Coal Phy      Nymex Spec              Feb01           USD/ST-b</t>
  </si>
  <si>
    <t xml:space="preserve">US Coal Phy      Nymex Spec              Jan01           USD/ST-b</t>
  </si>
  <si>
    <t xml:space="preserve">US Coal Phy      Nymex Spec              Mar01           USD/ST-b</t>
  </si>
  <si>
    <t xml:space="preserve">US Coal Phy      PRB8400                 Feb01           USD/ST-t</t>
  </si>
  <si>
    <t xml:space="preserve">US Coal Phy      PRB8400                 Jan01           USD/ST-t</t>
  </si>
  <si>
    <t xml:space="preserve">US Coal Phy      PRB8400                 Mar01           USD/ST-t</t>
  </si>
  <si>
    <t xml:space="preserve">US Coal Phy      PRB8800                 Feb01           USD/ST-t</t>
  </si>
  <si>
    <t xml:space="preserve">US Coal Phy      PRB8800                 Jan01           USD/ST-t</t>
  </si>
  <si>
    <t xml:space="preserve">US Coal Phy      PRB8800                 Mar01           USD/ST-t</t>
  </si>
  <si>
    <t xml:space="preserve">US HeatOil2 Swap Nymex NX2               Feb01           c/Gl-b</t>
  </si>
  <si>
    <t xml:space="preserve">US HeatOil2 Swap Platts GC               Jan01           c/Gl-b</t>
  </si>
  <si>
    <t xml:space="preserve">US Jet Kero Swap Platts GC 54            Jan01           c/Gl-b</t>
  </si>
  <si>
    <t xml:space="preserve">US METH FOB Phy  Houston                 Jan01           USD/Gl-b</t>
  </si>
  <si>
    <t xml:space="preserve">US NGasoline FOB MB Enron                Dec00           c/Gl-b</t>
  </si>
  <si>
    <t xml:space="preserve">US PLCap Rel     CGAS Leach-MA28         Dec00           USD/MM</t>
  </si>
  <si>
    <t xml:space="preserve">US PLCap Rel     CGLF Rayne-Leach        Dec00           USD/MM</t>
  </si>
  <si>
    <t xml:space="preserve">US PLCapNNG Frm  MidC-PE/Mul R+C         28Nov00         USD/MM</t>
  </si>
  <si>
    <t xml:space="preserve">US PLCapNNG Frm  MidC-PE/Mul R+C         29Nov00         USD/MM</t>
  </si>
  <si>
    <t xml:space="preserve">US PLCapNNG Frm  MidC-PE/Mul RMn         Dec00           USD/MM</t>
  </si>
  <si>
    <t xml:space="preserve">US PLCapNNG Frm  Perm1-OWaha R+C         02-04Dec00      USD/MM</t>
  </si>
  <si>
    <t xml:space="preserve">US PLCapNNG Frm  Perm1-OWaha R+C         28Nov00         USD/MM</t>
  </si>
  <si>
    <t xml:space="preserve">US PLCapNNG Frm  Perm1-OWaha R+C         29Nov00         USD/MM</t>
  </si>
  <si>
    <t xml:space="preserve">US PLCapNNG Frm  Perm1-OWaha R+C         30Nov00         USD/MM</t>
  </si>
  <si>
    <t xml:space="preserve">US PLCapNNG Frm  Perm1-OWaha RMn         Dec00           USD/MM</t>
  </si>
  <si>
    <t xml:space="preserve">US PLCapNNG Frm  Perm2-OWaha R+C         28Nov00         USD/MM</t>
  </si>
  <si>
    <t xml:space="preserve">US PLCapNNG Frm  Perm2-OWaha RMn         Dec00           USD/MM</t>
  </si>
  <si>
    <t xml:space="preserve">US PLCapNNG Frm  Vent-Demar R+C          30Nov00         USD/MM</t>
  </si>
  <si>
    <t xml:space="preserve">US PLCapNNG Frm  Vent-E.Dub Dly          01Dec00         USD/MM</t>
  </si>
  <si>
    <t xml:space="preserve">US PLCapNNG Frm  Vent-E.Dub R+C          28Nov00         USD/MM</t>
  </si>
  <si>
    <t xml:space="preserve">US PLCapNNG Frm  Vent-E.Dub R+C          29Nov00         USD/MM</t>
  </si>
  <si>
    <t xml:space="preserve">US PLCapNNG Frm  Vent-E.Dub R+C          30Nov00         USD/MM</t>
  </si>
  <si>
    <t xml:space="preserve">US Prop FOB Phy  MB Dia                  Dec00           c/Gl-b</t>
  </si>
  <si>
    <t xml:space="preserve">US Prop FOB Phy  MB Dia                  Nov00           c/Gl-b</t>
  </si>
  <si>
    <t xml:space="preserve">US Prop FOB Phy  MB TET                  Dec00           c/Gl-b</t>
  </si>
  <si>
    <t xml:space="preserve">US Prop FOB Phy  MB TET                  Nov00           c/Gl-b</t>
  </si>
  <si>
    <t xml:space="preserve">US Prop Swap     OPIS MB TET             Jan01           c/Gl-b</t>
  </si>
  <si>
    <t xml:space="preserve">US PuEthane Phy  MB Dia                  Nov00           c/Gl-b</t>
  </si>
  <si>
    <t xml:space="preserve">US P-Xylene FOB  Hou/TX Cty              Jan01           USD/mt</t>
  </si>
  <si>
    <t xml:space="preserve">US SO2 EA Phy    EPA ATS                 VY2000          USD/EA</t>
  </si>
  <si>
    <t xml:space="preserve">US Styrene FOB   Hou/TX Cty              Jan01           c/Lb-MT</t>
  </si>
  <si>
    <t xml:space="preserve">US UNL Gasoline  Nymex NX2               Feb01           c/Gl-b</t>
  </si>
  <si>
    <t xml:space="preserve">US UNL Gasoline  Platts GC               Feb01           c/Gl-b</t>
  </si>
  <si>
    <t xml:space="preserve">US WTI Cal Swap  Spread NX2              Jan-Feb 01      USD/bbl</t>
  </si>
  <si>
    <t xml:space="preserve">US WTI Index     KOCH P+                 Jan01           USD/bbl</t>
  </si>
  <si>
    <t xml:space="preserve">US WTI Index     Nymex                   Jan01           USD/bbl</t>
  </si>
  <si>
    <t xml:space="preserve">ALL Global Products Made Available</t>
  </si>
  <si>
    <t xml:space="preserve">For the  Week of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</si>
  <si>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</si>
  <si>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</si>
  <si>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</si>
  <si>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</si>
  <si>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</si>
  <si>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CDD Swap MELB 100/10K            01Dec00-01Jan01 AUD/CDD</t>
  </si>
  <si>
    <t xml:space="preserve">AUS Wth CDD Swap MELB 100/10K            01Feb01-01Mar01 AUD/CDD</t>
  </si>
  <si>
    <t xml:space="preserve">AUS Wth CDD Swap MELB 100/10K            01Jan01-01Feb01 AUD/CDD</t>
  </si>
  <si>
    <t xml:space="preserve">AUS Wth CDD Swap MELB 100/10K            01Mar01-01Apr01 AUD/CDD</t>
  </si>
  <si>
    <t xml:space="preserve">AUS Wth CDD Swap SYD 100/10K             01Dec00-01Jan01 AUD/CDD</t>
  </si>
  <si>
    <t xml:space="preserve">AUS Wth CDD Swap SYD 100/10K             01Feb01-01Mar01 AUD/CDD</t>
  </si>
  <si>
    <t xml:space="preserve">AUS Wth CDD Swap SYD 100/10K             01Jan01-01Feb01 AUD/CDD</t>
  </si>
  <si>
    <t xml:space="preserve">AUS Wth CDD Swap SYD 100/10K             01Mar01-01Apr01 AUD/CDD</t>
  </si>
  <si>
    <t xml:space="preserve">AUS Wth HDD Swap HNG KNG 50/5K           Feb01           USD/HDD</t>
  </si>
  <si>
    <t xml:space="preserve">AUS Wth HDD Swap HNG KNG 50/5K           Jan01           USD/HDD</t>
  </si>
  <si>
    <t xml:space="preserve">Benzene CIF Phy  ARA                     Jan01           USD/mt</t>
  </si>
  <si>
    <t xml:space="preserve">Benzene Swap     Platts FOB              Jan01           USD/mt</t>
  </si>
  <si>
    <t xml:space="preserve">Benzene Swap     Platts FOB              Jan-Mar01       USD/mt</t>
  </si>
  <si>
    <t xml:space="preserve">Brent Lookalike  IPE                     Jan01           USD/bbl</t>
  </si>
  <si>
    <t xml:space="preserve">Brent Lookalike  IPE Cal Spd             Jan-Feb01       USD/bbl</t>
  </si>
  <si>
    <t xml:space="preserve">DTD Brent vs.    IPE Frontline           Apr-Jun01       USD/bbl</t>
  </si>
  <si>
    <t xml:space="preserve">DTD Brent vs.    IPE Frontline           Feb01           USD/bbl</t>
  </si>
  <si>
    <t xml:space="preserve">DTD Brent vs.    IPE Frontline           Jan01           USD/bbl</t>
  </si>
  <si>
    <t xml:space="preserve">DTD Brent vs.    IPE Frontline           Jan-Dec01       USD/bbl</t>
  </si>
  <si>
    <t xml:space="preserve">DTD Brent vs.    IPE Frontline           Jan-Dec02       USD/bbl</t>
  </si>
  <si>
    <t xml:space="preserve">DTD Brent vs.    IPE Frontline           Jan-Mar01       USD/bbl</t>
  </si>
  <si>
    <t xml:space="preserve">DTD Brent vs.    IPE Frontline           Jul-Sep01       USD/bbl</t>
  </si>
  <si>
    <t xml:space="preserve">DTD Brent vs.    IPE Frontline           Mar01           USD/bbl</t>
  </si>
  <si>
    <t xml:space="preserve">EUR Coal         FOB ARA                 Jan-Mar01       EUR/mt</t>
  </si>
  <si>
    <t xml:space="preserve">EUR Coal         FOB ARA                 Jan-Mar01       USD/mt</t>
  </si>
  <si>
    <t xml:space="preserve">EUR Plastic Swap HDPE F ICIS Ger         Jan-Dec01       DEM/kg</t>
  </si>
  <si>
    <t xml:space="preserve">EUR Plastic Swap HDPE F ICIS Ger         Jan-Jun01       DEM/kg</t>
  </si>
  <si>
    <t xml:space="preserve">EUR Plastic Swap LDPE F ICIS Ger         Jan-Dec01       DEM/kg</t>
  </si>
  <si>
    <t xml:space="preserve">EUR Plastic Swap LDPE F ICIS Ger         Jan-Jun01       DEM/kg</t>
  </si>
  <si>
    <t xml:space="preserve">EUR Plastic Swap LLDPE ICIS Ger          Jan-Dec01       DEM/kg</t>
  </si>
  <si>
    <t xml:space="preserve">EUR Plastic Swap LLDPE ICIS Ger          Jan-Jun01       DEM/kg</t>
  </si>
  <si>
    <t xml:space="preserve">EUR Plastic Swap PP Inj ICIS Ger         Jan-Dec01       DEM/kg</t>
  </si>
  <si>
    <t xml:space="preserve">EUR Plastic Swap PP Inj ICIS Ger         Jan-Jun01       DEM/kg</t>
  </si>
  <si>
    <t xml:space="preserve">EUR Plastic Swap PS GP ICIS Ger          Jan-Dec01       DEM/kg</t>
  </si>
  <si>
    <t xml:space="preserve">EUR Plastic Swap PS GP ICIS Ger          Jan-Jun01       DEM/kg</t>
  </si>
  <si>
    <t xml:space="preserve">EUR Plastic Swap PVC Pg ICIS Ger         Jan-Dec01       DEM/kg</t>
  </si>
  <si>
    <t xml:space="preserve">EUR Plastic Swap PVC Pg ICIS Ger         Jan-Jun01       DEM/kg</t>
  </si>
  <si>
    <t xml:space="preserve">For Curr Par Fwd Reuters BOFC            29Dec00         CAD/USDm</t>
  </si>
  <si>
    <t xml:space="preserve">For Curr Par Fwd Reuters BOFC            30Nov00         CAD/USDm</t>
  </si>
  <si>
    <t xml:space="preserve">For Curr Par Fwd Reuters BOFC            Dec00-Mar01     CAD/USDm</t>
  </si>
  <si>
    <t xml:space="preserve">FR Wthr HDD Swap PARIS 1000/200K         Dec00           FRF/HDD</t>
  </si>
  <si>
    <t xml:space="preserve">FR Wthr HDD Swap PARIS 1000/200K         Feb01           FRF/HDD</t>
  </si>
  <si>
    <t xml:space="preserve">FR Wthr HDD Swap PARIS 1000/200K         Jan01           FRF/HDD</t>
  </si>
  <si>
    <t xml:space="preserve">FR Wthr HDD Swap PARIS 1000/200K         Mar01           FRF/HDD</t>
  </si>
  <si>
    <t xml:space="preserve">FR Wthr HDD Swap PARIS 1000/200K         Nov00-Mar01     FRF/HDD</t>
  </si>
  <si>
    <t xml:space="preserve">FR Wthr HDD Swap PARIS 150/30K           Dec00           EUR/HDD</t>
  </si>
  <si>
    <t xml:space="preserve">FR Wthr HDD Swap PARIS 150/30K           Feb01           EUR/HDD</t>
  </si>
  <si>
    <t xml:space="preserve">FR Wthr HDD Swap PARIS 150/30K           Jan01           EUR/HDD</t>
  </si>
  <si>
    <t xml:space="preserve">FR Wthr HDD Swap PARIS 150/30K           Mar01           EUR/HDD</t>
  </si>
  <si>
    <t xml:space="preserve">FR Wthr HDD Swap PARIS 150/30K           Nov00           EUR/HDD</t>
  </si>
  <si>
    <t xml:space="preserve">FR Wthr HDD Swap PARIS 150/30K           Nov00-Mar01     EUR/HDD</t>
  </si>
  <si>
    <t xml:space="preserve">Gasoil CIF Med   Platts Hi               Dec00           USD/mt</t>
  </si>
  <si>
    <t xml:space="preserve">Gasoil CIF Med   Platts Hi               Jan-Mar01       USD/mt</t>
  </si>
  <si>
    <t xml:space="preserve">Gasoil Lookalike IPE                     Dec00           USD/mt</t>
  </si>
  <si>
    <t xml:space="preserve">Gasoil Lookalike IPE Cal Spd             Dec00-Jan01     USD/mt/m</t>
  </si>
  <si>
    <t xml:space="preserve">MxXylene FOB Phy CCTX                    Dec00           USD/Gl-b</t>
  </si>
  <si>
    <t xml:space="preserve">NOR Wthr HDDSwap OSLO 1250/250K          Dec00           NOK/HDD</t>
  </si>
  <si>
    <t xml:space="preserve">NOR Wthr HDDSwap OSLO 1250/250K          Nov00           NOK/HDD</t>
  </si>
  <si>
    <t xml:space="preserve">NOR Wthr HDDSwap OSLO 150/30K            Dec00           EUR/HDD</t>
  </si>
  <si>
    <t xml:space="preserve">NOR Wthr HDDSwap OSLO 150/30K            Nov00           EUR/HDD</t>
  </si>
  <si>
    <t xml:space="preserve">Propane CFR Swap Argus FE (CFR)          Dec00           USD/mt</t>
  </si>
  <si>
    <t xml:space="preserve">Propane CFR Swap Argus FE (CFR)          Jan01           USD/mt</t>
  </si>
  <si>
    <t xml:space="preserve">Propane CIF Swap Argus ARA (lg)          Apr-Jun01       USD/mt</t>
  </si>
  <si>
    <t xml:space="preserve">Propane CIF Swap Argus ARA (lg)          Dec00           USD/mt</t>
  </si>
  <si>
    <t xml:space="preserve">Propane CIF Swap Argus ARA (lg)          Jan01           USD/mt</t>
  </si>
  <si>
    <t xml:space="preserve">Propane CIF Swap Argus ARA (lg)          Jan-Mar01       USD/mt</t>
  </si>
  <si>
    <t xml:space="preserve">Propane CIF Swap Argus ARA (lg)          Jul-Sep01       USD/mt</t>
  </si>
  <si>
    <t xml:space="preserve">Propane FOB Swap Saudi CP                Jan01           USD/mt</t>
  </si>
  <si>
    <t xml:space="preserve">Propylene Swap   ICIS FD NWE             Q1-Q2 2001      EUR/mt</t>
  </si>
  <si>
    <t xml:space="preserve">Propylene Swap   ICIS FD NWE             Q1-Q4 2001      EUR/mt</t>
  </si>
  <si>
    <t xml:space="preserve">SG Dubai Swap    Platts                  Jan01           USD/bbl</t>
  </si>
  <si>
    <t xml:space="preserve">SG Gasoil Swap   Platts AP               Dec00           USD/bbl</t>
  </si>
  <si>
    <t xml:space="preserve">SWE Wthr HDDSwap STHM 1250/250K          Dec00           SEK/HDD</t>
  </si>
  <si>
    <t xml:space="preserve">SWE Wthr HDDSwap STHM 1250/250K          Feb01           SEK/HDD</t>
  </si>
  <si>
    <t xml:space="preserve">SWE Wthr HDDSwap STHM 1250/250K          Jan01           SEK/HDD</t>
  </si>
  <si>
    <t xml:space="preserve">SWE Wthr HDDSwap STHM 1250/250K          Mar01           SEK/HDD</t>
  </si>
  <si>
    <t xml:space="preserve">SWE Wthr HDDSwap STHM 1250/250K          Nov00           SEK/HDD</t>
  </si>
  <si>
    <t xml:space="preserve">SWE Wthr HDDSwap STHM 150/30K            Dec00           EUR/HDD</t>
  </si>
  <si>
    <t xml:space="preserve">SWE Wthr HDDSwap STHM 150/30K            Feb01           EUR/HDD</t>
  </si>
  <si>
    <t xml:space="preserve">SWE Wthr HDDSwap STHM 150/30K            Jan01           EUR/HDD</t>
  </si>
  <si>
    <t xml:space="preserve">SWE Wthr HDDSwap STHM 150/30K            Mar01           EUR/HDD</t>
  </si>
  <si>
    <t xml:space="preserve">SWE Wthr HDDSwap STHM 150/30K            Nov00           EUR/HDD</t>
  </si>
  <si>
    <t xml:space="preserve">UK Wthr HDD Swap LNDN 100/20K            Dec00           GBP/HDD</t>
  </si>
  <si>
    <t xml:space="preserve">UK Wthr HDD Swap LNDN 100/20K            Feb01           GBP/HDD</t>
  </si>
  <si>
    <t xml:space="preserve">UK Wthr HDD Swap LNDN 100/20K            Jan01           GBP/HDD</t>
  </si>
  <si>
    <t xml:space="preserve">UK Wthr HDD Swap LNDN 100/20K            Mar01           GBP/HDD</t>
  </si>
  <si>
    <t xml:space="preserve">UK Wthr HDD Swap LNDN 100/20K            Nov00           GBP/HDD</t>
  </si>
  <si>
    <t xml:space="preserve">UK Wthr HDD Swap LNDN 100/20K            Nov00-Mar01     GBP/HDD</t>
  </si>
  <si>
    <t xml:space="preserve">UK Wthr HDD Swap LNDN 150/30K            Dec00           EUR/HDD</t>
  </si>
  <si>
    <t xml:space="preserve">UK Wthr HDD Swap LNDN 150/30K            Feb01           EUR/HDD</t>
  </si>
  <si>
    <t xml:space="preserve">UK Wthr HDD Swap LNDN 150/30K            Jan01           EUR/HDD</t>
  </si>
  <si>
    <t xml:space="preserve">UK Wthr HDD Swap LNDN 150/30K            Mar01           EUR/HDD</t>
  </si>
  <si>
    <t xml:space="preserve">UK Wthr HDD Swap LNDN 150/30K            Nov00           EUR/HDD</t>
  </si>
  <si>
    <t xml:space="preserve">UK Wthr HDD Swap LNDN 150/30K            Nov00-Mar01     EUR/HDD</t>
  </si>
  <si>
    <t xml:space="preserve">US Benz FOB Phy  Hou/TX Cty              Jan01           USD/Gl-b</t>
  </si>
  <si>
    <t xml:space="preserve">US Benzene Swap  CMAI Spot               Jan01           USD/Gl-b</t>
  </si>
  <si>
    <t xml:space="preserve">US Benzene Swap  CMAI Spot               Jan-Dec01       USD/Gl-b</t>
  </si>
  <si>
    <t xml:space="preserve">US Benzene Swap  CMAI Spot               Jan-Mar01       USD/Gl-b</t>
  </si>
  <si>
    <t xml:space="preserve">US CGC3 Swap     CMAI                    Dec00-Feb01     c/LB</t>
  </si>
  <si>
    <t xml:space="preserve">US CGC3 Swap     CMAI                    Dec00-May01     c/LB</t>
  </si>
  <si>
    <t xml:space="preserve">US CGC3 Swap     CMAI                    Jan-Dec01       c/LB</t>
  </si>
  <si>
    <t xml:space="preserve">US Coal Phy      CSX Kana. Comp.         Apr-Jun01       USD/ST-t</t>
  </si>
  <si>
    <t xml:space="preserve">US Coal Phy      CSX Kana. Comp.         Jan-Mar01       USD/ST-t</t>
  </si>
  <si>
    <t xml:space="preserve">US Coal Phy      CSX Kana. Comp.         Jul-Sep01       USD/ST-t</t>
  </si>
  <si>
    <t xml:space="preserve">US Coal Phy      Nymex Spec              Apr-Jun01       USD/ST-b</t>
  </si>
  <si>
    <t xml:space="preserve">US Coal Phy      Nymex Spec              Apr-Jun02       USD/ST-b</t>
  </si>
  <si>
    <t xml:space="preserve">US Coal Phy      Nymex Spec              Dec00           USD/ST-b</t>
  </si>
  <si>
    <t xml:space="preserve">US Coal Phy      Nymex Spec              Jan-Mar01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</si>
  <si>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</si>
  <si>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</si>
  <si>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</si>
  <si>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</si>
  <si>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</si>
  <si>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Apr-Jun01       USD/ST-t</t>
  </si>
  <si>
    <t xml:space="preserve">US Coal Phy      PRB8400                 Apr-Jun02       USD/ST-t</t>
  </si>
  <si>
    <t xml:space="preserve">US Coal Phy      PRB8400                 Jan-Mar01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</si>
  <si>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</si>
  <si>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</si>
  <si>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</si>
  <si>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</si>
  <si>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</si>
  <si>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Apr-Jun01       USD/ST-t</t>
  </si>
  <si>
    <t xml:space="preserve">US Coal Phy      PRB8800                 Apr-Jun02       USD/ST-t</t>
  </si>
  <si>
    <t xml:space="preserve">US Coal Phy      PRB8800                 Jan-Mar01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</si>
  <si>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</si>
  <si>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</si>
  <si>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</si>
  <si>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</si>
  <si>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</si>
  <si>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Ethylene Sprd vs LLDPE CMAI           Jan-Dec01       c/LB</t>
  </si>
  <si>
    <t xml:space="preserve">US Ethylene Swap CMAI                    Dec00-Feb01     c/LB</t>
  </si>
  <si>
    <t xml:space="preserve">US Ethylene Swap CMAI                    Dec00-May01     c/LB</t>
  </si>
  <si>
    <t xml:space="preserve">US Ethylene Swap CMAI                    Jan-Dec01       c/LB</t>
  </si>
  <si>
    <t xml:space="preserve">US HeatOil2 Swap GC Crack Spread         Apr-Jun01       USD/bl/m</t>
  </si>
  <si>
    <t xml:space="preserve">US HeatOil2 Swap GC Crack Spread         Jan-Dec01       USD/bl/m</t>
  </si>
  <si>
    <t xml:space="preserve">US HeatOil2 Swap GC Crack Spread         Jan-Mar01       USD/bl/m</t>
  </si>
  <si>
    <t xml:space="preserve">US HeatOil2 Swap GC Crack Spread         Jul-Sep01       USD/bl/m</t>
  </si>
  <si>
    <t xml:space="preserve">US HeatOil2 Swap Nymex NX2               Dec00           c/Gl-b</t>
  </si>
  <si>
    <t xml:space="preserve">US HeatOil2 Swap Nymex NX2               Jan01           c/Gl-b</t>
  </si>
  <si>
    <t xml:space="preserve">US HeatOil2 Swap Platts GC               Dec00           c/Gl-b</t>
  </si>
  <si>
    <t xml:space="preserve">US Jet Kero Swap GC vs NYMEX HO          Apr-Jun01       c/Gl-b</t>
  </si>
  <si>
    <t xml:space="preserve">US Jet Kero Swap GC vs NYMEX HO          Jan-Dec01       c/Gl-b</t>
  </si>
  <si>
    <t xml:space="preserve">US Jet Kero Swap GC vs NYMEX HO          Jan-Mar01       c/Gl-b</t>
  </si>
  <si>
    <t xml:space="preserve">US Jet Kero Swap GC vs NYMEX HO          Jul-Sep01       c/Gl-b</t>
  </si>
  <si>
    <t xml:space="preserve">US Jet Kero Swap Platts GC 54            Dec00           c/Gl-b</t>
  </si>
  <si>
    <t xml:space="preserve">US LLDPE Swap    CMAI                    Dec00-Feb01     c/LB</t>
  </si>
  <si>
    <t xml:space="preserve">US LLDPE Swap    CMAI                    Dec00-May01     c/LB</t>
  </si>
  <si>
    <t xml:space="preserve">US LLDPE Swap    CMAI                    Jan-Dec01       c/LB</t>
  </si>
  <si>
    <t xml:space="preserve">US METH FOB Phy  Houston                 Dec00           USD/Gl-b</t>
  </si>
  <si>
    <t xml:space="preserve">US METH FOB Phy  Houston                 Jan-Mar01       USD/Gl-b</t>
  </si>
  <si>
    <t xml:space="preserve">US Methanol Swap ICIS-LOR                Jan01           USD/Gl-b</t>
  </si>
  <si>
    <t xml:space="preserve">US N.Butane Swap OPIS MB NTET            Dec00           c/Gl-b</t>
  </si>
  <si>
    <t xml:space="preserve">US NiTol FOB Phy Hou/TX Cty              Dec00           USD/Gl-b</t>
  </si>
  <si>
    <t xml:space="preserve">US PGC3 Spread   vs PP-HP CMAI           Jan-Dec01       c/LB</t>
  </si>
  <si>
    <t xml:space="preserve">US PP-HP Swap    CMAI                    Dec00-Feb01     c/LB</t>
  </si>
  <si>
    <t xml:space="preserve">US PP-HP Swap    CMAI                    Dec00-May01     c/LB</t>
  </si>
  <si>
    <t xml:space="preserve">US PP-HP Swap    CMAI                    Jan-Dec01       c/LB</t>
  </si>
  <si>
    <t xml:space="preserve">US Prop FOB Phy  CONWY                   Nov00           c/Gl-b</t>
  </si>
  <si>
    <t xml:space="preserve">US Prop Swap     OPIS MB TET             Dec00           c/Gl-b</t>
  </si>
  <si>
    <t xml:space="preserve">US Prop Swap     OPIS MB TET             Jan-Dec01       c/Gl-b</t>
  </si>
  <si>
    <t xml:space="preserve">US Prop Swap     OPIS MB TET             Jan-Mar01       c/Gl-b</t>
  </si>
  <si>
    <t xml:space="preserve">US Pstyrene Swap CDI XTAL                Dec00-Feb01     c/LB</t>
  </si>
  <si>
    <t xml:space="preserve">US Pstyrene Swap CDI XTAL                Dec00-May01     c/LB</t>
  </si>
  <si>
    <t xml:space="preserve">US Pstyrene Swap CDI XTAL                Jan-Dec01       c/LB</t>
  </si>
  <si>
    <t xml:space="preserve">US PuEthane Swap OPIS MB PurEth          Dec00           c/Gl-b</t>
  </si>
  <si>
    <t xml:space="preserve">US RGC3 Swap     CMAI                    Jan-Dec01       c/LB</t>
  </si>
  <si>
    <t xml:space="preserve">US RGC3 Swap     CMAI                    Jan-Mar01       c/LB</t>
  </si>
  <si>
    <t xml:space="preserve">US Styrene FOB   Hou/TX Cty              Dec00           c/Lb-MT</t>
  </si>
  <si>
    <t xml:space="preserve">US Styrene Swap  CMAI Spot               Jan01           c/Lb-MT</t>
  </si>
  <si>
    <t xml:space="preserve">US Styrene Swap  CMAI Spot               Jan-Dec01       c/Lb-MT</t>
  </si>
  <si>
    <t xml:space="preserve">US Styrene Swap  CMAI Spot               Jan-Mar01       c/Lb-MT</t>
  </si>
  <si>
    <t xml:space="preserve">US UNL Gasoline  GC Crack Spread         Apr-Jun01       USD/bl/m</t>
  </si>
  <si>
    <t xml:space="preserve">US UNL Gasoline  GC Crack Spread         Jan-Dec01       USD/bl/m</t>
  </si>
  <si>
    <t xml:space="preserve">US UNL Gasoline  GC Crack Spread         Jan-Mar01       USD/bl/m</t>
  </si>
  <si>
    <t xml:space="preserve">US UNL Gasoline  GC Crack Spread         Jul-Sep01       USD/bl/m</t>
  </si>
  <si>
    <t xml:space="preserve">US UNL Gasoline  Nymex NX2               Dec00           c/Gl-b</t>
  </si>
  <si>
    <t xml:space="preserve">US UNL Gasoline  Nymex NX2               Jan01           c/Gl-b</t>
  </si>
  <si>
    <t xml:space="preserve">US UNL Gasoline  Platts GC               Dec00           c/Gl-b</t>
  </si>
  <si>
    <t xml:space="preserve">US UNL Gasoline  Platts GC               Jan01           c/Gl-b</t>
  </si>
  <si>
    <t xml:space="preserve">US Wthr CDD Swap MELB 50/5K              01Feb01-01Mar01 USD/CDD</t>
  </si>
  <si>
    <t xml:space="preserve">US Wthr CDD Swap MELB 50/5K              01Jan01-01Feb01 USD/CDD</t>
  </si>
  <si>
    <t xml:space="preserve">US Wthr CDD Swap MELB 50/5K              01Mar01-01Apr01 USD/CDD</t>
  </si>
  <si>
    <t xml:space="preserve">US Wthr CDD Swap SYD 50/5K               01Feb01-01Mar01 USD/CDD</t>
  </si>
  <si>
    <t xml:space="preserve">US Wthr CDD Swap SYD 50/5K               01Jan01-01Feb01 USD/CDD</t>
  </si>
  <si>
    <t xml:space="preserve">US Wthr CDD Swap SYD 50/5K               01Mar01-01Apr01 USD/CDD</t>
  </si>
  <si>
    <t xml:space="preserve">US Wthr HDD Swap ATL 100/20K             Dec00           USD/HDD</t>
  </si>
  <si>
    <t xml:space="preserve">US Wthr HDD Swap ATL 100/20K             Feb01           USD/HDD</t>
  </si>
  <si>
    <t xml:space="preserve">US Wthr HDD Swap ATL 100/20K             Jan01           USD/HDD</t>
  </si>
  <si>
    <t xml:space="preserve">US Wthr HDD Swap ATL 100/20K             Mar01           USD/HDD</t>
  </si>
  <si>
    <t xml:space="preserve">US Wthr HDD Swap ATL 100/20K             Nov00           USD/HDD</t>
  </si>
  <si>
    <t xml:space="preserve">US Wthr HDD Swap BOS 100/20K             Dec00           USD/HDD</t>
  </si>
  <si>
    <t xml:space="preserve">US Wthr HDD Swap BOS 100/20K             Feb01           USD/HDD</t>
  </si>
  <si>
    <t xml:space="preserve">US Wthr HDD Swap BOS 100/20K             Jan01           USD/HDD</t>
  </si>
  <si>
    <t xml:space="preserve">US Wthr HDD Swap BOS 100/20K             Mar01           USD/HDD</t>
  </si>
  <si>
    <t xml:space="preserve">US Wthr HDD Swap BOS 100/20K             Nov00           USD/HDD</t>
  </si>
  <si>
    <t xml:space="preserve">US Wthr HDD Swap CVG 100/20K             Dec00           USD/HDD</t>
  </si>
  <si>
    <t xml:space="preserve">US Wthr HDD Swap CVG 100/20K             Feb01           USD/HDD</t>
  </si>
  <si>
    <t xml:space="preserve">US Wthr HDD Swap CVG 100/20K             Jan01           USD/HDD</t>
  </si>
  <si>
    <t xml:space="preserve">US Wthr HDD Swap CVG 100/20K             Mar01           USD/HDD</t>
  </si>
  <si>
    <t xml:space="preserve">US Wthr HDD Swap CVG 100/20K             Nov00           USD/HDD</t>
  </si>
  <si>
    <t xml:space="preserve">US Wthr HDD Swap DCA 100/20K             Dec00           USD/HDD</t>
  </si>
  <si>
    <t xml:space="preserve">US Wthr HDD Swap DCA 100/20K             Feb01           USD/HDD</t>
  </si>
  <si>
    <t xml:space="preserve">US Wthr HDD Swap DCA 100/20K             Jan01           USD/HDD</t>
  </si>
  <si>
    <t xml:space="preserve">US Wthr HDD Swap DCA 100/20K             Mar01           USD/HDD</t>
  </si>
  <si>
    <t xml:space="preserve">US Wthr HDD Swap DCA 100/20K             Nov00           USD/HDD</t>
  </si>
  <si>
    <t xml:space="preserve">US Wthr HDD Swap IAH 100/20K             Dec00           USD/HDD</t>
  </si>
  <si>
    <t xml:space="preserve">US Wthr HDD Swap IAH 100/20K             Feb01           USD/HDD</t>
  </si>
  <si>
    <t xml:space="preserve">US Wthr HDD Swap IAH 100/20K             Jan01           USD/HDD</t>
  </si>
  <si>
    <t xml:space="preserve">US Wthr HDD Swap IAH 100/20K             Mar01           USD/HDD</t>
  </si>
  <si>
    <t xml:space="preserve">US Wthr HDD Swap IAH 100/20K             Nov00           USD/HDD</t>
  </si>
  <si>
    <t xml:space="preserve">US Wthr HDD Swap LGA 100/20K             Dec00           USD/HDD</t>
  </si>
  <si>
    <t xml:space="preserve">US Wthr HDD Swap LGA 100/20K             Feb01           USD/HDD</t>
  </si>
  <si>
    <t xml:space="preserve">US Wthr HDD Swap LGA 100/20K             Jan01           USD/HDD</t>
  </si>
  <si>
    <t xml:space="preserve">US Wthr HDD Swap LGA 100/20K             Mar01           USD/HDD</t>
  </si>
  <si>
    <t xml:space="preserve">US Wthr HDD Swap LGA 100/20K             Nov00           USD/HDD</t>
  </si>
  <si>
    <t xml:space="preserve">US Wthr HDD Swap LIT 100/20K             Dec00           USD/HDD</t>
  </si>
  <si>
    <t xml:space="preserve">US Wthr HDD Swap LIT 100/20K             Feb01           USD/HDD</t>
  </si>
  <si>
    <t xml:space="preserve">US Wthr HDD Swap LIT 100/20K             Jan01           USD/HDD</t>
  </si>
  <si>
    <t xml:space="preserve">US Wthr HDD Swap LIT 100/20K             Mar01           USD/HDD</t>
  </si>
  <si>
    <t xml:space="preserve">US Wthr HDD Swap LIT 100/20K             Nov00           USD/HDD</t>
  </si>
  <si>
    <t xml:space="preserve">US Wthr HDD Swap ORD 100/20K             Dec00           USD/HDD</t>
  </si>
  <si>
    <t xml:space="preserve">US Wthr HDD Swap ORD 100/20K             Feb01           USD/HDD</t>
  </si>
  <si>
    <t xml:space="preserve">US Wthr HDD Swap ORD 100/20K             Jan01           USD/HDD</t>
  </si>
  <si>
    <t xml:space="preserve">US Wthr HDD Swap ORD 100/20K             Mar01           USD/HDD</t>
  </si>
  <si>
    <t xml:space="preserve">US Wthr HDD Swap ORD 100/20K             Nov00           USD/HDD</t>
  </si>
  <si>
    <t xml:space="preserve">US Wthr HDD Swap PHL 100/20K             Dec00           USD/HDD</t>
  </si>
  <si>
    <t xml:space="preserve">US Wthr HDD Swap PHL 100/20K             Feb01           USD/HDD</t>
  </si>
  <si>
    <t xml:space="preserve">US Wthr HDD Swap PHL 100/20K             Jan01           USD/HDD</t>
  </si>
  <si>
    <t xml:space="preserve">US Wthr HDD Swap PHL 100/20K             Mar01           USD/HDD</t>
  </si>
  <si>
    <t xml:space="preserve">US Wthr HDD Swap PHL 100/20K             Nov00           USD/HDD</t>
  </si>
  <si>
    <t xml:space="preserve">US Wthr HDD Swap PHX 100/20K             Dec00           USD/HDD</t>
  </si>
  <si>
    <t xml:space="preserve">US Wthr HDD Swap PHX 100/20K             Feb01           USD/HDD</t>
  </si>
  <si>
    <t xml:space="preserve">US Wthr HDD Swap PHX 100/20K             Jan01           USD/HDD</t>
  </si>
  <si>
    <t xml:space="preserve">US Wthr HDD Swap PHX 100/20K             Mar01           USD/HDD</t>
  </si>
  <si>
    <t xml:space="preserve">US Wthr HDD Swap PHX 100/20K             Nov00           USD/HDD</t>
  </si>
  <si>
    <t xml:space="preserve">US Wthr HDD Swap SAC 100/20K             Dec00           USD/HDD</t>
  </si>
  <si>
    <t xml:space="preserve">US Wthr HDD Swap SAC 100/20K             Feb01           USD/HDD</t>
  </si>
  <si>
    <t xml:space="preserve">US Wthr HDD Swap SAC 100/20K             Jan01           USD/HDD</t>
  </si>
  <si>
    <t xml:space="preserve">US Wthr HDD Swap SAC 100/20K             Mar01           USD/HDD</t>
  </si>
  <si>
    <t xml:space="preserve">US Wthr HDD Swap SAC 100/20K             Nov00           USD/HDD</t>
  </si>
  <si>
    <t xml:space="preserve">US WTI Swap      Nymex NX2               Jan01           USD/bl/m</t>
  </si>
  <si>
    <t xml:space="preserve">Benzene CIF Phy  ARA                     Dec00           USD/mt</t>
  </si>
  <si>
    <t xml:space="preserve">EUR Coal         FOB ARA                 Dec00           EUR/mt</t>
  </si>
  <si>
    <t xml:space="preserve">EUR Coal         FOB ARA                 Dec00           USD/mt</t>
  </si>
  <si>
    <t xml:space="preserve">EUR Coal         FOB ARA                 Jan-Dec01       EUR/mt</t>
  </si>
  <si>
    <t xml:space="preserve">EUR Coal         FOB ARA                 Jan-Dec01       USD/mt</t>
  </si>
  <si>
    <t xml:space="preserve">For Curr Par Fwd Reuters BOFC            21Nov00         CAD/USDm</t>
  </si>
  <si>
    <t xml:space="preserve">Gasoil MOM Diff  Platts                  27Nov-01Dec     USD/mt</t>
  </si>
  <si>
    <t xml:space="preserve">JPN Wth CDD Swap Tokyo 10K/1M            01Jul01-01Aug01 JPY/CDD</t>
  </si>
  <si>
    <t xml:space="preserve">JPN Wth HDD Swap Osaka 10K/1M            01Dec00-01Jan01 JPY/HDD</t>
  </si>
  <si>
    <t xml:space="preserve">JPN Wth HDD Swap Osaka 10K/1M            01Feb01-01Mar01 JPY/HDD</t>
  </si>
  <si>
    <t xml:space="preserve">JPN Wth HDD Swap Osaka 10K/1M            01Jan01-01Feb01 JPY/HDD</t>
  </si>
  <si>
    <t xml:space="preserve">JPN Wth HDD Swap Osaka 10K/1M            01Mar01-01Apr01 JPY/HDD</t>
  </si>
  <si>
    <t xml:space="preserve">JPN Wth HDD Swap Tokyo 10K/1M            01Dec00-01Jan01 JPY/HDD</t>
  </si>
  <si>
    <t xml:space="preserve">JPN Wth HDD Swap Tokyo 10K/1M            01Feb01-01Mar01 JPY/HDD</t>
  </si>
  <si>
    <t xml:space="preserve">JPN Wth HDD Swap Tokyo 10K/1M            01Jan01-01Feb01 JPY/HDD</t>
  </si>
  <si>
    <t xml:space="preserve">JPN Wth HDD Swap Tokyo 10K/1M            01Mar01-01Apr01 JPY/HDD</t>
  </si>
  <si>
    <t xml:space="preserve">NOR Bkrptcy Swap Norsk Hydro             21Jan01-21Jan06 USD/bpa</t>
  </si>
  <si>
    <t xml:space="preserve">NOR Wthr HDDSwap OSLO 1250/250K          Feb01           NOK/HDD</t>
  </si>
  <si>
    <t xml:space="preserve">NOR Wthr HDDSwap OSLO 1250/250K          Jan01           NOK/HDD</t>
  </si>
  <si>
    <t xml:space="preserve">NOR Wthr HDDSwap OSLO 1250/250K          Mar01           NOK/HDD</t>
  </si>
  <si>
    <t xml:space="preserve">NOR Wthr HDDSwap OSLO 1250/250K          Nov00-Mar01     NOK/HDD</t>
  </si>
  <si>
    <t xml:space="preserve">NOR Wthr HDDSwap OSLO 150/30K            Feb01           EUR/HDD</t>
  </si>
  <si>
    <t xml:space="preserve">NOR Wthr HDDSwap OSLO 150/30K            Jan01           EUR/HDD</t>
  </si>
  <si>
    <t xml:space="preserve">NOR Wthr HDDSwap OSLO 150/30K            Mar01           EUR/HDD</t>
  </si>
  <si>
    <t xml:space="preserve">NOR Wthr HDDSwap OSLO 150/30K            Nov00-Mar01     EUR/HDD</t>
  </si>
  <si>
    <t xml:space="preserve">Propane FOB Swap BPAP                    Dec00           USD/mt</t>
  </si>
  <si>
    <t xml:space="preserve">Propane FOB Swap Saudi CP                Dec00           USD/mt</t>
  </si>
  <si>
    <t xml:space="preserve">Propane FOB Swap Sonatrach               Dec00           USD/mt</t>
  </si>
  <si>
    <t xml:space="preserve">P-Xylene FOB Phy Rdam                    Dec00           USD/mt</t>
  </si>
  <si>
    <t xml:space="preserve">SG Gasoil Swap   Platts AP               Jan01           USD/bbl</t>
  </si>
  <si>
    <t xml:space="preserve">SG GO-Dub Crk    Platts                  Dec00           USD/bbl</t>
  </si>
  <si>
    <t xml:space="preserve">SG HSFO Swap     Platts AP 180           Dec00           USD/mt</t>
  </si>
  <si>
    <t xml:space="preserve">SG HSFO Swap     Platts AP 380           Dec00           USD/mt</t>
  </si>
  <si>
    <t xml:space="preserve">SG Tapis Swap    APPI                    Jan01           USD/bbl</t>
  </si>
  <si>
    <t xml:space="preserve">SWE Bkrptcy Swap Birka                   21Jan01-21Jan06 USD/bpa</t>
  </si>
  <si>
    <t xml:space="preserve">SWE Bkrptcy Swap Sydkraft                21Jan01-21Jan06 USD/bpa</t>
  </si>
  <si>
    <t xml:space="preserve">SWE Wthr HDDSwap STHM 1250/250K          Nov00-Mar01     SEK/HDD</t>
  </si>
  <si>
    <t xml:space="preserve">SWE Wthr HDDSwap STHM 150/30K            Nov00-Mar01     EUR/HDD</t>
  </si>
  <si>
    <t xml:space="preserve">UK Bkrptcy Swap  Centrica                21Jan01-21Jan06 USD/bpa</t>
  </si>
  <si>
    <t xml:space="preserve">UK Bkrptcy Swap  NGC                     21Jan01-21Jan06 USD/bpa</t>
  </si>
  <si>
    <t xml:space="preserve">UK Bkrptcy Swap  Norweb                  21Jan01-21Jan06 USD/bpa</t>
  </si>
  <si>
    <t xml:space="preserve">UK Bkrptcy Swap  Powergen                21Jan01-21Jan06 USD/bpa</t>
  </si>
  <si>
    <t xml:space="preserve">UK Bkrptcy Swap  S &amp; S Engy              21Jan01-21Jan06 USD/bpa</t>
  </si>
  <si>
    <t xml:space="preserve">UK Bkrptcy Swap  Scottish Pwr            21Jan01-21Jan06 USD/bpa</t>
  </si>
  <si>
    <t xml:space="preserve">UK Bkrptcy Swap  Seeboard                21Jan01-21Jan06 USD/bpa</t>
  </si>
  <si>
    <t xml:space="preserve">UK Bkrptcy Swap  Vodafone                21Jan01-21Jan06 USD/bpa</t>
  </si>
  <si>
    <t xml:space="preserve">US Benz FOB Phy  Hou/TX Cty              Dec00           USD/Gl-b</t>
  </si>
  <si>
    <t xml:space="preserve">US METH FOB Phy  Houston                 Nov00           USD/Gl-b</t>
  </si>
  <si>
    <t xml:space="preserve">US NGasoline FOB MBEL Enron              Nov00           c/Gl-b</t>
  </si>
  <si>
    <t xml:space="preserve">US Prop FOB Phy  MBELD                   Nov00           c/Gl-b</t>
  </si>
  <si>
    <t xml:space="preserve">US Prop FOB Phy  MBELT                   Nov00           c/Gl-b</t>
  </si>
  <si>
    <t xml:space="preserve">US P-Xylene FOB  Hou/TX Cty              Dec00           USD/mt</t>
  </si>
  <si>
    <t xml:space="preserve">US Wthr CDD Swap MELB 50/5K              01Dec00-01Jan01 USD/CDD</t>
  </si>
  <si>
    <t xml:space="preserve">US Wthr CDD Swap SYD 50/5K               01Dec00-01Jan01 USD/CDD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</si>
</sst>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1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1.28"/>
    <col collapsed="false" customWidth="true" hidden="true" outlineLevel="0" max="2" min="2" style="0" width="24.28"/>
    <col collapsed="false" customWidth="true" hidden="true" outlineLevel="0" max="3" min="3" style="0" width="14.7"/>
    <col collapsed="false" customWidth="true" hidden="true" outlineLevel="0" max="4" min="4" style="0" width="15.28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/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  <c r="D5" s="3" t="s">
        <v>6</v>
      </c>
    </row>
    <row r="6" customFormat="false" ht="12.75" hidden="false" customHeight="false" outlineLevel="0" collapsed="false">
      <c r="A6" s="4" t="s">
        <v>7</v>
      </c>
      <c r="B6" s="0" t="s">
        <v>8</v>
      </c>
      <c r="C6" s="0" t="s">
        <v>9</v>
      </c>
      <c r="D6" s="0" t="s">
        <v>10</v>
      </c>
    </row>
    <row r="7" customFormat="false" ht="12.75" hidden="false" customHeight="false" outlineLevel="0" collapsed="false">
      <c r="A7" s="4" t="s">
        <v>11</v>
      </c>
      <c r="B7" s="0" t="s">
        <v>8</v>
      </c>
      <c r="C7" s="0" t="s">
        <v>9</v>
      </c>
      <c r="D7" s="0" t="s">
        <v>10</v>
      </c>
    </row>
    <row r="8" customFormat="false" ht="12.75" hidden="false" customHeight="false" outlineLevel="0" collapsed="false">
      <c r="A8" s="4" t="s">
        <v>12</v>
      </c>
      <c r="B8" s="0" t="s">
        <v>8</v>
      </c>
      <c r="D8" s="0" t="s">
        <v>8</v>
      </c>
    </row>
    <row r="9" customFormat="false" ht="12.75" hidden="false" customHeight="false" outlineLevel="0" collapsed="false">
      <c r="A9" s="4" t="s">
        <v>13</v>
      </c>
      <c r="B9" s="0" t="s">
        <v>8</v>
      </c>
      <c r="D9" s="0" t="s">
        <v>8</v>
      </c>
    </row>
    <row r="10" customFormat="false" ht="12.75" hidden="false" customHeight="false" outlineLevel="0" collapsed="false">
      <c r="A10" s="4" t="s">
        <v>14</v>
      </c>
      <c r="B10" s="0" t="s">
        <v>8</v>
      </c>
      <c r="C10" s="0" t="s">
        <v>9</v>
      </c>
      <c r="D10" s="0" t="s">
        <v>10</v>
      </c>
    </row>
    <row r="11" customFormat="false" ht="12.75" hidden="false" customHeight="false" outlineLevel="0" collapsed="false">
      <c r="A11" s="4" t="s">
        <v>15</v>
      </c>
      <c r="B11" s="0" t="s">
        <v>8</v>
      </c>
      <c r="C11" s="0" t="s">
        <v>9</v>
      </c>
      <c r="D11" s="0" t="s">
        <v>10</v>
      </c>
    </row>
    <row r="12" customFormat="false" ht="12.75" hidden="false" customHeight="false" outlineLevel="0" collapsed="false">
      <c r="A12" s="4" t="s">
        <v>16</v>
      </c>
      <c r="B12" s="0" t="s">
        <v>8</v>
      </c>
      <c r="C12" s="0" t="s">
        <v>9</v>
      </c>
      <c r="D12" s="0" t="s">
        <v>10</v>
      </c>
    </row>
    <row r="13" customFormat="false" ht="12.75" hidden="false" customHeight="false" outlineLevel="0" collapsed="false">
      <c r="A13" s="4" t="s">
        <v>17</v>
      </c>
      <c r="B13" s="0" t="s">
        <v>8</v>
      </c>
      <c r="C13" s="0" t="s">
        <v>9</v>
      </c>
      <c r="D13" s="0" t="s">
        <v>10</v>
      </c>
    </row>
    <row r="14" customFormat="false" ht="12.75" hidden="false" customHeight="false" outlineLevel="0" collapsed="false">
      <c r="A14" s="4" t="s">
        <v>18</v>
      </c>
      <c r="B14" s="0" t="s">
        <v>8</v>
      </c>
      <c r="C14" s="0" t="s">
        <v>9</v>
      </c>
      <c r="D14" s="0" t="s">
        <v>10</v>
      </c>
    </row>
    <row r="15" customFormat="false" ht="12.75" hidden="false" customHeight="false" outlineLevel="0" collapsed="false">
      <c r="A15" s="4" t="s">
        <v>19</v>
      </c>
      <c r="B15" s="0" t="s">
        <v>8</v>
      </c>
      <c r="C15" s="0" t="s">
        <v>9</v>
      </c>
      <c r="D15" s="0" t="s">
        <v>10</v>
      </c>
    </row>
    <row r="16" customFormat="false" ht="12.75" hidden="false" customHeight="false" outlineLevel="0" collapsed="false">
      <c r="A16" s="4" t="s">
        <v>20</v>
      </c>
      <c r="B16" s="0" t="s">
        <v>8</v>
      </c>
      <c r="C16" s="0" t="s">
        <v>9</v>
      </c>
      <c r="D16" s="0" t="s">
        <v>10</v>
      </c>
    </row>
    <row r="17" customFormat="false" ht="12.75" hidden="false" customHeight="false" outlineLevel="0" collapsed="false">
      <c r="A17" s="4" t="s">
        <v>21</v>
      </c>
      <c r="B17" s="0" t="s">
        <v>8</v>
      </c>
      <c r="C17" s="0" t="s">
        <v>9</v>
      </c>
      <c r="D17" s="0" t="s">
        <v>10</v>
      </c>
    </row>
    <row r="18" customFormat="false" ht="12.75" hidden="false" customHeight="false" outlineLevel="0" collapsed="false">
      <c r="A18" s="4" t="s">
        <v>22</v>
      </c>
      <c r="B18" s="0" t="s">
        <v>8</v>
      </c>
      <c r="C18" s="0" t="s">
        <v>9</v>
      </c>
      <c r="D18" s="0" t="s">
        <v>10</v>
      </c>
    </row>
    <row r="19" customFormat="false" ht="12.75" hidden="false" customHeight="false" outlineLevel="0" collapsed="false">
      <c r="A19" s="4" t="s">
        <v>23</v>
      </c>
      <c r="B19" s="0" t="s">
        <v>8</v>
      </c>
      <c r="C19" s="0" t="s">
        <v>9</v>
      </c>
      <c r="D19" s="0" t="s">
        <v>10</v>
      </c>
    </row>
    <row r="20" customFormat="false" ht="12.75" hidden="false" customHeight="false" outlineLevel="0" collapsed="false">
      <c r="A20" s="4" t="s">
        <v>24</v>
      </c>
      <c r="B20" s="0" t="s">
        <v>8</v>
      </c>
      <c r="C20" s="0" t="s">
        <v>9</v>
      </c>
      <c r="D20" s="0" t="s">
        <v>10</v>
      </c>
    </row>
    <row r="21" customFormat="false" ht="12.75" hidden="false" customHeight="false" outlineLevel="0" collapsed="false">
      <c r="A21" s="4" t="s">
        <v>25</v>
      </c>
      <c r="B21" s="0" t="s">
        <v>8</v>
      </c>
      <c r="C21" s="0" t="s">
        <v>9</v>
      </c>
      <c r="D21" s="0" t="s">
        <v>10</v>
      </c>
    </row>
    <row r="22" customFormat="false" ht="12.75" hidden="false" customHeight="false" outlineLevel="0" collapsed="false">
      <c r="A22" s="4" t="s">
        <v>26</v>
      </c>
      <c r="B22" s="0" t="s">
        <v>8</v>
      </c>
      <c r="C22" s="0" t="s">
        <v>9</v>
      </c>
      <c r="D22" s="0" t="s">
        <v>10</v>
      </c>
    </row>
    <row r="23" customFormat="false" ht="12.75" hidden="false" customHeight="false" outlineLevel="0" collapsed="false">
      <c r="A23" s="4" t="s">
        <v>27</v>
      </c>
      <c r="B23" s="0" t="s">
        <v>8</v>
      </c>
      <c r="C23" s="0" t="s">
        <v>9</v>
      </c>
      <c r="D23" s="0" t="s">
        <v>10</v>
      </c>
    </row>
    <row r="24" customFormat="false" ht="12.75" hidden="false" customHeight="false" outlineLevel="0" collapsed="false">
      <c r="A24" s="4" t="s">
        <v>28</v>
      </c>
      <c r="B24" s="0" t="s">
        <v>8</v>
      </c>
      <c r="C24" s="0" t="s">
        <v>9</v>
      </c>
      <c r="D24" s="0" t="s">
        <v>10</v>
      </c>
    </row>
    <row r="25" customFormat="false" ht="12.75" hidden="false" customHeight="false" outlineLevel="0" collapsed="false">
      <c r="A25" s="4" t="s">
        <v>29</v>
      </c>
      <c r="B25" s="0" t="s">
        <v>8</v>
      </c>
      <c r="C25" s="0" t="s">
        <v>9</v>
      </c>
      <c r="D25" s="0" t="s">
        <v>10</v>
      </c>
    </row>
    <row r="26" customFormat="false" ht="12.75" hidden="false" customHeight="false" outlineLevel="0" collapsed="false">
      <c r="A26" s="4" t="s">
        <v>30</v>
      </c>
      <c r="B26" s="0" t="s">
        <v>8</v>
      </c>
      <c r="C26" s="0" t="s">
        <v>9</v>
      </c>
      <c r="D26" s="0" t="s">
        <v>10</v>
      </c>
    </row>
    <row r="27" customFormat="false" ht="12.75" hidden="false" customHeight="false" outlineLevel="0" collapsed="false">
      <c r="A27" s="4" t="s">
        <v>31</v>
      </c>
      <c r="B27" s="0" t="s">
        <v>8</v>
      </c>
      <c r="C27" s="0" t="s">
        <v>9</v>
      </c>
      <c r="D27" s="0" t="s">
        <v>10</v>
      </c>
    </row>
    <row r="28" customFormat="false" ht="12.75" hidden="false" customHeight="false" outlineLevel="0" collapsed="false">
      <c r="A28" s="4" t="s">
        <v>32</v>
      </c>
      <c r="B28" s="0" t="s">
        <v>8</v>
      </c>
      <c r="C28" s="0" t="s">
        <v>9</v>
      </c>
      <c r="D28" s="0" t="s">
        <v>10</v>
      </c>
    </row>
    <row r="29" customFormat="false" ht="12.75" hidden="false" customHeight="false" outlineLevel="0" collapsed="false">
      <c r="A29" s="4" t="s">
        <v>33</v>
      </c>
      <c r="B29" s="0" t="s">
        <v>8</v>
      </c>
      <c r="C29" s="0" t="s">
        <v>9</v>
      </c>
      <c r="D29" s="0" t="s">
        <v>10</v>
      </c>
    </row>
    <row r="30" customFormat="false" ht="12.75" hidden="false" customHeight="false" outlineLevel="0" collapsed="false">
      <c r="A30" s="4" t="s">
        <v>34</v>
      </c>
      <c r="B30" s="0" t="s">
        <v>8</v>
      </c>
      <c r="C30" s="0" t="s">
        <v>9</v>
      </c>
      <c r="D30" s="0" t="s">
        <v>10</v>
      </c>
    </row>
    <row r="31" customFormat="false" ht="12.75" hidden="false" customHeight="false" outlineLevel="0" collapsed="false">
      <c r="A31" s="4" t="s">
        <v>35</v>
      </c>
      <c r="B31" s="0" t="s">
        <v>8</v>
      </c>
      <c r="C31" s="0" t="s">
        <v>9</v>
      </c>
      <c r="D31" s="0" t="s">
        <v>10</v>
      </c>
    </row>
    <row r="32" customFormat="false" ht="12.75" hidden="false" customHeight="false" outlineLevel="0" collapsed="false">
      <c r="A32" s="4" t="s">
        <v>36</v>
      </c>
      <c r="B32" s="0" t="s">
        <v>8</v>
      </c>
      <c r="C32" s="0" t="s">
        <v>9</v>
      </c>
      <c r="D32" s="0" t="s">
        <v>10</v>
      </c>
    </row>
    <row r="33" customFormat="false" ht="12.75" hidden="false" customHeight="false" outlineLevel="0" collapsed="false">
      <c r="A33" s="4" t="s">
        <v>37</v>
      </c>
      <c r="B33" s="0" t="s">
        <v>8</v>
      </c>
      <c r="C33" s="0" t="s">
        <v>9</v>
      </c>
      <c r="D33" s="0" t="s">
        <v>10</v>
      </c>
    </row>
    <row r="34" customFormat="false" ht="12.75" hidden="false" customHeight="false" outlineLevel="0" collapsed="false">
      <c r="A34" s="4" t="s">
        <v>38</v>
      </c>
      <c r="B34" s="0" t="s">
        <v>8</v>
      </c>
      <c r="C34" s="0" t="s">
        <v>9</v>
      </c>
      <c r="D34" s="0" t="s">
        <v>10</v>
      </c>
    </row>
    <row r="35" customFormat="false" ht="12.75" hidden="false" customHeight="false" outlineLevel="0" collapsed="false">
      <c r="A35" s="4" t="s">
        <v>39</v>
      </c>
      <c r="B35" s="0" t="s">
        <v>8</v>
      </c>
      <c r="C35" s="0" t="s">
        <v>9</v>
      </c>
      <c r="D35" s="0" t="s">
        <v>10</v>
      </c>
    </row>
    <row r="36" customFormat="false" ht="12.75" hidden="false" customHeight="false" outlineLevel="0" collapsed="false">
      <c r="A36" s="4" t="s">
        <v>40</v>
      </c>
      <c r="B36" s="0" t="s">
        <v>8</v>
      </c>
      <c r="C36" s="0" t="s">
        <v>9</v>
      </c>
      <c r="D36" s="0" t="s">
        <v>10</v>
      </c>
    </row>
    <row r="37" customFormat="false" ht="12.75" hidden="false" customHeight="false" outlineLevel="0" collapsed="false">
      <c r="A37" s="4" t="s">
        <v>41</v>
      </c>
      <c r="B37" s="0" t="s">
        <v>8</v>
      </c>
      <c r="C37" s="0" t="s">
        <v>9</v>
      </c>
      <c r="D37" s="0" t="s">
        <v>10</v>
      </c>
    </row>
    <row r="38" customFormat="false" ht="12.75" hidden="false" customHeight="false" outlineLevel="0" collapsed="false">
      <c r="A38" s="4" t="s">
        <v>42</v>
      </c>
      <c r="B38" s="0" t="s">
        <v>8</v>
      </c>
      <c r="C38" s="0" t="s">
        <v>9</v>
      </c>
      <c r="D38" s="0" t="s">
        <v>10</v>
      </c>
    </row>
    <row r="39" customFormat="false" ht="12.75" hidden="false" customHeight="false" outlineLevel="0" collapsed="false">
      <c r="A39" s="4" t="s">
        <v>43</v>
      </c>
      <c r="B39" s="0" t="s">
        <v>8</v>
      </c>
      <c r="C39" s="0" t="s">
        <v>9</v>
      </c>
      <c r="D39" s="0" t="s">
        <v>10</v>
      </c>
    </row>
    <row r="40" customFormat="false" ht="12.75" hidden="false" customHeight="false" outlineLevel="0" collapsed="false">
      <c r="A40" s="4" t="s">
        <v>44</v>
      </c>
      <c r="B40" s="0" t="s">
        <v>8</v>
      </c>
      <c r="C40" s="0" t="s">
        <v>9</v>
      </c>
      <c r="D40" s="0" t="s">
        <v>10</v>
      </c>
    </row>
    <row r="41" customFormat="false" ht="12.75" hidden="false" customHeight="false" outlineLevel="0" collapsed="false">
      <c r="A41" s="4" t="s">
        <v>45</v>
      </c>
      <c r="B41" s="0" t="s">
        <v>8</v>
      </c>
      <c r="C41" s="0" t="s">
        <v>9</v>
      </c>
      <c r="D41" s="0" t="s">
        <v>10</v>
      </c>
    </row>
    <row r="42" customFormat="false" ht="12.75" hidden="false" customHeight="false" outlineLevel="0" collapsed="false">
      <c r="A42" s="4" t="s">
        <v>46</v>
      </c>
      <c r="B42" s="0" t="s">
        <v>8</v>
      </c>
      <c r="D42" s="0" t="s">
        <v>8</v>
      </c>
    </row>
    <row r="43" customFormat="false" ht="12.75" hidden="false" customHeight="false" outlineLevel="0" collapsed="false">
      <c r="A43" s="4" t="s">
        <v>47</v>
      </c>
      <c r="B43" s="0" t="s">
        <v>8</v>
      </c>
      <c r="D43" s="0" t="s">
        <v>8</v>
      </c>
    </row>
    <row r="44" customFormat="false" ht="12.75" hidden="false" customHeight="false" outlineLevel="0" collapsed="false">
      <c r="A44" s="4" t="s">
        <v>48</v>
      </c>
      <c r="B44" s="0" t="s">
        <v>8</v>
      </c>
      <c r="D44" s="0" t="s">
        <v>8</v>
      </c>
    </row>
    <row r="45" customFormat="false" ht="12.75" hidden="false" customHeight="false" outlineLevel="0" collapsed="false">
      <c r="A45" s="4" t="s">
        <v>49</v>
      </c>
      <c r="B45" s="0" t="s">
        <v>8</v>
      </c>
      <c r="D45" s="0" t="s">
        <v>8</v>
      </c>
    </row>
    <row r="46" customFormat="false" ht="12.75" hidden="false" customHeight="false" outlineLevel="0" collapsed="false">
      <c r="A46" s="4" t="s">
        <v>50</v>
      </c>
      <c r="B46" s="0" t="s">
        <v>8</v>
      </c>
      <c r="D46" s="0" t="s">
        <v>8</v>
      </c>
    </row>
    <row r="47" customFormat="false" ht="12.75" hidden="false" customHeight="false" outlineLevel="0" collapsed="false">
      <c r="A47" s="4" t="s">
        <v>51</v>
      </c>
      <c r="B47" s="0" t="s">
        <v>8</v>
      </c>
      <c r="D47" s="0" t="s">
        <v>8</v>
      </c>
    </row>
    <row r="48" customFormat="false" ht="12.75" hidden="false" customHeight="false" outlineLevel="0" collapsed="false">
      <c r="A48" s="4" t="s">
        <v>52</v>
      </c>
      <c r="B48" s="0" t="s">
        <v>8</v>
      </c>
      <c r="D48" s="0" t="s">
        <v>8</v>
      </c>
    </row>
    <row r="49" customFormat="false" ht="12.75" hidden="false" customHeight="false" outlineLevel="0" collapsed="false">
      <c r="A49" s="4" t="s">
        <v>53</v>
      </c>
      <c r="B49" s="0" t="s">
        <v>8</v>
      </c>
      <c r="D49" s="0" t="s">
        <v>8</v>
      </c>
    </row>
    <row r="50" customFormat="false" ht="12.75" hidden="false" customHeight="false" outlineLevel="0" collapsed="false">
      <c r="A50" s="4" t="s">
        <v>54</v>
      </c>
      <c r="B50" s="0" t="s">
        <v>8</v>
      </c>
      <c r="D50" s="0" t="s">
        <v>8</v>
      </c>
    </row>
    <row r="51" customFormat="false" ht="12.75" hidden="false" customHeight="false" outlineLevel="0" collapsed="false">
      <c r="A51" s="4" t="s">
        <v>55</v>
      </c>
      <c r="B51" s="0" t="s">
        <v>8</v>
      </c>
      <c r="D51" s="0" t="s">
        <v>8</v>
      </c>
    </row>
    <row r="52" customFormat="false" ht="12.75" hidden="false" customHeight="false" outlineLevel="0" collapsed="false">
      <c r="A52" s="4" t="s">
        <v>56</v>
      </c>
      <c r="B52" s="0" t="s">
        <v>8</v>
      </c>
      <c r="D52" s="0" t="s">
        <v>8</v>
      </c>
    </row>
    <row r="53" customFormat="false" ht="12.75" hidden="false" customHeight="false" outlineLevel="0" collapsed="false">
      <c r="A53" s="4" t="s">
        <v>57</v>
      </c>
      <c r="B53" s="0" t="s">
        <v>8</v>
      </c>
      <c r="D53" s="0" t="s">
        <v>8</v>
      </c>
    </row>
    <row r="54" customFormat="false" ht="12.75" hidden="false" customHeight="false" outlineLevel="0" collapsed="false">
      <c r="A54" s="4" t="s">
        <v>58</v>
      </c>
      <c r="B54" s="0" t="s">
        <v>8</v>
      </c>
      <c r="D54" s="0" t="s">
        <v>8</v>
      </c>
    </row>
    <row r="55" customFormat="false" ht="12.75" hidden="false" customHeight="false" outlineLevel="0" collapsed="false">
      <c r="A55" s="4" t="s">
        <v>59</v>
      </c>
      <c r="B55" s="0" t="s">
        <v>8</v>
      </c>
      <c r="C55" s="0" t="s">
        <v>9</v>
      </c>
      <c r="D55" s="0" t="s">
        <v>10</v>
      </c>
    </row>
    <row r="56" customFormat="false" ht="12.75" hidden="false" customHeight="false" outlineLevel="0" collapsed="false">
      <c r="A56" s="4" t="s">
        <v>60</v>
      </c>
      <c r="B56" s="0" t="s">
        <v>8</v>
      </c>
      <c r="C56" s="0" t="s">
        <v>9</v>
      </c>
      <c r="D56" s="0" t="s">
        <v>10</v>
      </c>
    </row>
    <row r="57" customFormat="false" ht="12.75" hidden="false" customHeight="false" outlineLevel="0" collapsed="false">
      <c r="A57" s="4" t="s">
        <v>61</v>
      </c>
      <c r="B57" s="0" t="s">
        <v>8</v>
      </c>
      <c r="C57" s="0" t="s">
        <v>9</v>
      </c>
      <c r="D57" s="0" t="s">
        <v>10</v>
      </c>
    </row>
    <row r="58" customFormat="false" ht="12.75" hidden="false" customHeight="false" outlineLevel="0" collapsed="false">
      <c r="A58" s="4" t="s">
        <v>62</v>
      </c>
      <c r="B58" s="0" t="s">
        <v>8</v>
      </c>
      <c r="C58" s="0" t="s">
        <v>9</v>
      </c>
      <c r="D58" s="0" t="s">
        <v>10</v>
      </c>
    </row>
    <row r="59" customFormat="false" ht="12.75" hidden="false" customHeight="false" outlineLevel="0" collapsed="false">
      <c r="A59" s="4" t="s">
        <v>63</v>
      </c>
      <c r="B59" s="0" t="s">
        <v>8</v>
      </c>
      <c r="C59" s="0" t="s">
        <v>9</v>
      </c>
      <c r="D59" s="0" t="s">
        <v>10</v>
      </c>
    </row>
    <row r="60" customFormat="false" ht="12.75" hidden="false" customHeight="false" outlineLevel="0" collapsed="false">
      <c r="A60" s="4" t="s">
        <v>64</v>
      </c>
      <c r="B60" s="0" t="s">
        <v>8</v>
      </c>
      <c r="C60" s="0" t="s">
        <v>9</v>
      </c>
      <c r="D60" s="0" t="s">
        <v>10</v>
      </c>
    </row>
    <row r="61" customFormat="false" ht="12.75" hidden="false" customHeight="false" outlineLevel="0" collapsed="false">
      <c r="A61" s="4" t="s">
        <v>65</v>
      </c>
      <c r="B61" s="0" t="s">
        <v>8</v>
      </c>
      <c r="C61" s="0" t="s">
        <v>9</v>
      </c>
      <c r="D61" s="0" t="s">
        <v>10</v>
      </c>
    </row>
    <row r="62" customFormat="false" ht="12.75" hidden="false" customHeight="false" outlineLevel="0" collapsed="false">
      <c r="A62" s="4" t="s">
        <v>66</v>
      </c>
      <c r="B62" s="0" t="s">
        <v>8</v>
      </c>
      <c r="C62" s="0" t="s">
        <v>9</v>
      </c>
      <c r="D62" s="0" t="s">
        <v>10</v>
      </c>
    </row>
    <row r="63" customFormat="false" ht="12.75" hidden="false" customHeight="false" outlineLevel="0" collapsed="false">
      <c r="A63" s="4" t="s">
        <v>67</v>
      </c>
      <c r="B63" s="0" t="s">
        <v>8</v>
      </c>
      <c r="C63" s="0" t="s">
        <v>9</v>
      </c>
      <c r="D63" s="0" t="s">
        <v>10</v>
      </c>
    </row>
    <row r="64" customFormat="false" ht="12.75" hidden="false" customHeight="false" outlineLevel="0" collapsed="false">
      <c r="A64" s="4" t="s">
        <v>68</v>
      </c>
      <c r="B64" s="0" t="s">
        <v>8</v>
      </c>
      <c r="C64" s="0" t="s">
        <v>9</v>
      </c>
      <c r="D64" s="0" t="s">
        <v>10</v>
      </c>
    </row>
    <row r="65" customFormat="false" ht="12.75" hidden="false" customHeight="false" outlineLevel="0" collapsed="false">
      <c r="A65" s="4" t="s">
        <v>69</v>
      </c>
      <c r="B65" s="0" t="s">
        <v>8</v>
      </c>
      <c r="C65" s="0" t="s">
        <v>9</v>
      </c>
      <c r="D65" s="0" t="s">
        <v>10</v>
      </c>
    </row>
    <row r="66" customFormat="false" ht="12.75" hidden="false" customHeight="false" outlineLevel="0" collapsed="false">
      <c r="A66" s="4" t="s">
        <v>70</v>
      </c>
      <c r="B66" s="0" t="s">
        <v>8</v>
      </c>
      <c r="C66" s="0" t="s">
        <v>9</v>
      </c>
      <c r="D66" s="0" t="s">
        <v>10</v>
      </c>
    </row>
    <row r="67" customFormat="false" ht="12.75" hidden="false" customHeight="false" outlineLevel="0" collapsed="false">
      <c r="A67" s="4" t="s">
        <v>71</v>
      </c>
      <c r="B67" s="0" t="s">
        <v>8</v>
      </c>
      <c r="C67" s="0" t="s">
        <v>9</v>
      </c>
      <c r="D67" s="0" t="s">
        <v>10</v>
      </c>
    </row>
    <row r="68" customFormat="false" ht="12.75" hidden="false" customHeight="false" outlineLevel="0" collapsed="false">
      <c r="A68" s="4" t="s">
        <v>72</v>
      </c>
      <c r="B68" s="0" t="s">
        <v>8</v>
      </c>
      <c r="C68" s="0" t="s">
        <v>9</v>
      </c>
      <c r="D68" s="0" t="s">
        <v>10</v>
      </c>
    </row>
    <row r="69" customFormat="false" ht="12.75" hidden="false" customHeight="false" outlineLevel="0" collapsed="false">
      <c r="A69" s="4" t="s">
        <v>73</v>
      </c>
      <c r="B69" s="0" t="s">
        <v>8</v>
      </c>
      <c r="C69" s="0" t="s">
        <v>9</v>
      </c>
      <c r="D69" s="0" t="s">
        <v>10</v>
      </c>
    </row>
    <row r="70" customFormat="false" ht="12.75" hidden="false" customHeight="false" outlineLevel="0" collapsed="false">
      <c r="A70" s="4" t="s">
        <v>74</v>
      </c>
      <c r="B70" s="0" t="s">
        <v>8</v>
      </c>
      <c r="D70" s="0" t="s">
        <v>8</v>
      </c>
    </row>
    <row r="71" customFormat="false" ht="12.75" hidden="false" customHeight="false" outlineLevel="0" collapsed="false">
      <c r="A71" s="4" t="s">
        <v>75</v>
      </c>
      <c r="B71" s="0" t="s">
        <v>8</v>
      </c>
      <c r="D71" s="0" t="s">
        <v>8</v>
      </c>
    </row>
    <row r="72" customFormat="false" ht="12.75" hidden="false" customHeight="false" outlineLevel="0" collapsed="false">
      <c r="A72" s="4" t="s">
        <v>76</v>
      </c>
      <c r="B72" s="0" t="s">
        <v>8</v>
      </c>
      <c r="D72" s="0" t="s">
        <v>8</v>
      </c>
    </row>
    <row r="73" customFormat="false" ht="12.75" hidden="false" customHeight="false" outlineLevel="0" collapsed="false">
      <c r="A73" s="4" t="s">
        <v>77</v>
      </c>
      <c r="B73" s="0" t="s">
        <v>8</v>
      </c>
      <c r="D73" s="0" t="s">
        <v>8</v>
      </c>
    </row>
    <row r="74" customFormat="false" ht="12.75" hidden="false" customHeight="false" outlineLevel="0" collapsed="false">
      <c r="A74" s="4" t="s">
        <v>78</v>
      </c>
      <c r="B74" s="0" t="s">
        <v>8</v>
      </c>
      <c r="C74" s="0" t="s">
        <v>9</v>
      </c>
      <c r="D74" s="0" t="s">
        <v>10</v>
      </c>
    </row>
    <row r="75" customFormat="false" ht="12.75" hidden="false" customHeight="false" outlineLevel="0" collapsed="false">
      <c r="A75" s="4" t="s">
        <v>79</v>
      </c>
      <c r="B75" s="0" t="s">
        <v>8</v>
      </c>
      <c r="C75" s="0" t="s">
        <v>9</v>
      </c>
      <c r="D75" s="0" t="s">
        <v>10</v>
      </c>
    </row>
    <row r="76" customFormat="false" ht="12.75" hidden="false" customHeight="false" outlineLevel="0" collapsed="false">
      <c r="A76" s="4" t="s">
        <v>80</v>
      </c>
      <c r="B76" s="0" t="s">
        <v>8</v>
      </c>
      <c r="C76" s="0" t="s">
        <v>9</v>
      </c>
      <c r="D76" s="0" t="s">
        <v>10</v>
      </c>
    </row>
    <row r="77" customFormat="false" ht="12.75" hidden="false" customHeight="false" outlineLevel="0" collapsed="false">
      <c r="A77" s="4" t="s">
        <v>81</v>
      </c>
      <c r="B77" s="0" t="s">
        <v>8</v>
      </c>
      <c r="C77" s="0" t="s">
        <v>9</v>
      </c>
      <c r="D77" s="0" t="s">
        <v>10</v>
      </c>
    </row>
    <row r="78" customFormat="false" ht="12.75" hidden="false" customHeight="false" outlineLevel="0" collapsed="false">
      <c r="A78" s="4" t="s">
        <v>82</v>
      </c>
      <c r="B78" s="0" t="s">
        <v>8</v>
      </c>
      <c r="C78" s="0" t="s">
        <v>9</v>
      </c>
      <c r="D78" s="0" t="s">
        <v>10</v>
      </c>
    </row>
    <row r="79" customFormat="false" ht="12.75" hidden="false" customHeight="false" outlineLevel="0" collapsed="false">
      <c r="A79" s="4" t="s">
        <v>83</v>
      </c>
      <c r="B79" s="0" t="s">
        <v>8</v>
      </c>
      <c r="C79" s="0" t="s">
        <v>9</v>
      </c>
      <c r="D79" s="0" t="s">
        <v>10</v>
      </c>
    </row>
    <row r="80" customFormat="false" ht="12.75" hidden="false" customHeight="false" outlineLevel="0" collapsed="false">
      <c r="A80" s="4" t="s">
        <v>84</v>
      </c>
      <c r="B80" s="0" t="s">
        <v>8</v>
      </c>
      <c r="C80" s="0" t="s">
        <v>9</v>
      </c>
      <c r="D80" s="0" t="s">
        <v>10</v>
      </c>
    </row>
    <row r="81" customFormat="false" ht="12.75" hidden="false" customHeight="false" outlineLevel="0" collapsed="false">
      <c r="A81" s="4" t="s">
        <v>85</v>
      </c>
      <c r="B81" s="0" t="s">
        <v>8</v>
      </c>
      <c r="C81" s="0" t="s">
        <v>9</v>
      </c>
      <c r="D81" s="0" t="s">
        <v>10</v>
      </c>
    </row>
    <row r="82" customFormat="false" ht="12.75" hidden="false" customHeight="false" outlineLevel="0" collapsed="false">
      <c r="A82" s="4" t="s">
        <v>86</v>
      </c>
      <c r="B82" s="0" t="s">
        <v>8</v>
      </c>
      <c r="C82" s="0" t="s">
        <v>9</v>
      </c>
      <c r="D82" s="0" t="s">
        <v>10</v>
      </c>
    </row>
    <row r="83" customFormat="false" ht="12.75" hidden="false" customHeight="false" outlineLevel="0" collapsed="false">
      <c r="A83" s="4" t="s">
        <v>87</v>
      </c>
      <c r="B83" s="0" t="s">
        <v>8</v>
      </c>
      <c r="C83" s="0" t="s">
        <v>9</v>
      </c>
      <c r="D83" s="0" t="s">
        <v>10</v>
      </c>
    </row>
    <row r="84" customFormat="false" ht="12.75" hidden="false" customHeight="false" outlineLevel="0" collapsed="false">
      <c r="A84" s="4" t="s">
        <v>88</v>
      </c>
      <c r="B84" s="0" t="s">
        <v>8</v>
      </c>
      <c r="C84" s="0" t="s">
        <v>9</v>
      </c>
      <c r="D84" s="0" t="s">
        <v>10</v>
      </c>
    </row>
    <row r="85" customFormat="false" ht="12.75" hidden="false" customHeight="false" outlineLevel="0" collapsed="false">
      <c r="A85" s="4" t="s">
        <v>89</v>
      </c>
      <c r="B85" s="0" t="s">
        <v>8</v>
      </c>
      <c r="C85" s="0" t="s">
        <v>9</v>
      </c>
      <c r="D85" s="0" t="s">
        <v>10</v>
      </c>
    </row>
    <row r="86" customFormat="false" ht="12.75" hidden="false" customHeight="false" outlineLevel="0" collapsed="false">
      <c r="A86" s="4" t="s">
        <v>90</v>
      </c>
      <c r="B86" s="0" t="s">
        <v>8</v>
      </c>
      <c r="C86" s="0" t="s">
        <v>9</v>
      </c>
      <c r="D86" s="0" t="s">
        <v>10</v>
      </c>
    </row>
    <row r="87" customFormat="false" ht="12.75" hidden="false" customHeight="false" outlineLevel="0" collapsed="false">
      <c r="A87" s="4" t="s">
        <v>91</v>
      </c>
      <c r="B87" s="0" t="s">
        <v>8</v>
      </c>
      <c r="C87" s="0" t="s">
        <v>9</v>
      </c>
      <c r="D87" s="0" t="s">
        <v>10</v>
      </c>
    </row>
    <row r="88" customFormat="false" ht="12.75" hidden="false" customHeight="false" outlineLevel="0" collapsed="false">
      <c r="A88" s="4" t="s">
        <v>92</v>
      </c>
      <c r="B88" s="0" t="s">
        <v>8</v>
      </c>
      <c r="C88" s="0" t="s">
        <v>9</v>
      </c>
      <c r="D88" s="0" t="s">
        <v>10</v>
      </c>
    </row>
    <row r="89" customFormat="false" ht="12.75" hidden="false" customHeight="false" outlineLevel="0" collapsed="false">
      <c r="A89" s="4" t="s">
        <v>93</v>
      </c>
      <c r="B89" s="0" t="s">
        <v>8</v>
      </c>
      <c r="C89" s="0" t="s">
        <v>9</v>
      </c>
      <c r="D89" s="0" t="s">
        <v>10</v>
      </c>
    </row>
    <row r="90" customFormat="false" ht="12.75" hidden="false" customHeight="false" outlineLevel="0" collapsed="false">
      <c r="A90" s="4" t="s">
        <v>94</v>
      </c>
      <c r="B90" s="0" t="s">
        <v>8</v>
      </c>
      <c r="C90" s="0" t="s">
        <v>9</v>
      </c>
      <c r="D90" s="0" t="s">
        <v>10</v>
      </c>
    </row>
    <row r="91" customFormat="false" ht="12.75" hidden="false" customHeight="false" outlineLevel="0" collapsed="false">
      <c r="A91" s="4" t="s">
        <v>95</v>
      </c>
      <c r="B91" s="0" t="s">
        <v>8</v>
      </c>
      <c r="C91" s="0" t="s">
        <v>9</v>
      </c>
      <c r="D91" s="0" t="s">
        <v>10</v>
      </c>
    </row>
    <row r="92" customFormat="false" ht="12.75" hidden="false" customHeight="false" outlineLevel="0" collapsed="false">
      <c r="A92" s="4" t="s">
        <v>96</v>
      </c>
      <c r="B92" s="0" t="s">
        <v>8</v>
      </c>
      <c r="C92" s="0" t="s">
        <v>9</v>
      </c>
      <c r="D92" s="0" t="s">
        <v>10</v>
      </c>
    </row>
    <row r="93" customFormat="false" ht="12.75" hidden="false" customHeight="false" outlineLevel="0" collapsed="false">
      <c r="A93" s="4" t="s">
        <v>97</v>
      </c>
      <c r="B93" s="0" t="s">
        <v>8</v>
      </c>
      <c r="C93" s="0" t="s">
        <v>9</v>
      </c>
      <c r="D93" s="0" t="s">
        <v>10</v>
      </c>
    </row>
    <row r="94" customFormat="false" ht="12.75" hidden="false" customHeight="false" outlineLevel="0" collapsed="false">
      <c r="A94" s="4" t="s">
        <v>98</v>
      </c>
      <c r="B94" s="0" t="s">
        <v>8</v>
      </c>
      <c r="C94" s="0" t="s">
        <v>9</v>
      </c>
      <c r="D94" s="0" t="s">
        <v>10</v>
      </c>
    </row>
    <row r="95" customFormat="false" ht="12.75" hidden="false" customHeight="false" outlineLevel="0" collapsed="false">
      <c r="A95" s="4" t="s">
        <v>99</v>
      </c>
      <c r="B95" s="0" t="s">
        <v>8</v>
      </c>
      <c r="C95" s="0" t="s">
        <v>9</v>
      </c>
      <c r="D95" s="0" t="s">
        <v>10</v>
      </c>
    </row>
    <row r="96" customFormat="false" ht="12.75" hidden="false" customHeight="false" outlineLevel="0" collapsed="false">
      <c r="A96" s="4" t="s">
        <v>100</v>
      </c>
      <c r="B96" s="0" t="s">
        <v>8</v>
      </c>
      <c r="C96" s="0" t="s">
        <v>9</v>
      </c>
      <c r="D96" s="0" t="s">
        <v>10</v>
      </c>
    </row>
    <row r="97" customFormat="false" ht="12.75" hidden="false" customHeight="false" outlineLevel="0" collapsed="false">
      <c r="A97" s="4" t="s">
        <v>101</v>
      </c>
      <c r="B97" s="0" t="s">
        <v>8</v>
      </c>
      <c r="C97" s="0" t="s">
        <v>9</v>
      </c>
      <c r="D97" s="0" t="s">
        <v>10</v>
      </c>
    </row>
    <row r="98" customFormat="false" ht="12.75" hidden="false" customHeight="false" outlineLevel="0" collapsed="false">
      <c r="A98" s="4" t="s">
        <v>102</v>
      </c>
      <c r="B98" s="0" t="s">
        <v>8</v>
      </c>
      <c r="C98" s="0" t="s">
        <v>9</v>
      </c>
      <c r="D98" s="0" t="s">
        <v>10</v>
      </c>
    </row>
    <row r="99" customFormat="false" ht="12.75" hidden="false" customHeight="false" outlineLevel="0" collapsed="false">
      <c r="A99" s="4" t="s">
        <v>103</v>
      </c>
      <c r="B99" s="0" t="s">
        <v>8</v>
      </c>
      <c r="C99" s="0" t="s">
        <v>9</v>
      </c>
      <c r="D99" s="0" t="s">
        <v>10</v>
      </c>
    </row>
    <row r="100" customFormat="false" ht="12.75" hidden="false" customHeight="false" outlineLevel="0" collapsed="false">
      <c r="A100" s="4" t="s">
        <v>104</v>
      </c>
      <c r="B100" s="0" t="s">
        <v>8</v>
      </c>
      <c r="C100" s="0" t="s">
        <v>9</v>
      </c>
      <c r="D100" s="0" t="s">
        <v>10</v>
      </c>
    </row>
    <row r="101" customFormat="false" ht="12.75" hidden="false" customHeight="false" outlineLevel="0" collapsed="false">
      <c r="A101" s="4" t="s">
        <v>105</v>
      </c>
      <c r="B101" s="0" t="s">
        <v>8</v>
      </c>
      <c r="C101" s="0" t="s">
        <v>9</v>
      </c>
      <c r="D101" s="0" t="s">
        <v>10</v>
      </c>
    </row>
    <row r="102" customFormat="false" ht="12.75" hidden="false" customHeight="false" outlineLevel="0" collapsed="false">
      <c r="A102" s="4" t="s">
        <v>106</v>
      </c>
      <c r="B102" s="0" t="s">
        <v>8</v>
      </c>
      <c r="C102" s="0" t="s">
        <v>9</v>
      </c>
      <c r="D102" s="0" t="s">
        <v>10</v>
      </c>
    </row>
    <row r="103" customFormat="false" ht="12.75" hidden="false" customHeight="false" outlineLevel="0" collapsed="false">
      <c r="A103" s="4" t="s">
        <v>107</v>
      </c>
      <c r="B103" s="0" t="s">
        <v>8</v>
      </c>
      <c r="C103" s="0" t="s">
        <v>9</v>
      </c>
      <c r="D103" s="0" t="s">
        <v>10</v>
      </c>
    </row>
    <row r="104" customFormat="false" ht="12.75" hidden="false" customHeight="false" outlineLevel="0" collapsed="false">
      <c r="A104" s="4" t="s">
        <v>108</v>
      </c>
      <c r="B104" s="0" t="s">
        <v>8</v>
      </c>
      <c r="C104" s="0" t="s">
        <v>9</v>
      </c>
      <c r="D104" s="0" t="s">
        <v>10</v>
      </c>
    </row>
    <row r="105" customFormat="false" ht="12.75" hidden="false" customHeight="false" outlineLevel="0" collapsed="false">
      <c r="A105" s="4" t="s">
        <v>109</v>
      </c>
      <c r="B105" s="0" t="s">
        <v>8</v>
      </c>
      <c r="C105" s="0" t="s">
        <v>9</v>
      </c>
      <c r="D105" s="0" t="s">
        <v>10</v>
      </c>
    </row>
    <row r="106" customFormat="false" ht="12.75" hidden="false" customHeight="false" outlineLevel="0" collapsed="false">
      <c r="A106" s="4" t="s">
        <v>110</v>
      </c>
      <c r="B106" s="0" t="s">
        <v>8</v>
      </c>
      <c r="C106" s="0" t="s">
        <v>9</v>
      </c>
      <c r="D106" s="0" t="s">
        <v>10</v>
      </c>
    </row>
    <row r="107" customFormat="false" ht="12.75" hidden="false" customHeight="false" outlineLevel="0" collapsed="false">
      <c r="A107" s="4" t="s">
        <v>111</v>
      </c>
      <c r="B107" s="0" t="s">
        <v>8</v>
      </c>
      <c r="C107" s="0" t="s">
        <v>9</v>
      </c>
      <c r="D107" s="0" t="s">
        <v>10</v>
      </c>
    </row>
    <row r="108" customFormat="false" ht="12.75" hidden="false" customHeight="false" outlineLevel="0" collapsed="false">
      <c r="A108" s="4" t="s">
        <v>112</v>
      </c>
      <c r="B108" s="0" t="s">
        <v>8</v>
      </c>
      <c r="C108" s="0" t="s">
        <v>9</v>
      </c>
      <c r="D108" s="0" t="s">
        <v>10</v>
      </c>
    </row>
    <row r="109" customFormat="false" ht="12.75" hidden="false" customHeight="false" outlineLevel="0" collapsed="false">
      <c r="A109" s="4" t="s">
        <v>113</v>
      </c>
      <c r="B109" s="0" t="s">
        <v>8</v>
      </c>
      <c r="C109" s="0" t="s">
        <v>9</v>
      </c>
      <c r="D109" s="0" t="s">
        <v>10</v>
      </c>
    </row>
    <row r="110" customFormat="false" ht="12.75" hidden="false" customHeight="false" outlineLevel="0" collapsed="false">
      <c r="A110" s="4" t="s">
        <v>114</v>
      </c>
      <c r="B110" s="0" t="s">
        <v>8</v>
      </c>
      <c r="C110" s="0" t="s">
        <v>9</v>
      </c>
      <c r="D110" s="0" t="s">
        <v>10</v>
      </c>
    </row>
    <row r="111" customFormat="false" ht="12.75" hidden="false" customHeight="false" outlineLevel="0" collapsed="false">
      <c r="A111" s="4" t="s">
        <v>115</v>
      </c>
      <c r="B111" s="0" t="s">
        <v>8</v>
      </c>
      <c r="C111" s="0" t="s">
        <v>9</v>
      </c>
      <c r="D111" s="0" t="s">
        <v>10</v>
      </c>
    </row>
    <row r="112" customFormat="false" ht="12.75" hidden="false" customHeight="false" outlineLevel="0" collapsed="false">
      <c r="A112" s="4" t="s">
        <v>116</v>
      </c>
      <c r="B112" s="0" t="s">
        <v>8</v>
      </c>
      <c r="C112" s="0" t="s">
        <v>9</v>
      </c>
      <c r="D112" s="0" t="s">
        <v>10</v>
      </c>
    </row>
    <row r="113" customFormat="false" ht="12.75" hidden="false" customHeight="false" outlineLevel="0" collapsed="false">
      <c r="A113" s="4" t="s">
        <v>117</v>
      </c>
      <c r="B113" s="0" t="s">
        <v>8</v>
      </c>
      <c r="C113" s="0" t="s">
        <v>9</v>
      </c>
      <c r="D113" s="0" t="s">
        <v>10</v>
      </c>
    </row>
    <row r="114" customFormat="false" ht="12.75" hidden="false" customHeight="false" outlineLevel="0" collapsed="false">
      <c r="A114" s="4" t="s">
        <v>118</v>
      </c>
      <c r="B114" s="0" t="s">
        <v>8</v>
      </c>
      <c r="C114" s="0" t="s">
        <v>9</v>
      </c>
      <c r="D114" s="0" t="s">
        <v>10</v>
      </c>
    </row>
    <row r="115" customFormat="false" ht="12.75" hidden="false" customHeight="false" outlineLevel="0" collapsed="false">
      <c r="A115" s="4" t="s">
        <v>119</v>
      </c>
      <c r="B115" s="0" t="s">
        <v>8</v>
      </c>
      <c r="C115" s="0" t="s">
        <v>9</v>
      </c>
      <c r="D115" s="0" t="s">
        <v>10</v>
      </c>
    </row>
    <row r="116" customFormat="false" ht="12.75" hidden="false" customHeight="false" outlineLevel="0" collapsed="false">
      <c r="A116" s="4" t="s">
        <v>120</v>
      </c>
      <c r="B116" s="0" t="s">
        <v>8</v>
      </c>
      <c r="C116" s="0" t="s">
        <v>9</v>
      </c>
      <c r="D116" s="0" t="s">
        <v>10</v>
      </c>
    </row>
    <row r="117" customFormat="false" ht="12.75" hidden="false" customHeight="false" outlineLevel="0" collapsed="false">
      <c r="A117" s="4" t="s">
        <v>121</v>
      </c>
      <c r="B117" s="0" t="s">
        <v>8</v>
      </c>
      <c r="C117" s="0" t="s">
        <v>9</v>
      </c>
      <c r="D117" s="0" t="s">
        <v>10</v>
      </c>
    </row>
    <row r="118" customFormat="false" ht="12.75" hidden="false" customHeight="false" outlineLevel="0" collapsed="false">
      <c r="A118" s="4" t="s">
        <v>122</v>
      </c>
      <c r="B118" s="0" t="s">
        <v>8</v>
      </c>
      <c r="C118" s="0" t="s">
        <v>9</v>
      </c>
      <c r="D118" s="0" t="s">
        <v>10</v>
      </c>
    </row>
    <row r="119" customFormat="false" ht="12.75" hidden="false" customHeight="false" outlineLevel="0" collapsed="false">
      <c r="A119" s="4" t="s">
        <v>123</v>
      </c>
      <c r="B119" s="0" t="s">
        <v>8</v>
      </c>
      <c r="C119" s="0" t="s">
        <v>9</v>
      </c>
      <c r="D119" s="0" t="s">
        <v>10</v>
      </c>
    </row>
    <row r="120" customFormat="false" ht="12.75" hidden="false" customHeight="false" outlineLevel="0" collapsed="false">
      <c r="A120" s="4" t="s">
        <v>124</v>
      </c>
      <c r="B120" s="0" t="s">
        <v>8</v>
      </c>
      <c r="C120" s="0" t="s">
        <v>9</v>
      </c>
      <c r="D120" s="0" t="s">
        <v>10</v>
      </c>
    </row>
    <row r="121" customFormat="false" ht="12.75" hidden="false" customHeight="false" outlineLevel="0" collapsed="false">
      <c r="A121" s="4" t="s">
        <v>125</v>
      </c>
      <c r="B121" s="0" t="s">
        <v>8</v>
      </c>
      <c r="C121" s="0" t="s">
        <v>9</v>
      </c>
      <c r="D121" s="0" t="s">
        <v>10</v>
      </c>
    </row>
    <row r="122" customFormat="false" ht="12.75" hidden="false" customHeight="false" outlineLevel="0" collapsed="false">
      <c r="A122" s="4" t="s">
        <v>126</v>
      </c>
      <c r="B122" s="0" t="s">
        <v>8</v>
      </c>
      <c r="C122" s="0" t="s">
        <v>9</v>
      </c>
      <c r="D122" s="0" t="s">
        <v>10</v>
      </c>
    </row>
    <row r="123" customFormat="false" ht="12.75" hidden="false" customHeight="false" outlineLevel="0" collapsed="false">
      <c r="A123" s="4" t="s">
        <v>127</v>
      </c>
      <c r="B123" s="0" t="s">
        <v>8</v>
      </c>
      <c r="C123" s="0" t="s">
        <v>9</v>
      </c>
      <c r="D123" s="0" t="s">
        <v>10</v>
      </c>
    </row>
    <row r="124" customFormat="false" ht="12.75" hidden="false" customHeight="false" outlineLevel="0" collapsed="false">
      <c r="A124" s="4" t="s">
        <v>128</v>
      </c>
      <c r="B124" s="0" t="s">
        <v>8</v>
      </c>
      <c r="C124" s="0" t="s">
        <v>9</v>
      </c>
      <c r="D124" s="0" t="s">
        <v>10</v>
      </c>
    </row>
    <row r="125" customFormat="false" ht="12.75" hidden="false" customHeight="false" outlineLevel="0" collapsed="false">
      <c r="A125" s="4" t="s">
        <v>129</v>
      </c>
      <c r="B125" s="0" t="s">
        <v>8</v>
      </c>
      <c r="C125" s="0" t="s">
        <v>9</v>
      </c>
      <c r="D125" s="0" t="s">
        <v>10</v>
      </c>
    </row>
    <row r="126" customFormat="false" ht="12.75" hidden="false" customHeight="false" outlineLevel="0" collapsed="false">
      <c r="A126" s="4" t="s">
        <v>130</v>
      </c>
      <c r="B126" s="0" t="s">
        <v>8</v>
      </c>
      <c r="C126" s="0" t="s">
        <v>9</v>
      </c>
      <c r="D126" s="0" t="s">
        <v>10</v>
      </c>
    </row>
    <row r="127" customFormat="false" ht="12.75" hidden="false" customHeight="false" outlineLevel="0" collapsed="false">
      <c r="A127" s="4" t="s">
        <v>131</v>
      </c>
      <c r="B127" s="0" t="s">
        <v>8</v>
      </c>
      <c r="C127" s="0" t="s">
        <v>9</v>
      </c>
      <c r="D127" s="0" t="s">
        <v>10</v>
      </c>
    </row>
    <row r="128" customFormat="false" ht="12.75" hidden="false" customHeight="false" outlineLevel="0" collapsed="false">
      <c r="A128" s="4" t="s">
        <v>132</v>
      </c>
      <c r="B128" s="0" t="s">
        <v>8</v>
      </c>
      <c r="C128" s="0" t="s">
        <v>9</v>
      </c>
      <c r="D128" s="0" t="s">
        <v>10</v>
      </c>
    </row>
    <row r="129" customFormat="false" ht="12.75" hidden="false" customHeight="false" outlineLevel="0" collapsed="false">
      <c r="A129" s="4" t="s">
        <v>133</v>
      </c>
      <c r="B129" s="0" t="s">
        <v>8</v>
      </c>
      <c r="C129" s="0" t="s">
        <v>9</v>
      </c>
      <c r="D129" s="0" t="s">
        <v>10</v>
      </c>
    </row>
    <row r="130" customFormat="false" ht="12.75" hidden="false" customHeight="false" outlineLevel="0" collapsed="false">
      <c r="A130" s="4" t="s">
        <v>134</v>
      </c>
      <c r="B130" s="0" t="s">
        <v>8</v>
      </c>
      <c r="C130" s="0" t="s">
        <v>9</v>
      </c>
      <c r="D130" s="0" t="s">
        <v>10</v>
      </c>
    </row>
    <row r="131" customFormat="false" ht="12.75" hidden="false" customHeight="false" outlineLevel="0" collapsed="false">
      <c r="A131" s="4" t="s">
        <v>135</v>
      </c>
      <c r="B131" s="0" t="s">
        <v>8</v>
      </c>
      <c r="D131" s="0" t="s">
        <v>8</v>
      </c>
    </row>
    <row r="132" customFormat="false" ht="12.75" hidden="false" customHeight="false" outlineLevel="0" collapsed="false">
      <c r="A132" s="4" t="s">
        <v>136</v>
      </c>
      <c r="B132" s="0" t="s">
        <v>8</v>
      </c>
      <c r="D132" s="0" t="s">
        <v>8</v>
      </c>
    </row>
    <row r="133" customFormat="false" ht="12.75" hidden="false" customHeight="false" outlineLevel="0" collapsed="false">
      <c r="A133" s="4" t="s">
        <v>137</v>
      </c>
      <c r="B133" s="0" t="s">
        <v>8</v>
      </c>
      <c r="D133" s="0" t="s">
        <v>8</v>
      </c>
    </row>
    <row r="134" customFormat="false" ht="12.75" hidden="false" customHeight="false" outlineLevel="0" collapsed="false">
      <c r="A134" s="4" t="s">
        <v>138</v>
      </c>
      <c r="B134" s="0" t="s">
        <v>8</v>
      </c>
      <c r="D134" s="0" t="s">
        <v>8</v>
      </c>
    </row>
    <row r="135" customFormat="false" ht="12.75" hidden="false" customHeight="false" outlineLevel="0" collapsed="false">
      <c r="A135" s="4" t="s">
        <v>139</v>
      </c>
      <c r="B135" s="0" t="s">
        <v>8</v>
      </c>
      <c r="D135" s="0" t="s">
        <v>8</v>
      </c>
    </row>
    <row r="136" customFormat="false" ht="12.75" hidden="false" customHeight="false" outlineLevel="0" collapsed="false">
      <c r="A136" s="4" t="s">
        <v>140</v>
      </c>
      <c r="B136" s="0" t="s">
        <v>8</v>
      </c>
      <c r="D136" s="0" t="s">
        <v>8</v>
      </c>
    </row>
    <row r="137" customFormat="false" ht="12.75" hidden="false" customHeight="false" outlineLevel="0" collapsed="false">
      <c r="A137" s="4" t="s">
        <v>141</v>
      </c>
      <c r="B137" s="0" t="s">
        <v>8</v>
      </c>
      <c r="D137" s="0" t="s">
        <v>8</v>
      </c>
    </row>
    <row r="138" customFormat="false" ht="12.75" hidden="false" customHeight="false" outlineLevel="0" collapsed="false">
      <c r="A138" s="4" t="s">
        <v>142</v>
      </c>
      <c r="B138" s="0" t="s">
        <v>8</v>
      </c>
      <c r="D138" s="0" t="s">
        <v>8</v>
      </c>
    </row>
    <row r="139" customFormat="false" ht="12.75" hidden="false" customHeight="false" outlineLevel="0" collapsed="false">
      <c r="A139" s="4" t="s">
        <v>143</v>
      </c>
      <c r="B139" s="0" t="s">
        <v>8</v>
      </c>
      <c r="D139" s="0" t="s">
        <v>8</v>
      </c>
    </row>
    <row r="140" customFormat="false" ht="12.75" hidden="false" customHeight="false" outlineLevel="0" collapsed="false">
      <c r="A140" s="4" t="s">
        <v>144</v>
      </c>
      <c r="B140" s="0" t="s">
        <v>8</v>
      </c>
      <c r="D140" s="0" t="s">
        <v>8</v>
      </c>
    </row>
    <row r="141" customFormat="false" ht="12.75" hidden="false" customHeight="false" outlineLevel="0" collapsed="false">
      <c r="A141" s="4" t="s">
        <v>145</v>
      </c>
      <c r="B141" s="0" t="s">
        <v>8</v>
      </c>
      <c r="D141" s="0" t="s">
        <v>8</v>
      </c>
    </row>
    <row r="142" customFormat="false" ht="12.75" hidden="false" customHeight="false" outlineLevel="0" collapsed="false">
      <c r="A142" s="4" t="s">
        <v>146</v>
      </c>
      <c r="B142" s="0" t="s">
        <v>8</v>
      </c>
      <c r="D142" s="0" t="s">
        <v>8</v>
      </c>
    </row>
    <row r="143" customFormat="false" ht="12.75" hidden="false" customHeight="false" outlineLevel="0" collapsed="false">
      <c r="A143" s="4" t="s">
        <v>147</v>
      </c>
      <c r="B143" s="0" t="s">
        <v>8</v>
      </c>
      <c r="D143" s="0" t="s">
        <v>8</v>
      </c>
    </row>
    <row r="144" customFormat="false" ht="12.75" hidden="false" customHeight="false" outlineLevel="0" collapsed="false">
      <c r="A144" s="4" t="s">
        <v>148</v>
      </c>
      <c r="B144" s="0" t="s">
        <v>8</v>
      </c>
      <c r="D144" s="0" t="s">
        <v>8</v>
      </c>
    </row>
    <row r="145" customFormat="false" ht="12.75" hidden="false" customHeight="false" outlineLevel="0" collapsed="false">
      <c r="A145" s="4" t="s">
        <v>149</v>
      </c>
      <c r="B145" s="0" t="s">
        <v>8</v>
      </c>
      <c r="D145" s="0" t="s">
        <v>8</v>
      </c>
    </row>
    <row r="146" customFormat="false" ht="12.75" hidden="false" customHeight="false" outlineLevel="0" collapsed="false">
      <c r="A146" s="4" t="s">
        <v>150</v>
      </c>
      <c r="B146" s="0" t="s">
        <v>8</v>
      </c>
      <c r="D146" s="0" t="s">
        <v>8</v>
      </c>
    </row>
    <row r="147" customFormat="false" ht="12.75" hidden="false" customHeight="false" outlineLevel="0" collapsed="false">
      <c r="A147" s="4" t="s">
        <v>151</v>
      </c>
      <c r="B147" s="0" t="s">
        <v>8</v>
      </c>
      <c r="D147" s="0" t="s">
        <v>8</v>
      </c>
    </row>
    <row r="148" customFormat="false" ht="12.75" hidden="false" customHeight="false" outlineLevel="0" collapsed="false">
      <c r="A148" s="4" t="s">
        <v>152</v>
      </c>
      <c r="B148" s="0" t="s">
        <v>8</v>
      </c>
      <c r="D148" s="0" t="s">
        <v>8</v>
      </c>
    </row>
    <row r="149" customFormat="false" ht="12.75" hidden="false" customHeight="false" outlineLevel="0" collapsed="false">
      <c r="A149" s="4" t="s">
        <v>153</v>
      </c>
      <c r="B149" s="0" t="s">
        <v>8</v>
      </c>
      <c r="D149" s="0" t="s">
        <v>8</v>
      </c>
    </row>
    <row r="150" customFormat="false" ht="12.75" hidden="false" customHeight="false" outlineLevel="0" collapsed="false">
      <c r="A150" s="4" t="s">
        <v>154</v>
      </c>
      <c r="B150" s="0" t="s">
        <v>8</v>
      </c>
      <c r="D150" s="0" t="s">
        <v>8</v>
      </c>
    </row>
    <row r="151" customFormat="false" ht="12.75" hidden="false" customHeight="false" outlineLevel="0" collapsed="false">
      <c r="A151" s="4" t="s">
        <v>155</v>
      </c>
      <c r="B151" s="0" t="s">
        <v>8</v>
      </c>
      <c r="D151" s="0" t="s">
        <v>8</v>
      </c>
    </row>
    <row r="152" customFormat="false" ht="12.75" hidden="false" customHeight="false" outlineLevel="0" collapsed="false">
      <c r="A152" s="4" t="s">
        <v>156</v>
      </c>
      <c r="B152" s="0" t="s">
        <v>8</v>
      </c>
      <c r="D152" s="0" t="s">
        <v>8</v>
      </c>
    </row>
    <row r="153" customFormat="false" ht="12.75" hidden="false" customHeight="false" outlineLevel="0" collapsed="false">
      <c r="A153" s="4" t="s">
        <v>157</v>
      </c>
      <c r="B153" s="0" t="s">
        <v>8</v>
      </c>
      <c r="C153" s="0" t="s">
        <v>9</v>
      </c>
      <c r="D153" s="0" t="s">
        <v>10</v>
      </c>
    </row>
    <row r="154" customFormat="false" ht="12.75" hidden="false" customHeight="false" outlineLevel="0" collapsed="false">
      <c r="A154" s="4" t="s">
        <v>158</v>
      </c>
      <c r="B154" s="0" t="s">
        <v>8</v>
      </c>
      <c r="D154" s="0" t="s">
        <v>8</v>
      </c>
    </row>
    <row r="155" customFormat="false" ht="12.75" hidden="false" customHeight="false" outlineLevel="0" collapsed="false">
      <c r="A155" s="4" t="s">
        <v>159</v>
      </c>
      <c r="B155" s="0" t="s">
        <v>8</v>
      </c>
      <c r="C155" s="0" t="s">
        <v>9</v>
      </c>
      <c r="D155" s="0" t="s">
        <v>10</v>
      </c>
    </row>
    <row r="156" customFormat="false" ht="12.75" hidden="false" customHeight="false" outlineLevel="0" collapsed="false">
      <c r="A156" s="4" t="s">
        <v>160</v>
      </c>
      <c r="B156" s="0" t="s">
        <v>8</v>
      </c>
      <c r="D156" s="0" t="s">
        <v>8</v>
      </c>
    </row>
    <row r="157" customFormat="false" ht="12.75" hidden="false" customHeight="false" outlineLevel="0" collapsed="false">
      <c r="A157" s="4" t="s">
        <v>161</v>
      </c>
      <c r="B157" s="0" t="s">
        <v>8</v>
      </c>
      <c r="C157" s="0" t="s">
        <v>9</v>
      </c>
      <c r="D157" s="0" t="s">
        <v>10</v>
      </c>
    </row>
    <row r="158" customFormat="false" ht="12.75" hidden="false" customHeight="false" outlineLevel="0" collapsed="false">
      <c r="A158" s="4" t="s">
        <v>162</v>
      </c>
      <c r="B158" s="0" t="s">
        <v>8</v>
      </c>
      <c r="C158" s="0" t="s">
        <v>9</v>
      </c>
      <c r="D158" s="0" t="s">
        <v>10</v>
      </c>
    </row>
    <row r="159" customFormat="false" ht="12.75" hidden="false" customHeight="false" outlineLevel="0" collapsed="false">
      <c r="A159" s="4" t="s">
        <v>163</v>
      </c>
      <c r="B159" s="0" t="s">
        <v>8</v>
      </c>
      <c r="C159" s="0" t="s">
        <v>9</v>
      </c>
      <c r="D159" s="0" t="s">
        <v>10</v>
      </c>
    </row>
    <row r="160" customFormat="false" ht="12.75" hidden="false" customHeight="false" outlineLevel="0" collapsed="false">
      <c r="A160" s="4" t="s">
        <v>164</v>
      </c>
      <c r="B160" s="0" t="s">
        <v>8</v>
      </c>
      <c r="D160" s="0" t="s">
        <v>8</v>
      </c>
    </row>
    <row r="161" customFormat="false" ht="12.75" hidden="false" customHeight="false" outlineLevel="0" collapsed="false">
      <c r="A161" s="4" t="s">
        <v>165</v>
      </c>
      <c r="B161" s="0" t="s">
        <v>8</v>
      </c>
      <c r="D161" s="0" t="s">
        <v>8</v>
      </c>
    </row>
    <row r="162" customFormat="false" ht="12.75" hidden="false" customHeight="false" outlineLevel="0" collapsed="false">
      <c r="A162" s="4" t="s">
        <v>166</v>
      </c>
      <c r="B162" s="0" t="s">
        <v>8</v>
      </c>
      <c r="D162" s="0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2.14"/>
    <col collapsed="false" customWidth="true" hidden="true" outlineLevel="0" max="2" min="2" style="0" width="24.28"/>
    <col collapsed="false" customWidth="true" hidden="true" outlineLevel="0" max="3" min="3" style="0" width="17.7"/>
    <col collapsed="false" customWidth="true" hidden="true" outlineLevel="0" max="4" min="4" style="0" width="14.28"/>
  </cols>
  <sheetData>
    <row r="1" customFormat="false" ht="12.75" hidden="false" customHeight="false" outlineLevel="0" collapsed="false">
      <c r="A1" s="2" t="s">
        <v>167</v>
      </c>
    </row>
    <row r="2" customFormat="false" ht="12.75" hidden="false" customHeight="false" outlineLevel="0" collapsed="false">
      <c r="A2" s="2" t="s">
        <v>168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/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  <c r="D5" s="3" t="s">
        <v>6</v>
      </c>
    </row>
    <row r="6" customFormat="false" ht="12.75" hidden="false" customHeight="false" outlineLevel="0" collapsed="false">
      <c r="A6" s="4" t="s">
        <v>169</v>
      </c>
      <c r="B6" s="0" t="str">
        <f aca="false">IF(ISTEXT(VLOOKUP(A6,'PRIOR WEEK'!$A$2:$A$301,1,FALSE()))=TRUE(),"PRIOR WEEK","NEW this WEEK")</f>
        <v>PRIOR WEEK</v>
      </c>
      <c r="C6" s="0" t="str">
        <f aca="false">IF(D6=B6,"","NEW TERM")</f>
        <v/>
      </c>
      <c r="D6" s="0" t="str">
        <f aca="false">IF(ISTEXT(VLOOKUP((LEFT(A6,(FIND("        ",A6)))),'PRIOR WEEK'!$B$2:$B$301,1,FALSE()))=TRUE(),"PRIOR WEEK","NEW this WEEK")</f>
        <v>PRIOR WEEK</v>
      </c>
    </row>
    <row r="7" customFormat="false" ht="12.75" hidden="false" customHeight="false" outlineLevel="0" collapsed="false">
      <c r="A7" s="4" t="s">
        <v>170</v>
      </c>
      <c r="B7" s="0" t="str">
        <f aca="false">IF(ISTEXT(VLOOKUP(A7,'PRIOR WEEK'!$A$2:$A$301,1,FALSE()))=TRUE(),"PRIOR WEEK","NEW this WEEK")</f>
        <v>PRIOR WEEK</v>
      </c>
      <c r="C7" s="0" t="str">
        <f aca="false">IF(D7=B7,"","NEW TERM")</f>
        <v/>
      </c>
      <c r="D7" s="0" t="str">
        <f aca="false">IF(ISTEXT(VLOOKUP((LEFT(A7,(FIND("        ",A7)))),'PRIOR WEEK'!$B$2:$B$301,1,FALSE()))=TRUE(),"PRIOR WEEK","NEW this WEEK")</f>
        <v>PRIOR WEEK</v>
      </c>
    </row>
    <row r="8" customFormat="false" ht="12.75" hidden="false" customHeight="false" outlineLevel="0" collapsed="false">
      <c r="A8" s="4" t="s">
        <v>171</v>
      </c>
      <c r="B8" s="0" t="str">
        <f aca="false">IF(ISTEXT(VLOOKUP(A8,'PRIOR WEEK'!$A$2:$A$301,1,FALSE()))=TRUE(),"PRIOR WEEK","NEW this WEEK")</f>
        <v>PRIOR WEEK</v>
      </c>
      <c r="C8" s="0" t="str">
        <f aca="false">IF(D8=B8,"","NEW TERM")</f>
        <v/>
      </c>
      <c r="D8" s="0" t="str">
        <f aca="false">IF(ISTEXT(VLOOKUP((LEFT(A8,(FIND("        ",A8)))),'PRIOR WEEK'!$B$2:$B$301,1,FALSE()))=TRUE(),"PRIOR WEEK","NEW this WEEK")</f>
        <v>PRIOR WEEK</v>
      </c>
    </row>
    <row r="9" customFormat="false" ht="12.75" hidden="false" customHeight="false" outlineLevel="0" collapsed="false">
      <c r="A9" s="4" t="s">
        <v>7</v>
      </c>
      <c r="B9" s="0" t="str">
        <f aca="false">IF(ISTEXT(VLOOKUP(A9,'PRIOR WEEK'!$A$2:$A$301,1,FALSE()))=TRUE(),"PRIOR WEEK","NEW this WEEK")</f>
        <v>NEW this WEEK</v>
      </c>
      <c r="C9" s="0" t="str">
        <f aca="false">IF(D9=B9,"","NEW TERM")</f>
        <v>NEW TERM</v>
      </c>
      <c r="D9" s="0" t="str">
        <f aca="false">IF(ISTEXT(VLOOKUP((LEFT(A9,(FIND("        ",A9)))),'PRIOR WEEK'!$B$2:$B$301,1,FALSE()))=TRUE(),"PRIOR WEEK","NEW this WEEK")</f>
        <v>PRIOR WEEK</v>
      </c>
    </row>
    <row r="10" customFormat="false" ht="12.75" hidden="false" customHeight="false" outlineLevel="0" collapsed="false">
      <c r="A10" s="4" t="s">
        <v>172</v>
      </c>
      <c r="B10" s="0" t="str">
        <f aca="false">IF(ISTEXT(VLOOKUP(A10,'PRIOR WEEK'!$A$2:$A$301,1,FALSE()))=TRUE(),"PRIOR WEEK","NEW this WEEK")</f>
        <v>PRIOR WEEK</v>
      </c>
      <c r="C10" s="0" t="str">
        <f aca="false">IF(D10=B10,"","NEW TERM")</f>
        <v/>
      </c>
      <c r="D10" s="0" t="str">
        <f aca="false">IF(ISTEXT(VLOOKUP((LEFT(A10,(FIND("        ",A10)))),'PRIOR WEEK'!$B$2:$B$301,1,FALSE()))=TRUE(),"PRIOR WEEK","NEW this WEEK")</f>
        <v>PRIOR WEEK</v>
      </c>
    </row>
    <row r="11" customFormat="false" ht="12.75" hidden="false" customHeight="false" outlineLevel="0" collapsed="false">
      <c r="A11" s="4" t="s">
        <v>173</v>
      </c>
      <c r="B11" s="0" t="str">
        <f aca="false">IF(ISTEXT(VLOOKUP(A11,'PRIOR WEEK'!$A$2:$A$301,1,FALSE()))=TRUE(),"PRIOR WEEK","NEW this WEEK")</f>
        <v>PRIOR WEEK</v>
      </c>
      <c r="C11" s="0" t="str">
        <f aca="false">IF(D11=B11,"","NEW TERM")</f>
        <v/>
      </c>
      <c r="D11" s="0" t="str">
        <f aca="false">IF(ISTEXT(VLOOKUP((LEFT(A11,(FIND("        ",A11)))),'PRIOR WEEK'!$B$2:$B$301,1,FALSE()))=TRUE(),"PRIOR WEEK","NEW this WEEK")</f>
        <v>PRIOR WEEK</v>
      </c>
    </row>
    <row r="12" customFormat="false" ht="12.75" hidden="false" customHeight="false" outlineLevel="0" collapsed="false">
      <c r="A12" s="4" t="s">
        <v>174</v>
      </c>
      <c r="B12" s="0" t="str">
        <f aca="false">IF(ISTEXT(VLOOKUP(A12,'PRIOR WEEK'!$A$2:$A$301,1,FALSE()))=TRUE(),"PRIOR WEEK","NEW this WEEK")</f>
        <v>PRIOR WEEK</v>
      </c>
      <c r="C12" s="0" t="str">
        <f aca="false">IF(D12=B12,"","NEW TERM")</f>
        <v/>
      </c>
      <c r="D12" s="0" t="str">
        <f aca="false">IF(ISTEXT(VLOOKUP((LEFT(A12,(FIND("        ",A12)))),'PRIOR WEEK'!$B$2:$B$301,1,FALSE()))=TRUE(),"PRIOR WEEK","NEW this WEEK")</f>
        <v>PRIOR WEEK</v>
      </c>
    </row>
    <row r="13" customFormat="false" ht="12.75" hidden="false" customHeight="false" outlineLevel="0" collapsed="false">
      <c r="A13" s="4" t="s">
        <v>175</v>
      </c>
      <c r="B13" s="0" t="str">
        <f aca="false">IF(ISTEXT(VLOOKUP(A13,'PRIOR WEEK'!$A$2:$A$301,1,FALSE()))=TRUE(),"PRIOR WEEK","NEW this WEEK")</f>
        <v>PRIOR WEEK</v>
      </c>
      <c r="C13" s="0" t="str">
        <f aca="false">IF(D13=B13,"","NEW TERM")</f>
        <v/>
      </c>
      <c r="D13" s="0" t="str">
        <f aca="false">IF(ISTEXT(VLOOKUP((LEFT(A13,(FIND("        ",A13)))),'PRIOR WEEK'!$B$2:$B$301,1,FALSE()))=TRUE(),"PRIOR WEEK","NEW this WEEK")</f>
        <v>PRIOR WEEK</v>
      </c>
    </row>
    <row r="14" customFormat="false" ht="12.75" hidden="false" customHeight="false" outlineLevel="0" collapsed="false">
      <c r="A14" s="4" t="s">
        <v>176</v>
      </c>
      <c r="B14" s="0" t="str">
        <f aca="false">IF(ISTEXT(VLOOKUP(A14,'PRIOR WEEK'!$A$2:$A$301,1,FALSE()))=TRUE(),"PRIOR WEEK","NEW this WEEK")</f>
        <v>PRIOR WEEK</v>
      </c>
      <c r="C14" s="0" t="str">
        <f aca="false">IF(D14=B14,"","NEW TERM")</f>
        <v/>
      </c>
      <c r="D14" s="0" t="str">
        <f aca="false">IF(ISTEXT(VLOOKUP((LEFT(A14,(FIND("        ",A14)))),'PRIOR WEEK'!$B$2:$B$301,1,FALSE()))=TRUE(),"PRIOR WEEK","NEW this WEEK")</f>
        <v>PRIOR WEEK</v>
      </c>
    </row>
    <row r="15" customFormat="false" ht="12.75" hidden="false" customHeight="false" outlineLevel="0" collapsed="false">
      <c r="A15" s="4" t="s">
        <v>177</v>
      </c>
      <c r="B15" s="0" t="str">
        <f aca="false">IF(ISTEXT(VLOOKUP(A15,'PRIOR WEEK'!$A$2:$A$301,1,FALSE()))=TRUE(),"PRIOR WEEK","NEW this WEEK")</f>
        <v>PRIOR WEEK</v>
      </c>
      <c r="C15" s="0" t="str">
        <f aca="false">IF(D15=B15,"","NEW TERM")</f>
        <v/>
      </c>
      <c r="D15" s="0" t="str">
        <f aca="false">IF(ISTEXT(VLOOKUP((LEFT(A15,(FIND("        ",A15)))),'PRIOR WEEK'!$B$2:$B$301,1,FALSE()))=TRUE(),"PRIOR WEEK","NEW this WEEK")</f>
        <v>PRIOR WEEK</v>
      </c>
    </row>
    <row r="16" customFormat="false" ht="12.75" hidden="false" customHeight="false" outlineLevel="0" collapsed="false">
      <c r="A16" s="4" t="s">
        <v>178</v>
      </c>
      <c r="B16" s="0" t="str">
        <f aca="false">IF(ISTEXT(VLOOKUP(A16,'PRIOR WEEK'!$A$2:$A$301,1,FALSE()))=TRUE(),"PRIOR WEEK","NEW this WEEK")</f>
        <v>PRIOR WEEK</v>
      </c>
      <c r="C16" s="0" t="str">
        <f aca="false">IF(D16=B16,"","NEW TERM")</f>
        <v/>
      </c>
      <c r="D16" s="0" t="str">
        <f aca="false">IF(ISTEXT(VLOOKUP((LEFT(A16,(FIND("        ",A16)))),'PRIOR WEEK'!$B$2:$B$301,1,FALSE()))=TRUE(),"PRIOR WEEK","NEW this WEEK")</f>
        <v>PRIOR WEEK</v>
      </c>
    </row>
    <row r="17" customFormat="false" ht="12.75" hidden="false" customHeight="false" outlineLevel="0" collapsed="false">
      <c r="A17" s="4" t="s">
        <v>179</v>
      </c>
      <c r="B17" s="0" t="str">
        <f aca="false">IF(ISTEXT(VLOOKUP(A17,'PRIOR WEEK'!$A$2:$A$301,1,FALSE()))=TRUE(),"PRIOR WEEK","NEW this WEEK")</f>
        <v>PRIOR WEEK</v>
      </c>
      <c r="C17" s="0" t="str">
        <f aca="false">IF(D17=B17,"","NEW TERM")</f>
        <v/>
      </c>
      <c r="D17" s="0" t="str">
        <f aca="false">IF(ISTEXT(VLOOKUP((LEFT(A17,(FIND("        ",A17)))),'PRIOR WEEK'!$B$2:$B$301,1,FALSE()))=TRUE(),"PRIOR WEEK","NEW this WEEK")</f>
        <v>PRIOR WEEK</v>
      </c>
    </row>
    <row r="18" customFormat="false" ht="12.75" hidden="false" customHeight="false" outlineLevel="0" collapsed="false">
      <c r="A18" s="4" t="s">
        <v>180</v>
      </c>
      <c r="B18" s="0" t="str">
        <f aca="false">IF(ISTEXT(VLOOKUP(A18,'PRIOR WEEK'!$A$2:$A$301,1,FALSE()))=TRUE(),"PRIOR WEEK","NEW this WEEK")</f>
        <v>PRIOR WEEK</v>
      </c>
      <c r="C18" s="0" t="str">
        <f aca="false">IF(D18=B18,"","NEW TERM")</f>
        <v/>
      </c>
      <c r="D18" s="0" t="str">
        <f aca="false">IF(ISTEXT(VLOOKUP((LEFT(A18,(FIND("        ",A18)))),'PRIOR WEEK'!$B$2:$B$301,1,FALSE()))=TRUE(),"PRIOR WEEK","NEW this WEEK")</f>
        <v>PRIOR WEEK</v>
      </c>
    </row>
    <row r="19" customFormat="false" ht="12.75" hidden="false" customHeight="false" outlineLevel="0" collapsed="false">
      <c r="A19" s="4" t="s">
        <v>181</v>
      </c>
      <c r="B19" s="0" t="str">
        <f aca="false">IF(ISTEXT(VLOOKUP(A19,'PRIOR WEEK'!$A$2:$A$301,1,FALSE()))=TRUE(),"PRIOR WEEK","NEW this WEEK")</f>
        <v>PRIOR WEEK</v>
      </c>
      <c r="C19" s="0" t="str">
        <f aca="false">IF(D19=B19,"","NEW TERM")</f>
        <v/>
      </c>
      <c r="D19" s="0" t="str">
        <f aca="false">IF(ISTEXT(VLOOKUP((LEFT(A19,(FIND("        ",A19)))),'PRIOR WEEK'!$B$2:$B$301,1,FALSE()))=TRUE(),"PRIOR WEEK","NEW this WEEK")</f>
        <v>PRIOR WEEK</v>
      </c>
    </row>
    <row r="20" customFormat="false" ht="12.75" hidden="false" customHeight="false" outlineLevel="0" collapsed="false">
      <c r="A20" s="4" t="s">
        <v>182</v>
      </c>
      <c r="B20" s="0" t="str">
        <f aca="false">IF(ISTEXT(VLOOKUP(A20,'PRIOR WEEK'!$A$2:$A$301,1,FALSE()))=TRUE(),"PRIOR WEEK","NEW this WEEK")</f>
        <v>PRIOR WEEK</v>
      </c>
      <c r="C20" s="0" t="str">
        <f aca="false">IF(D20=B20,"","NEW TERM")</f>
        <v/>
      </c>
      <c r="D20" s="0" t="str">
        <f aca="false">IF(ISTEXT(VLOOKUP((LEFT(A20,(FIND("        ",A20)))),'PRIOR WEEK'!$B$2:$B$301,1,FALSE()))=TRUE(),"PRIOR WEEK","NEW this WEEK")</f>
        <v>PRIOR WEEK</v>
      </c>
    </row>
    <row r="21" customFormat="false" ht="12.75" hidden="false" customHeight="false" outlineLevel="0" collapsed="false">
      <c r="A21" s="4" t="s">
        <v>183</v>
      </c>
      <c r="B21" s="0" t="str">
        <f aca="false">IF(ISTEXT(VLOOKUP(A21,'PRIOR WEEK'!$A$2:$A$301,1,FALSE()))=TRUE(),"PRIOR WEEK","NEW this WEEK")</f>
        <v>PRIOR WEEK</v>
      </c>
      <c r="C21" s="0" t="str">
        <f aca="false">IF(D21=B21,"","NEW TERM")</f>
        <v/>
      </c>
      <c r="D21" s="0" t="str">
        <f aca="false">IF(ISTEXT(VLOOKUP((LEFT(A21,(FIND("        ",A21)))),'PRIOR WEEK'!$B$2:$B$301,1,FALSE()))=TRUE(),"PRIOR WEEK","NEW this WEEK")</f>
        <v>PRIOR WEEK</v>
      </c>
    </row>
    <row r="22" customFormat="false" ht="12.75" hidden="false" customHeight="false" outlineLevel="0" collapsed="false">
      <c r="A22" s="4" t="s">
        <v>184</v>
      </c>
      <c r="B22" s="0" t="str">
        <f aca="false">IF(ISTEXT(VLOOKUP(A22,'PRIOR WEEK'!$A$2:$A$301,1,FALSE()))=TRUE(),"PRIOR WEEK","NEW this WEEK")</f>
        <v>PRIOR WEEK</v>
      </c>
      <c r="C22" s="0" t="str">
        <f aca="false">IF(D22=B22,"","NEW TERM")</f>
        <v/>
      </c>
      <c r="D22" s="0" t="str">
        <f aca="false">IF(ISTEXT(VLOOKUP((LEFT(A22,(FIND("        ",A22)))),'PRIOR WEEK'!$B$2:$B$301,1,FALSE()))=TRUE(),"PRIOR WEEK","NEW this WEEK")</f>
        <v>PRIOR WEEK</v>
      </c>
    </row>
    <row r="23" customFormat="false" ht="12.75" hidden="false" customHeight="false" outlineLevel="0" collapsed="false">
      <c r="A23" s="4" t="s">
        <v>11</v>
      </c>
      <c r="B23" s="0" t="str">
        <f aca="false">IF(ISTEXT(VLOOKUP(A23,'PRIOR WEEK'!$A$2:$A$301,1,FALSE()))=TRUE(),"PRIOR WEEK","NEW this WEEK")</f>
        <v>NEW this WEEK</v>
      </c>
      <c r="C23" s="0" t="str">
        <f aca="false">IF(D23=B23,"","NEW TERM")</f>
        <v>NEW TERM</v>
      </c>
      <c r="D23" s="0" t="str">
        <f aca="false">IF(ISTEXT(VLOOKUP((LEFT(A23,(FIND("        ",A23)))),'PRIOR WEEK'!$B$2:$B$301,1,FALSE()))=TRUE(),"PRIOR WEEK","NEW this WEEK")</f>
        <v>PRIOR WEEK</v>
      </c>
    </row>
    <row r="24" customFormat="false" ht="12.75" hidden="false" customHeight="false" outlineLevel="0" collapsed="false">
      <c r="A24" s="4" t="s">
        <v>185</v>
      </c>
      <c r="B24" s="0" t="str">
        <f aca="false">IF(ISTEXT(VLOOKUP(A24,'PRIOR WEEK'!$A$2:$A$301,1,FALSE()))=TRUE(),"PRIOR WEEK","NEW this WEEK")</f>
        <v>PRIOR WEEK</v>
      </c>
      <c r="C24" s="0" t="str">
        <f aca="false">IF(D24=B24,"","NEW TERM")</f>
        <v/>
      </c>
      <c r="D24" s="0" t="str">
        <f aca="false">IF(ISTEXT(VLOOKUP((LEFT(A24,(FIND("        ",A24)))),'PRIOR WEEK'!$B$2:$B$301,1,FALSE()))=TRUE(),"PRIOR WEEK","NEW this WEEK")</f>
        <v>PRIOR WEEK</v>
      </c>
    </row>
    <row r="25" customFormat="false" ht="12.75" hidden="false" customHeight="false" outlineLevel="0" collapsed="false">
      <c r="A25" s="4" t="s">
        <v>186</v>
      </c>
      <c r="B25" s="0" t="str">
        <f aca="false">IF(ISTEXT(VLOOKUP(A25,'PRIOR WEEK'!$A$2:$A$301,1,FALSE()))=TRUE(),"PRIOR WEEK","NEW this WEEK")</f>
        <v>PRIOR WEEK</v>
      </c>
      <c r="C25" s="0" t="str">
        <f aca="false">IF(D25=B25,"","NEW TERM")</f>
        <v/>
      </c>
      <c r="D25" s="0" t="str">
        <f aca="false">IF(ISTEXT(VLOOKUP((LEFT(A25,(FIND("        ",A25)))),'PRIOR WEEK'!$B$2:$B$301,1,FALSE()))=TRUE(),"PRIOR WEEK","NEW this WEEK")</f>
        <v>PRIOR WEEK</v>
      </c>
    </row>
    <row r="26" customFormat="false" ht="12.75" hidden="false" customHeight="false" outlineLevel="0" collapsed="false">
      <c r="A26" s="4" t="s">
        <v>187</v>
      </c>
      <c r="B26" s="0" t="str">
        <f aca="false">IF(ISTEXT(VLOOKUP(A26,'PRIOR WEEK'!$A$2:$A$301,1,FALSE()))=TRUE(),"PRIOR WEEK","NEW this WEEK")</f>
        <v>PRIOR WEEK</v>
      </c>
      <c r="C26" s="0" t="str">
        <f aca="false">IF(D26=B26,"","NEW TERM")</f>
        <v/>
      </c>
      <c r="D26" s="0" t="str">
        <f aca="false">IF(ISTEXT(VLOOKUP((LEFT(A26,(FIND("        ",A26)))),'PRIOR WEEK'!$B$2:$B$301,1,FALSE()))=TRUE(),"PRIOR WEEK","NEW this WEEK")</f>
        <v>PRIOR WEEK</v>
      </c>
    </row>
    <row r="27" customFormat="false" ht="12.75" hidden="false" customHeight="false" outlineLevel="0" collapsed="false">
      <c r="A27" s="4" t="s">
        <v>188</v>
      </c>
      <c r="B27" s="0" t="str">
        <f aca="false">IF(ISTEXT(VLOOKUP(A27,'PRIOR WEEK'!$A$2:$A$301,1,FALSE()))=TRUE(),"PRIOR WEEK","NEW this WEEK")</f>
        <v>PRIOR WEEK</v>
      </c>
      <c r="C27" s="0" t="str">
        <f aca="false">IF(D27=B27,"","NEW TERM")</f>
        <v/>
      </c>
      <c r="D27" s="0" t="str">
        <f aca="false">IF(ISTEXT(VLOOKUP((LEFT(A27,(FIND("        ",A27)))),'PRIOR WEEK'!$B$2:$B$301,1,FALSE()))=TRUE(),"PRIOR WEEK","NEW this WEEK")</f>
        <v>PRIOR WEEK</v>
      </c>
    </row>
    <row r="28" customFormat="false" ht="12.75" hidden="false" customHeight="false" outlineLevel="0" collapsed="false">
      <c r="A28" s="4" t="s">
        <v>189</v>
      </c>
      <c r="B28" s="0" t="str">
        <f aca="false">IF(ISTEXT(VLOOKUP(A28,'PRIOR WEEK'!$A$2:$A$301,1,FALSE()))=TRUE(),"PRIOR WEEK","NEW this WEEK")</f>
        <v>PRIOR WEEK</v>
      </c>
      <c r="C28" s="0" t="str">
        <f aca="false">IF(D28=B28,"","NEW TERM")</f>
        <v/>
      </c>
      <c r="D28" s="0" t="str">
        <f aca="false">IF(ISTEXT(VLOOKUP((LEFT(A28,(FIND("        ",A28)))),'PRIOR WEEK'!$B$2:$B$301,1,FALSE()))=TRUE(),"PRIOR WEEK","NEW this WEEK")</f>
        <v>PRIOR WEEK</v>
      </c>
    </row>
    <row r="29" customFormat="false" ht="12.75" hidden="false" customHeight="false" outlineLevel="0" collapsed="false">
      <c r="A29" s="4" t="s">
        <v>190</v>
      </c>
      <c r="B29" s="0" t="str">
        <f aca="false">IF(ISTEXT(VLOOKUP(A29,'PRIOR WEEK'!$A$2:$A$301,1,FALSE()))=TRUE(),"PRIOR WEEK","NEW this WEEK")</f>
        <v>PRIOR WEEK</v>
      </c>
      <c r="C29" s="0" t="str">
        <f aca="false">IF(D29=B29,"","NEW TERM")</f>
        <v/>
      </c>
      <c r="D29" s="0" t="str">
        <f aca="false">IF(ISTEXT(VLOOKUP((LEFT(A29,(FIND("        ",A29)))),'PRIOR WEEK'!$B$2:$B$301,1,FALSE()))=TRUE(),"PRIOR WEEK","NEW this WEEK")</f>
        <v>PRIOR WEEK</v>
      </c>
    </row>
    <row r="30" customFormat="false" ht="12.75" hidden="false" customHeight="false" outlineLevel="0" collapsed="false">
      <c r="A30" s="4" t="s">
        <v>191</v>
      </c>
      <c r="B30" s="0" t="str">
        <f aca="false">IF(ISTEXT(VLOOKUP(A30,'PRIOR WEEK'!$A$2:$A$301,1,FALSE()))=TRUE(),"PRIOR WEEK","NEW this WEEK")</f>
        <v>PRIOR WEEK</v>
      </c>
      <c r="C30" s="0" t="str">
        <f aca="false">IF(D30=B30,"","NEW TERM")</f>
        <v/>
      </c>
      <c r="D30" s="0" t="str">
        <f aca="false">IF(ISTEXT(VLOOKUP((LEFT(A30,(FIND("        ",A30)))),'PRIOR WEEK'!$B$2:$B$301,1,FALSE()))=TRUE(),"PRIOR WEEK","NEW this WEEK")</f>
        <v>PRIOR WEEK</v>
      </c>
    </row>
    <row r="31" customFormat="false" ht="12.75" hidden="false" customHeight="false" outlineLevel="0" collapsed="false">
      <c r="A31" s="4" t="s">
        <v>192</v>
      </c>
      <c r="B31" s="0" t="str">
        <f aca="false">IF(ISTEXT(VLOOKUP(A31,'PRIOR WEEK'!$A$2:$A$301,1,FALSE()))=TRUE(),"PRIOR WEEK","NEW this WEEK")</f>
        <v>PRIOR WEEK</v>
      </c>
      <c r="C31" s="0" t="str">
        <f aca="false">IF(D31=B31,"","NEW TERM")</f>
        <v/>
      </c>
      <c r="D31" s="0" t="str">
        <f aca="false">IF(ISTEXT(VLOOKUP((LEFT(A31,(FIND("        ",A31)))),'PRIOR WEEK'!$B$2:$B$301,1,FALSE()))=TRUE(),"PRIOR WEEK","NEW this WEEK")</f>
        <v>PRIOR WEEK</v>
      </c>
    </row>
    <row r="32" customFormat="false" ht="12.75" hidden="false" customHeight="false" outlineLevel="0" collapsed="false">
      <c r="A32" s="4" t="s">
        <v>193</v>
      </c>
      <c r="B32" s="0" t="str">
        <f aca="false">IF(ISTEXT(VLOOKUP(A32,'PRIOR WEEK'!$A$2:$A$301,1,FALSE()))=TRUE(),"PRIOR WEEK","NEW this WEEK")</f>
        <v>PRIOR WEEK</v>
      </c>
      <c r="C32" s="0" t="str">
        <f aca="false">IF(D32=B32,"","NEW TERM")</f>
        <v/>
      </c>
      <c r="D32" s="0" t="str">
        <f aca="false">IF(ISTEXT(VLOOKUP((LEFT(A32,(FIND("        ",A32)))),'PRIOR WEEK'!$B$2:$B$301,1,FALSE()))=TRUE(),"PRIOR WEEK","NEW this WEEK")</f>
        <v>PRIOR WEEK</v>
      </c>
    </row>
    <row r="33" customFormat="false" ht="12.75" hidden="false" customHeight="false" outlineLevel="0" collapsed="false">
      <c r="A33" s="4" t="s">
        <v>194</v>
      </c>
      <c r="B33" s="0" t="str">
        <f aca="false">IF(ISTEXT(VLOOKUP(A33,'PRIOR WEEK'!$A$2:$A$301,1,FALSE()))=TRUE(),"PRIOR WEEK","NEW this WEEK")</f>
        <v>PRIOR WEEK</v>
      </c>
      <c r="C33" s="0" t="str">
        <f aca="false">IF(D33=B33,"","NEW TERM")</f>
        <v/>
      </c>
      <c r="D33" s="0" t="str">
        <f aca="false">IF(ISTEXT(VLOOKUP((LEFT(A33,(FIND("        ",A33)))),'PRIOR WEEK'!$B$2:$B$301,1,FALSE()))=TRUE(),"PRIOR WEEK","NEW this WEEK")</f>
        <v>PRIOR WEEK</v>
      </c>
    </row>
    <row r="34" customFormat="false" ht="12.75" hidden="false" customHeight="false" outlineLevel="0" collapsed="false">
      <c r="A34" s="4" t="s">
        <v>195</v>
      </c>
      <c r="B34" s="0" t="str">
        <f aca="false">IF(ISTEXT(VLOOKUP(A34,'PRIOR WEEK'!$A$2:$A$301,1,FALSE()))=TRUE(),"PRIOR WEEK","NEW this WEEK")</f>
        <v>PRIOR WEEK</v>
      </c>
      <c r="C34" s="0" t="str">
        <f aca="false">IF(D34=B34,"","NEW TERM")</f>
        <v/>
      </c>
      <c r="D34" s="0" t="str">
        <f aca="false">IF(ISTEXT(VLOOKUP((LEFT(A34,(FIND("        ",A34)))),'PRIOR WEEK'!$B$2:$B$301,1,FALSE()))=TRUE(),"PRIOR WEEK","NEW this WEEK")</f>
        <v>PRIOR WEEK</v>
      </c>
    </row>
    <row r="35" customFormat="false" ht="12.75" hidden="false" customHeight="false" outlineLevel="0" collapsed="false">
      <c r="A35" s="4" t="s">
        <v>196</v>
      </c>
      <c r="B35" s="0" t="str">
        <f aca="false">IF(ISTEXT(VLOOKUP(A35,'PRIOR WEEK'!$A$2:$A$301,1,FALSE()))=TRUE(),"PRIOR WEEK","NEW this WEEK")</f>
        <v>PRIOR WEEK</v>
      </c>
      <c r="C35" s="0" t="str">
        <f aca="false">IF(D35=B35,"","NEW TERM")</f>
        <v/>
      </c>
      <c r="D35" s="0" t="str">
        <f aca="false">IF(ISTEXT(VLOOKUP((LEFT(A35,(FIND("        ",A35)))),'PRIOR WEEK'!$B$2:$B$301,1,FALSE()))=TRUE(),"PRIOR WEEK","NEW this WEEK")</f>
        <v>PRIOR WEEK</v>
      </c>
    </row>
    <row r="36" customFormat="false" ht="12.75" hidden="false" customHeight="false" outlineLevel="0" collapsed="false">
      <c r="A36" s="4" t="s">
        <v>12</v>
      </c>
      <c r="B36" s="0" t="str">
        <f aca="false">IF(ISTEXT(VLOOKUP(A36,'PRIOR WEEK'!$A$2:$A$301,1,FALSE()))=TRUE(),"PRIOR WEEK","NEW this WEEK")</f>
        <v>NEW this WEEK</v>
      </c>
      <c r="C36" s="0" t="str">
        <f aca="false">IF(D36=B36,"","NEW TERM")</f>
        <v/>
      </c>
      <c r="D36" s="0" t="str">
        <f aca="false">IF(ISTEXT(VLOOKUP((LEFT(A36,(FIND("        ",A36)))),'PRIOR WEEK'!$B$2:$B$301,1,FALSE()))=TRUE(),"PRIOR WEEK","NEW this WEEK")</f>
        <v>NEW this WEEK</v>
      </c>
    </row>
    <row r="37" customFormat="false" ht="12.75" hidden="false" customHeight="false" outlineLevel="0" collapsed="false">
      <c r="A37" s="4" t="s">
        <v>13</v>
      </c>
      <c r="B37" s="0" t="str">
        <f aca="false">IF(ISTEXT(VLOOKUP(A37,'PRIOR WEEK'!$A$2:$A$301,1,FALSE()))=TRUE(),"PRIOR WEEK","NEW this WEEK")</f>
        <v>NEW this WEEK</v>
      </c>
      <c r="C37" s="0" t="str">
        <f aca="false">IF(D37=B37,"","NEW TERM")</f>
        <v/>
      </c>
      <c r="D37" s="0" t="str">
        <f aca="false">IF(ISTEXT(VLOOKUP((LEFT(A37,(FIND("        ",A37)))),'PRIOR WEEK'!$B$2:$B$301,1,FALSE()))=TRUE(),"PRIOR WEEK","NEW this WEEK")</f>
        <v>NEW this WEEK</v>
      </c>
    </row>
    <row r="38" customFormat="false" ht="12.75" hidden="false" customHeight="false" outlineLevel="0" collapsed="false">
      <c r="A38" s="4" t="s">
        <v>14</v>
      </c>
      <c r="B38" s="0" t="str">
        <f aca="false">IF(ISTEXT(VLOOKUP(A38,'PRIOR WEEK'!$A$2:$A$301,1,FALSE()))=TRUE(),"PRIOR WEEK","NEW this WEEK")</f>
        <v>NEW this WEEK</v>
      </c>
      <c r="C38" s="0" t="str">
        <f aca="false">IF(D38=B38,"","NEW TERM")</f>
        <v>NEW TERM</v>
      </c>
      <c r="D38" s="0" t="str">
        <f aca="false">IF(ISTEXT(VLOOKUP((LEFT(A38,(FIND("        ",A38)))),'PRIOR WEEK'!$B$2:$B$301,1,FALSE()))=TRUE(),"PRIOR WEEK","NEW this WEEK")</f>
        <v>PRIOR WEEK</v>
      </c>
    </row>
    <row r="39" customFormat="false" ht="12.75" hidden="false" customHeight="false" outlineLevel="0" collapsed="false">
      <c r="A39" s="4" t="s">
        <v>15</v>
      </c>
      <c r="B39" s="0" t="str">
        <f aca="false">IF(ISTEXT(VLOOKUP(A39,'PRIOR WEEK'!$A$2:$A$301,1,FALSE()))=TRUE(),"PRIOR WEEK","NEW this WEEK")</f>
        <v>NEW this WEEK</v>
      </c>
      <c r="C39" s="0" t="str">
        <f aca="false">IF(D39=B39,"","NEW TERM")</f>
        <v>NEW TERM</v>
      </c>
      <c r="D39" s="0" t="str">
        <f aca="false">IF(ISTEXT(VLOOKUP((LEFT(A39,(FIND("        ",A39)))),'PRIOR WEEK'!$B$2:$B$301,1,FALSE()))=TRUE(),"PRIOR WEEK","NEW this WEEK")</f>
        <v>PRIOR WEEK</v>
      </c>
    </row>
    <row r="40" customFormat="false" ht="12.75" hidden="false" customHeight="false" outlineLevel="0" collapsed="false">
      <c r="A40" s="4" t="s">
        <v>197</v>
      </c>
      <c r="B40" s="0" t="str">
        <f aca="false">IF(ISTEXT(VLOOKUP(A40,'PRIOR WEEK'!$A$2:$A$301,1,FALSE()))=TRUE(),"PRIOR WEEK","NEW this WEEK")</f>
        <v>PRIOR WEEK</v>
      </c>
      <c r="C40" s="0" t="str">
        <f aca="false">IF(D40=B40,"","NEW TERM")</f>
        <v/>
      </c>
      <c r="D40" s="0" t="str">
        <f aca="false">IF(ISTEXT(VLOOKUP((LEFT(A40,(FIND("        ",A40)))),'PRIOR WEEK'!$B$2:$B$301,1,FALSE()))=TRUE(),"PRIOR WEEK","NEW this WEEK")</f>
        <v>PRIOR WEEK</v>
      </c>
    </row>
    <row r="41" customFormat="false" ht="12.75" hidden="false" customHeight="false" outlineLevel="0" collapsed="false">
      <c r="A41" s="4" t="s">
        <v>198</v>
      </c>
      <c r="B41" s="0" t="str">
        <f aca="false">IF(ISTEXT(VLOOKUP(A41,'PRIOR WEEK'!$A$2:$A$301,1,FALSE()))=TRUE(),"PRIOR WEEK","NEW this WEEK")</f>
        <v>PRIOR WEEK</v>
      </c>
      <c r="C41" s="0" t="str">
        <f aca="false">IF(D41=B41,"","NEW TERM")</f>
        <v/>
      </c>
      <c r="D41" s="0" t="str">
        <f aca="false">IF(ISTEXT(VLOOKUP((LEFT(A41,(FIND("        ",A41)))),'PRIOR WEEK'!$B$2:$B$301,1,FALSE()))=TRUE(),"PRIOR WEEK","NEW this WEEK")</f>
        <v>PRIOR WEEK</v>
      </c>
    </row>
    <row r="42" customFormat="false" ht="12.75" hidden="false" customHeight="false" outlineLevel="0" collapsed="false">
      <c r="A42" s="4" t="s">
        <v>16</v>
      </c>
      <c r="B42" s="0" t="str">
        <f aca="false">IF(ISTEXT(VLOOKUP(A42,'PRIOR WEEK'!$A$2:$A$301,1,FALSE()))=TRUE(),"PRIOR WEEK","NEW this WEEK")</f>
        <v>NEW this WEEK</v>
      </c>
      <c r="C42" s="0" t="str">
        <f aca="false">IF(D42=B42,"","NEW TERM")</f>
        <v>NEW TERM</v>
      </c>
      <c r="D42" s="0" t="str">
        <f aca="false">IF(ISTEXT(VLOOKUP((LEFT(A42,(FIND("        ",A42)))),'PRIOR WEEK'!$B$2:$B$301,1,FALSE()))=TRUE(),"PRIOR WEEK","NEW this WEEK")</f>
        <v>PRIOR WEEK</v>
      </c>
    </row>
    <row r="43" customFormat="false" ht="12.75" hidden="false" customHeight="false" outlineLevel="0" collapsed="false">
      <c r="A43" s="4" t="s">
        <v>17</v>
      </c>
      <c r="B43" s="0" t="str">
        <f aca="false">IF(ISTEXT(VLOOKUP(A43,'PRIOR WEEK'!$A$2:$A$301,1,FALSE()))=TRUE(),"PRIOR WEEK","NEW this WEEK")</f>
        <v>NEW this WEEK</v>
      </c>
      <c r="C43" s="0" t="str">
        <f aca="false">IF(D43=B43,"","NEW TERM")</f>
        <v>NEW TERM</v>
      </c>
      <c r="D43" s="0" t="str">
        <f aca="false">IF(ISTEXT(VLOOKUP((LEFT(A43,(FIND("        ",A43)))),'PRIOR WEEK'!$B$2:$B$301,1,FALSE()))=TRUE(),"PRIOR WEEK","NEW this WEEK")</f>
        <v>PRIOR WEEK</v>
      </c>
    </row>
    <row r="44" customFormat="false" ht="12.75" hidden="false" customHeight="false" outlineLevel="0" collapsed="false">
      <c r="A44" s="4" t="s">
        <v>18</v>
      </c>
      <c r="B44" s="0" t="str">
        <f aca="false">IF(ISTEXT(VLOOKUP(A44,'PRIOR WEEK'!$A$2:$A$301,1,FALSE()))=TRUE(),"PRIOR WEEK","NEW this WEEK")</f>
        <v>NEW this WEEK</v>
      </c>
      <c r="C44" s="0" t="str">
        <f aca="false">IF(D44=B44,"","NEW TERM")</f>
        <v>NEW TERM</v>
      </c>
      <c r="D44" s="0" t="str">
        <f aca="false">IF(ISTEXT(VLOOKUP((LEFT(A44,(FIND("        ",A44)))),'PRIOR WEEK'!$B$2:$B$301,1,FALSE()))=TRUE(),"PRIOR WEEK","NEW this WEEK")</f>
        <v>PRIOR WEEK</v>
      </c>
    </row>
    <row r="45" customFormat="false" ht="12.75" hidden="false" customHeight="false" outlineLevel="0" collapsed="false">
      <c r="A45" s="4" t="s">
        <v>19</v>
      </c>
      <c r="B45" s="0" t="str">
        <f aca="false">IF(ISTEXT(VLOOKUP(A45,'PRIOR WEEK'!$A$2:$A$301,1,FALSE()))=TRUE(),"PRIOR WEEK","NEW this WEEK")</f>
        <v>NEW this WEEK</v>
      </c>
      <c r="C45" s="0" t="str">
        <f aca="false">IF(D45=B45,"","NEW TERM")</f>
        <v>NEW TERM</v>
      </c>
      <c r="D45" s="0" t="str">
        <f aca="false">IF(ISTEXT(VLOOKUP((LEFT(A45,(FIND("        ",A45)))),'PRIOR WEEK'!$B$2:$B$301,1,FALSE()))=TRUE(),"PRIOR WEEK","NEW this WEEK")</f>
        <v>PRIOR WEEK</v>
      </c>
    </row>
    <row r="46" customFormat="false" ht="12.75" hidden="false" customHeight="false" outlineLevel="0" collapsed="false">
      <c r="A46" s="4" t="s">
        <v>199</v>
      </c>
      <c r="B46" s="0" t="str">
        <f aca="false">IF(ISTEXT(VLOOKUP(A46,'PRIOR WEEK'!$A$2:$A$301,1,FALSE()))=TRUE(),"PRIOR WEEK","NEW this WEEK")</f>
        <v>PRIOR WEEK</v>
      </c>
      <c r="C46" s="0" t="str">
        <f aca="false">IF(D46=B46,"","NEW TERM")</f>
        <v/>
      </c>
      <c r="D46" s="0" t="str">
        <f aca="false">IF(ISTEXT(VLOOKUP((LEFT(A46,(FIND("        ",A46)))),'PRIOR WEEK'!$B$2:$B$301,1,FALSE()))=TRUE(),"PRIOR WEEK","NEW this WEEK")</f>
        <v>PRIOR WEEK</v>
      </c>
    </row>
    <row r="47" customFormat="false" ht="12.75" hidden="false" customHeight="false" outlineLevel="0" collapsed="false">
      <c r="A47" s="4" t="s">
        <v>200</v>
      </c>
      <c r="B47" s="0" t="str">
        <f aca="false">IF(ISTEXT(VLOOKUP(A47,'PRIOR WEEK'!$A$2:$A$301,1,FALSE()))=TRUE(),"PRIOR WEEK","NEW this WEEK")</f>
        <v>PRIOR WEEK</v>
      </c>
      <c r="C47" s="0" t="str">
        <f aca="false">IF(D47=B47,"","NEW TERM")</f>
        <v/>
      </c>
      <c r="D47" s="0" t="str">
        <f aca="false">IF(ISTEXT(VLOOKUP((LEFT(A47,(FIND("        ",A47)))),'PRIOR WEEK'!$B$2:$B$301,1,FALSE()))=TRUE(),"PRIOR WEEK","NEW this WEEK")</f>
        <v>PRIOR WEEK</v>
      </c>
    </row>
    <row r="48" customFormat="false" ht="12.75" hidden="false" customHeight="false" outlineLevel="0" collapsed="false">
      <c r="A48" s="4" t="s">
        <v>201</v>
      </c>
      <c r="B48" s="0" t="str">
        <f aca="false">IF(ISTEXT(VLOOKUP(A48,'PRIOR WEEK'!$A$2:$A$301,1,FALSE()))=TRUE(),"PRIOR WEEK","NEW this WEEK")</f>
        <v>PRIOR WEEK</v>
      </c>
      <c r="C48" s="0" t="str">
        <f aca="false">IF(D48=B48,"","NEW TERM")</f>
        <v/>
      </c>
      <c r="D48" s="0" t="str">
        <f aca="false">IF(ISTEXT(VLOOKUP((LEFT(A48,(FIND("        ",A48)))),'PRIOR WEEK'!$B$2:$B$301,1,FALSE()))=TRUE(),"PRIOR WEEK","NEW this WEEK")</f>
        <v>PRIOR WEEK</v>
      </c>
    </row>
    <row r="49" customFormat="false" ht="12.75" hidden="false" customHeight="false" outlineLevel="0" collapsed="false">
      <c r="A49" s="4" t="s">
        <v>202</v>
      </c>
      <c r="B49" s="0" t="str">
        <f aca="false">IF(ISTEXT(VLOOKUP(A49,'PRIOR WEEK'!$A$2:$A$301,1,FALSE()))=TRUE(),"PRIOR WEEK","NEW this WEEK")</f>
        <v>PRIOR WEEK</v>
      </c>
      <c r="C49" s="0" t="str">
        <f aca="false">IF(D49=B49,"","NEW TERM")</f>
        <v/>
      </c>
      <c r="D49" s="0" t="str">
        <f aca="false">IF(ISTEXT(VLOOKUP((LEFT(A49,(FIND("        ",A49)))),'PRIOR WEEK'!$B$2:$B$301,1,FALSE()))=TRUE(),"PRIOR WEEK","NEW this WEEK")</f>
        <v>PRIOR WEEK</v>
      </c>
    </row>
    <row r="50" customFormat="false" ht="12.75" hidden="false" customHeight="false" outlineLevel="0" collapsed="false">
      <c r="A50" s="4" t="s">
        <v>203</v>
      </c>
      <c r="B50" s="0" t="str">
        <f aca="false">IF(ISTEXT(VLOOKUP(A50,'PRIOR WEEK'!$A$2:$A$301,1,FALSE()))=TRUE(),"PRIOR WEEK","NEW this WEEK")</f>
        <v>PRIOR WEEK</v>
      </c>
      <c r="C50" s="0" t="str">
        <f aca="false">IF(D50=B50,"","NEW TERM")</f>
        <v/>
      </c>
      <c r="D50" s="0" t="str">
        <f aca="false">IF(ISTEXT(VLOOKUP((LEFT(A50,(FIND("        ",A50)))),'PRIOR WEEK'!$B$2:$B$301,1,FALSE()))=TRUE(),"PRIOR WEEK","NEW this WEEK")</f>
        <v>PRIOR WEEK</v>
      </c>
    </row>
    <row r="51" customFormat="false" ht="12.75" hidden="false" customHeight="false" outlineLevel="0" collapsed="false">
      <c r="A51" s="4" t="s">
        <v>204</v>
      </c>
      <c r="B51" s="0" t="str">
        <f aca="false">IF(ISTEXT(VLOOKUP(A51,'PRIOR WEEK'!$A$2:$A$301,1,FALSE()))=TRUE(),"PRIOR WEEK","NEW this WEEK")</f>
        <v>PRIOR WEEK</v>
      </c>
      <c r="C51" s="0" t="str">
        <f aca="false">IF(D51=B51,"","NEW TERM")</f>
        <v/>
      </c>
      <c r="D51" s="0" t="str">
        <f aca="false">IF(ISTEXT(VLOOKUP((LEFT(A51,(FIND("        ",A51)))),'PRIOR WEEK'!$B$2:$B$301,1,FALSE()))=TRUE(),"PRIOR WEEK","NEW this WEEK")</f>
        <v>PRIOR WEEK</v>
      </c>
    </row>
    <row r="52" customFormat="false" ht="12.75" hidden="false" customHeight="false" outlineLevel="0" collapsed="false">
      <c r="A52" s="4" t="s">
        <v>205</v>
      </c>
      <c r="B52" s="0" t="str">
        <f aca="false">IF(ISTEXT(VLOOKUP(A52,'PRIOR WEEK'!$A$2:$A$301,1,FALSE()))=TRUE(),"PRIOR WEEK","NEW this WEEK")</f>
        <v>PRIOR WEEK</v>
      </c>
      <c r="C52" s="0" t="str">
        <f aca="false">IF(D52=B52,"","NEW TERM")</f>
        <v/>
      </c>
      <c r="D52" s="0" t="str">
        <f aca="false">IF(ISTEXT(VLOOKUP((LEFT(A52,(FIND("        ",A52)))),'PRIOR WEEK'!$B$2:$B$301,1,FALSE()))=TRUE(),"PRIOR WEEK","NEW this WEEK")</f>
        <v>PRIOR WEEK</v>
      </c>
    </row>
    <row r="53" customFormat="false" ht="12.75" hidden="false" customHeight="false" outlineLevel="0" collapsed="false">
      <c r="A53" s="4" t="s">
        <v>206</v>
      </c>
      <c r="B53" s="0" t="str">
        <f aca="false">IF(ISTEXT(VLOOKUP(A53,'PRIOR WEEK'!$A$2:$A$301,1,FALSE()))=TRUE(),"PRIOR WEEK","NEW this WEEK")</f>
        <v>PRIOR WEEK</v>
      </c>
      <c r="C53" s="0" t="str">
        <f aca="false">IF(D53=B53,"","NEW TERM")</f>
        <v/>
      </c>
      <c r="D53" s="0" t="str">
        <f aca="false">IF(ISTEXT(VLOOKUP((LEFT(A53,(FIND("        ",A53)))),'PRIOR WEEK'!$B$2:$B$301,1,FALSE()))=TRUE(),"PRIOR WEEK","NEW this WEEK")</f>
        <v>PRIOR WEEK</v>
      </c>
    </row>
    <row r="54" customFormat="false" ht="12.75" hidden="false" customHeight="false" outlineLevel="0" collapsed="false">
      <c r="A54" s="4" t="s">
        <v>207</v>
      </c>
      <c r="B54" s="0" t="str">
        <f aca="false">IF(ISTEXT(VLOOKUP(A54,'PRIOR WEEK'!$A$2:$A$301,1,FALSE()))=TRUE(),"PRIOR WEEK","NEW this WEEK")</f>
        <v>PRIOR WEEK</v>
      </c>
      <c r="C54" s="0" t="str">
        <f aca="false">IF(D54=B54,"","NEW TERM")</f>
        <v/>
      </c>
      <c r="D54" s="0" t="str">
        <f aca="false">IF(ISTEXT(VLOOKUP((LEFT(A54,(FIND("        ",A54)))),'PRIOR WEEK'!$B$2:$B$301,1,FALSE()))=TRUE(),"PRIOR WEEK","NEW this WEEK")</f>
        <v>PRIOR WEEK</v>
      </c>
    </row>
    <row r="55" customFormat="false" ht="12.75" hidden="false" customHeight="false" outlineLevel="0" collapsed="false">
      <c r="A55" s="4" t="s">
        <v>208</v>
      </c>
      <c r="B55" s="0" t="str">
        <f aca="false">IF(ISTEXT(VLOOKUP(A55,'PRIOR WEEK'!$A$2:$A$301,1,FALSE()))=TRUE(),"PRIOR WEEK","NEW this WEEK")</f>
        <v>PRIOR WEEK</v>
      </c>
      <c r="C55" s="0" t="str">
        <f aca="false">IF(D55=B55,"","NEW TERM")</f>
        <v/>
      </c>
      <c r="D55" s="0" t="str">
        <f aca="false">IF(ISTEXT(VLOOKUP((LEFT(A55,(FIND("        ",A55)))),'PRIOR WEEK'!$B$2:$B$301,1,FALSE()))=TRUE(),"PRIOR WEEK","NEW this WEEK")</f>
        <v>PRIOR WEEK</v>
      </c>
    </row>
    <row r="56" customFormat="false" ht="12.75" hidden="false" customHeight="false" outlineLevel="0" collapsed="false">
      <c r="A56" s="4" t="s">
        <v>209</v>
      </c>
      <c r="B56" s="0" t="str">
        <f aca="false">IF(ISTEXT(VLOOKUP(A56,'PRIOR WEEK'!$A$2:$A$301,1,FALSE()))=TRUE(),"PRIOR WEEK","NEW this WEEK")</f>
        <v>PRIOR WEEK</v>
      </c>
      <c r="C56" s="0" t="str">
        <f aca="false">IF(D56=B56,"","NEW TERM")</f>
        <v/>
      </c>
      <c r="D56" s="0" t="str">
        <f aca="false">IF(ISTEXT(VLOOKUP((LEFT(A56,(FIND("        ",A56)))),'PRIOR WEEK'!$B$2:$B$301,1,FALSE()))=TRUE(),"PRIOR WEEK","NEW this WEEK")</f>
        <v>PRIOR WEEK</v>
      </c>
    </row>
    <row r="57" customFormat="false" ht="12.75" hidden="false" customHeight="false" outlineLevel="0" collapsed="false">
      <c r="A57" s="4" t="s">
        <v>210</v>
      </c>
      <c r="B57" s="0" t="str">
        <f aca="false">IF(ISTEXT(VLOOKUP(A57,'PRIOR WEEK'!$A$2:$A$301,1,FALSE()))=TRUE(),"PRIOR WEEK","NEW this WEEK")</f>
        <v>PRIOR WEEK</v>
      </c>
      <c r="C57" s="0" t="str">
        <f aca="false">IF(D57=B57,"","NEW TERM")</f>
        <v/>
      </c>
      <c r="D57" s="0" t="str">
        <f aca="false">IF(ISTEXT(VLOOKUP((LEFT(A57,(FIND("        ",A57)))),'PRIOR WEEK'!$B$2:$B$301,1,FALSE()))=TRUE(),"PRIOR WEEK","NEW this WEEK")</f>
        <v>PRIOR WEEK</v>
      </c>
    </row>
    <row r="58" customFormat="false" ht="12.75" hidden="false" customHeight="false" outlineLevel="0" collapsed="false">
      <c r="A58" s="4" t="s">
        <v>20</v>
      </c>
      <c r="B58" s="0" t="str">
        <f aca="false">IF(ISTEXT(VLOOKUP(A58,'PRIOR WEEK'!$A$2:$A$301,1,FALSE()))=TRUE(),"PRIOR WEEK","NEW this WEEK")</f>
        <v>NEW this WEEK</v>
      </c>
      <c r="C58" s="0" t="str">
        <f aca="false">IF(D58=B58,"","NEW TERM")</f>
        <v>NEW TERM</v>
      </c>
      <c r="D58" s="0" t="str">
        <f aca="false">IF(ISTEXT(VLOOKUP((LEFT(A58,(FIND("        ",A58)))),'PRIOR WEEK'!$B$2:$B$301,1,FALSE()))=TRUE(),"PRIOR WEEK","NEW this WEEK")</f>
        <v>PRIOR WEEK</v>
      </c>
    </row>
    <row r="59" customFormat="false" ht="12.75" hidden="false" customHeight="false" outlineLevel="0" collapsed="false">
      <c r="A59" s="4" t="s">
        <v>21</v>
      </c>
      <c r="B59" s="0" t="str">
        <f aca="false">IF(ISTEXT(VLOOKUP(A59,'PRIOR WEEK'!$A$2:$A$301,1,FALSE()))=TRUE(),"PRIOR WEEK","NEW this WEEK")</f>
        <v>NEW this WEEK</v>
      </c>
      <c r="C59" s="0" t="str">
        <f aca="false">IF(D59=B59,"","NEW TERM")</f>
        <v>NEW TERM</v>
      </c>
      <c r="D59" s="0" t="str">
        <f aca="false">IF(ISTEXT(VLOOKUP((LEFT(A59,(FIND("        ",A59)))),'PRIOR WEEK'!$B$2:$B$301,1,FALSE()))=TRUE(),"PRIOR WEEK","NEW this WEEK")</f>
        <v>PRIOR WEEK</v>
      </c>
    </row>
    <row r="60" customFormat="false" ht="12.75" hidden="false" customHeight="false" outlineLevel="0" collapsed="false">
      <c r="A60" s="4" t="s">
        <v>22</v>
      </c>
      <c r="B60" s="0" t="str">
        <f aca="false">IF(ISTEXT(VLOOKUP(A60,'PRIOR WEEK'!$A$2:$A$301,1,FALSE()))=TRUE(),"PRIOR WEEK","NEW this WEEK")</f>
        <v>NEW this WEEK</v>
      </c>
      <c r="C60" s="0" t="str">
        <f aca="false">IF(D60=B60,"","NEW TERM")</f>
        <v>NEW TERM</v>
      </c>
      <c r="D60" s="0" t="str">
        <f aca="false">IF(ISTEXT(VLOOKUP((LEFT(A60,(FIND("        ",A60)))),'PRIOR WEEK'!$B$2:$B$301,1,FALSE()))=TRUE(),"PRIOR WEEK","NEW this WEEK")</f>
        <v>PRIOR WEEK</v>
      </c>
    </row>
    <row r="61" customFormat="false" ht="12.75" hidden="false" customHeight="false" outlineLevel="0" collapsed="false">
      <c r="A61" s="4" t="s">
        <v>211</v>
      </c>
      <c r="B61" s="0" t="str">
        <f aca="false">IF(ISTEXT(VLOOKUP(A61,'PRIOR WEEK'!$A$2:$A$301,1,FALSE()))=TRUE(),"PRIOR WEEK","NEW this WEEK")</f>
        <v>PRIOR WEEK</v>
      </c>
      <c r="C61" s="0" t="str">
        <f aca="false">IF(D61=B61,"","NEW TERM")</f>
        <v/>
      </c>
      <c r="D61" s="0" t="str">
        <f aca="false">IF(ISTEXT(VLOOKUP((LEFT(A61,(FIND("        ",A61)))),'PRIOR WEEK'!$B$2:$B$301,1,FALSE()))=TRUE(),"PRIOR WEEK","NEW this WEEK")</f>
        <v>PRIOR WEEK</v>
      </c>
    </row>
    <row r="62" customFormat="false" ht="12.75" hidden="false" customHeight="false" outlineLevel="0" collapsed="false">
      <c r="A62" s="4" t="s">
        <v>23</v>
      </c>
      <c r="B62" s="0" t="str">
        <f aca="false">IF(ISTEXT(VLOOKUP(A62,'PRIOR WEEK'!$A$2:$A$301,1,FALSE()))=TRUE(),"PRIOR WEEK","NEW this WEEK")</f>
        <v>NEW this WEEK</v>
      </c>
      <c r="C62" s="0" t="str">
        <f aca="false">IF(D62=B62,"","NEW TERM")</f>
        <v>NEW TERM</v>
      </c>
      <c r="D62" s="0" t="str">
        <f aca="false">IF(ISTEXT(VLOOKUP((LEFT(A62,(FIND("        ",A62)))),'PRIOR WEEK'!$B$2:$B$301,1,FALSE()))=TRUE(),"PRIOR WEEK","NEW this WEEK")</f>
        <v>PRIOR WEEK</v>
      </c>
    </row>
    <row r="63" customFormat="false" ht="12.75" hidden="false" customHeight="false" outlineLevel="0" collapsed="false">
      <c r="A63" s="4" t="s">
        <v>212</v>
      </c>
      <c r="B63" s="0" t="str">
        <f aca="false">IF(ISTEXT(VLOOKUP(A63,'PRIOR WEEK'!$A$2:$A$301,1,FALSE()))=TRUE(),"PRIOR WEEK","NEW this WEEK")</f>
        <v>PRIOR WEEK</v>
      </c>
      <c r="C63" s="0" t="str">
        <f aca="false">IF(D63=B63,"","NEW TERM")</f>
        <v/>
      </c>
      <c r="D63" s="0" t="str">
        <f aca="false">IF(ISTEXT(VLOOKUP((LEFT(A63,(FIND("        ",A63)))),'PRIOR WEEK'!$B$2:$B$301,1,FALSE()))=TRUE(),"PRIOR WEEK","NEW this WEEK")</f>
        <v>PRIOR WEEK</v>
      </c>
    </row>
    <row r="64" customFormat="false" ht="12.75" hidden="false" customHeight="false" outlineLevel="0" collapsed="false">
      <c r="A64" s="4" t="s">
        <v>213</v>
      </c>
      <c r="B64" s="0" t="str">
        <f aca="false">IF(ISTEXT(VLOOKUP(A64,'PRIOR WEEK'!$A$2:$A$301,1,FALSE()))=TRUE(),"PRIOR WEEK","NEW this WEEK")</f>
        <v>PRIOR WEEK</v>
      </c>
      <c r="C64" s="0" t="str">
        <f aca="false">IF(D64=B64,"","NEW TERM")</f>
        <v/>
      </c>
      <c r="D64" s="0" t="str">
        <f aca="false">IF(ISTEXT(VLOOKUP((LEFT(A64,(FIND("        ",A64)))),'PRIOR WEEK'!$B$2:$B$301,1,FALSE()))=TRUE(),"PRIOR WEEK","NEW this WEEK")</f>
        <v>PRIOR WEEK</v>
      </c>
    </row>
    <row r="65" customFormat="false" ht="12.75" hidden="false" customHeight="false" outlineLevel="0" collapsed="false">
      <c r="A65" s="4" t="s">
        <v>214</v>
      </c>
      <c r="B65" s="0" t="str">
        <f aca="false">IF(ISTEXT(VLOOKUP(A65,'PRIOR WEEK'!$A$2:$A$301,1,FALSE()))=TRUE(),"PRIOR WEEK","NEW this WEEK")</f>
        <v>PRIOR WEEK</v>
      </c>
      <c r="C65" s="0" t="str">
        <f aca="false">IF(D65=B65,"","NEW TERM")</f>
        <v/>
      </c>
      <c r="D65" s="0" t="str">
        <f aca="false">IF(ISTEXT(VLOOKUP((LEFT(A65,(FIND("        ",A65)))),'PRIOR WEEK'!$B$2:$B$301,1,FALSE()))=TRUE(),"PRIOR WEEK","NEW this WEEK")</f>
        <v>PRIOR WEEK</v>
      </c>
    </row>
    <row r="66" customFormat="false" ht="12.75" hidden="false" customHeight="false" outlineLevel="0" collapsed="false">
      <c r="A66" s="4" t="s">
        <v>215</v>
      </c>
      <c r="B66" s="0" t="str">
        <f aca="false">IF(ISTEXT(VLOOKUP(A66,'PRIOR WEEK'!$A$2:$A$301,1,FALSE()))=TRUE(),"PRIOR WEEK","NEW this WEEK")</f>
        <v>PRIOR WEEK</v>
      </c>
      <c r="C66" s="0" t="str">
        <f aca="false">IF(D66=B66,"","NEW TERM")</f>
        <v/>
      </c>
      <c r="D66" s="0" t="str">
        <f aca="false">IF(ISTEXT(VLOOKUP((LEFT(A66,(FIND("        ",A66)))),'PRIOR WEEK'!$B$2:$B$301,1,FALSE()))=TRUE(),"PRIOR WEEK","NEW this WEEK")</f>
        <v>PRIOR WEEK</v>
      </c>
    </row>
    <row r="67" customFormat="false" ht="12.75" hidden="false" customHeight="false" outlineLevel="0" collapsed="false">
      <c r="A67" s="4" t="s">
        <v>216</v>
      </c>
      <c r="B67" s="0" t="str">
        <f aca="false">IF(ISTEXT(VLOOKUP(A67,'PRIOR WEEK'!$A$2:$A$301,1,FALSE()))=TRUE(),"PRIOR WEEK","NEW this WEEK")</f>
        <v>PRIOR WEEK</v>
      </c>
      <c r="C67" s="0" t="str">
        <f aca="false">IF(D67=B67,"","NEW TERM")</f>
        <v/>
      </c>
      <c r="D67" s="0" t="str">
        <f aca="false">IF(ISTEXT(VLOOKUP((LEFT(A67,(FIND("        ",A67)))),'PRIOR WEEK'!$B$2:$B$301,1,FALSE()))=TRUE(),"PRIOR WEEK","NEW this WEEK")</f>
        <v>PRIOR WEEK</v>
      </c>
    </row>
    <row r="68" customFormat="false" ht="12.75" hidden="false" customHeight="false" outlineLevel="0" collapsed="false">
      <c r="A68" s="4" t="s">
        <v>24</v>
      </c>
      <c r="B68" s="0" t="str">
        <f aca="false">IF(ISTEXT(VLOOKUP(A68,'PRIOR WEEK'!$A$2:$A$301,1,FALSE()))=TRUE(),"PRIOR WEEK","NEW this WEEK")</f>
        <v>NEW this WEEK</v>
      </c>
      <c r="C68" s="0" t="str">
        <f aca="false">IF(D68=B68,"","NEW TERM")</f>
        <v>NEW TERM</v>
      </c>
      <c r="D68" s="0" t="str">
        <f aca="false">IF(ISTEXT(VLOOKUP((LEFT(A68,(FIND("        ",A68)))),'PRIOR WEEK'!$B$2:$B$301,1,FALSE()))=TRUE(),"PRIOR WEEK","NEW this WEEK")</f>
        <v>PRIOR WEEK</v>
      </c>
    </row>
    <row r="69" customFormat="false" ht="12.75" hidden="false" customHeight="false" outlineLevel="0" collapsed="false">
      <c r="A69" s="4" t="s">
        <v>217</v>
      </c>
      <c r="B69" s="0" t="str">
        <f aca="false">IF(ISTEXT(VLOOKUP(A69,'PRIOR WEEK'!$A$2:$A$301,1,FALSE()))=TRUE(),"PRIOR WEEK","NEW this WEEK")</f>
        <v>PRIOR WEEK</v>
      </c>
      <c r="C69" s="0" t="str">
        <f aca="false">IF(D69=B69,"","NEW TERM")</f>
        <v/>
      </c>
      <c r="D69" s="0" t="str">
        <f aca="false">IF(ISTEXT(VLOOKUP((LEFT(A69,(FIND("        ",A69)))),'PRIOR WEEK'!$B$2:$B$301,1,FALSE()))=TRUE(),"PRIOR WEEK","NEW this WEEK")</f>
        <v>PRIOR WEEK</v>
      </c>
    </row>
    <row r="70" customFormat="false" ht="12.75" hidden="false" customHeight="false" outlineLevel="0" collapsed="false">
      <c r="A70" s="4" t="s">
        <v>218</v>
      </c>
      <c r="B70" s="0" t="str">
        <f aca="false">IF(ISTEXT(VLOOKUP(A70,'PRIOR WEEK'!$A$2:$A$301,1,FALSE()))=TRUE(),"PRIOR WEEK","NEW this WEEK")</f>
        <v>PRIOR WEEK</v>
      </c>
      <c r="C70" s="0" t="str">
        <f aca="false">IF(D70=B70,"","NEW TERM")</f>
        <v/>
      </c>
      <c r="D70" s="0" t="str">
        <f aca="false">IF(ISTEXT(VLOOKUP((LEFT(A70,(FIND("        ",A70)))),'PRIOR WEEK'!$B$2:$B$301,1,FALSE()))=TRUE(),"PRIOR WEEK","NEW this WEEK")</f>
        <v>PRIOR WEEK</v>
      </c>
    </row>
    <row r="71" customFormat="false" ht="12.75" hidden="false" customHeight="false" outlineLevel="0" collapsed="false">
      <c r="A71" s="4" t="s">
        <v>219</v>
      </c>
      <c r="B71" s="0" t="str">
        <f aca="false">IF(ISTEXT(VLOOKUP(A71,'PRIOR WEEK'!$A$2:$A$301,1,FALSE()))=TRUE(),"PRIOR WEEK","NEW this WEEK")</f>
        <v>PRIOR WEEK</v>
      </c>
      <c r="C71" s="0" t="str">
        <f aca="false">IF(D71=B71,"","NEW TERM")</f>
        <v/>
      </c>
      <c r="D71" s="0" t="str">
        <f aca="false">IF(ISTEXT(VLOOKUP((LEFT(A71,(FIND("        ",A71)))),'PRIOR WEEK'!$B$2:$B$301,1,FALSE()))=TRUE(),"PRIOR WEEK","NEW this WEEK")</f>
        <v>PRIOR WEEK</v>
      </c>
    </row>
    <row r="72" customFormat="false" ht="12.75" hidden="false" customHeight="false" outlineLevel="0" collapsed="false">
      <c r="A72" s="4" t="s">
        <v>25</v>
      </c>
      <c r="B72" s="0" t="str">
        <f aca="false">IF(ISTEXT(VLOOKUP(A72,'PRIOR WEEK'!$A$2:$A$301,1,FALSE()))=TRUE(),"PRIOR WEEK","NEW this WEEK")</f>
        <v>NEW this WEEK</v>
      </c>
      <c r="C72" s="0" t="str">
        <f aca="false">IF(D72=B72,"","NEW TERM")</f>
        <v>NEW TERM</v>
      </c>
      <c r="D72" s="0" t="str">
        <f aca="false">IF(ISTEXT(VLOOKUP((LEFT(A72,(FIND("        ",A72)))),'PRIOR WEEK'!$B$2:$B$301,1,FALSE()))=TRUE(),"PRIOR WEEK","NEW this WEEK")</f>
        <v>PRIOR WEEK</v>
      </c>
    </row>
    <row r="73" customFormat="false" ht="12.75" hidden="false" customHeight="false" outlineLevel="0" collapsed="false">
      <c r="A73" s="4" t="s">
        <v>220</v>
      </c>
      <c r="B73" s="0" t="str">
        <f aca="false">IF(ISTEXT(VLOOKUP(A73,'PRIOR WEEK'!$A$2:$A$301,1,FALSE()))=TRUE(),"PRIOR WEEK","NEW this WEEK")</f>
        <v>PRIOR WEEK</v>
      </c>
      <c r="C73" s="0" t="str">
        <f aca="false">IF(D73=B73,"","NEW TERM")</f>
        <v/>
      </c>
      <c r="D73" s="0" t="str">
        <f aca="false">IF(ISTEXT(VLOOKUP((LEFT(A73,(FIND("        ",A73)))),'PRIOR WEEK'!$B$2:$B$301,1,FALSE()))=TRUE(),"PRIOR WEEK","NEW this WEEK")</f>
        <v>PRIOR WEEK</v>
      </c>
    </row>
    <row r="74" customFormat="false" ht="12.75" hidden="false" customHeight="false" outlineLevel="0" collapsed="false">
      <c r="A74" s="4" t="s">
        <v>221</v>
      </c>
      <c r="B74" s="0" t="str">
        <f aca="false">IF(ISTEXT(VLOOKUP(A74,'PRIOR WEEK'!$A$2:$A$301,1,FALSE()))=TRUE(),"PRIOR WEEK","NEW this WEEK")</f>
        <v>PRIOR WEEK</v>
      </c>
      <c r="C74" s="0" t="str">
        <f aca="false">IF(D74=B74,"","NEW TERM")</f>
        <v/>
      </c>
      <c r="D74" s="0" t="str">
        <f aca="false">IF(ISTEXT(VLOOKUP((LEFT(A74,(FIND("        ",A74)))),'PRIOR WEEK'!$B$2:$B$301,1,FALSE()))=TRUE(),"PRIOR WEEK","NEW this WEEK")</f>
        <v>PRIOR WEEK</v>
      </c>
    </row>
    <row r="75" customFormat="false" ht="12.75" hidden="false" customHeight="false" outlineLevel="0" collapsed="false">
      <c r="A75" s="4" t="s">
        <v>26</v>
      </c>
      <c r="B75" s="0" t="str">
        <f aca="false">IF(ISTEXT(VLOOKUP(A75,'PRIOR WEEK'!$A$2:$A$301,1,FALSE()))=TRUE(),"PRIOR WEEK","NEW this WEEK")</f>
        <v>NEW this WEEK</v>
      </c>
      <c r="C75" s="0" t="str">
        <f aca="false">IF(D75=B75,"","NEW TERM")</f>
        <v>NEW TERM</v>
      </c>
      <c r="D75" s="0" t="str">
        <f aca="false">IF(ISTEXT(VLOOKUP((LEFT(A75,(FIND("        ",A75)))),'PRIOR WEEK'!$B$2:$B$301,1,FALSE()))=TRUE(),"PRIOR WEEK","NEW this WEEK")</f>
        <v>PRIOR WEEK</v>
      </c>
    </row>
    <row r="76" customFormat="false" ht="12.75" hidden="false" customHeight="false" outlineLevel="0" collapsed="false">
      <c r="A76" s="4" t="s">
        <v>222</v>
      </c>
      <c r="B76" s="0" t="str">
        <f aca="false">IF(ISTEXT(VLOOKUP(A76,'PRIOR WEEK'!$A$2:$A$301,1,FALSE()))=TRUE(),"PRIOR WEEK","NEW this WEEK")</f>
        <v>PRIOR WEEK</v>
      </c>
      <c r="C76" s="0" t="str">
        <f aca="false">IF(D76=B76,"","NEW TERM")</f>
        <v/>
      </c>
      <c r="D76" s="0" t="str">
        <f aca="false">IF(ISTEXT(VLOOKUP((LEFT(A76,(FIND("        ",A76)))),'PRIOR WEEK'!$B$2:$B$301,1,FALSE()))=TRUE(),"PRIOR WEEK","NEW this WEEK")</f>
        <v>PRIOR WEEK</v>
      </c>
    </row>
    <row r="77" customFormat="false" ht="12.75" hidden="false" customHeight="false" outlineLevel="0" collapsed="false">
      <c r="A77" s="4" t="s">
        <v>223</v>
      </c>
      <c r="B77" s="0" t="str">
        <f aca="false">IF(ISTEXT(VLOOKUP(A77,'PRIOR WEEK'!$A$2:$A$301,1,FALSE()))=TRUE(),"PRIOR WEEK","NEW this WEEK")</f>
        <v>PRIOR WEEK</v>
      </c>
      <c r="C77" s="0" t="str">
        <f aca="false">IF(D77=B77,"","NEW TERM")</f>
        <v/>
      </c>
      <c r="D77" s="0" t="str">
        <f aca="false">IF(ISTEXT(VLOOKUP((LEFT(A77,(FIND("        ",A77)))),'PRIOR WEEK'!$B$2:$B$301,1,FALSE()))=TRUE(),"PRIOR WEEK","NEW this WEEK")</f>
        <v>PRIOR WEEK</v>
      </c>
    </row>
    <row r="78" customFormat="false" ht="12.75" hidden="false" customHeight="false" outlineLevel="0" collapsed="false">
      <c r="A78" s="4" t="s">
        <v>224</v>
      </c>
      <c r="B78" s="0" t="str">
        <f aca="false">IF(ISTEXT(VLOOKUP(A78,'PRIOR WEEK'!$A$2:$A$301,1,FALSE()))=TRUE(),"PRIOR WEEK","NEW this WEEK")</f>
        <v>PRIOR WEEK</v>
      </c>
      <c r="C78" s="0" t="str">
        <f aca="false">IF(D78=B78,"","NEW TERM")</f>
        <v/>
      </c>
      <c r="D78" s="0" t="str">
        <f aca="false">IF(ISTEXT(VLOOKUP((LEFT(A78,(FIND("        ",A78)))),'PRIOR WEEK'!$B$2:$B$301,1,FALSE()))=TRUE(),"PRIOR WEEK","NEW this WEEK")</f>
        <v>PRIOR WEEK</v>
      </c>
    </row>
    <row r="79" customFormat="false" ht="12.75" hidden="false" customHeight="false" outlineLevel="0" collapsed="false">
      <c r="A79" s="4" t="s">
        <v>225</v>
      </c>
      <c r="B79" s="0" t="str">
        <f aca="false">IF(ISTEXT(VLOOKUP(A79,'PRIOR WEEK'!$A$2:$A$301,1,FALSE()))=TRUE(),"PRIOR WEEK","NEW this WEEK")</f>
        <v>PRIOR WEEK</v>
      </c>
      <c r="C79" s="0" t="str">
        <f aca="false">IF(D79=B79,"","NEW TERM")</f>
        <v/>
      </c>
      <c r="D79" s="0" t="str">
        <f aca="false">IF(ISTEXT(VLOOKUP((LEFT(A79,(FIND("        ",A79)))),'PRIOR WEEK'!$B$2:$B$301,1,FALSE()))=TRUE(),"PRIOR WEEK","NEW this WEEK")</f>
        <v>PRIOR WEEK</v>
      </c>
    </row>
    <row r="80" customFormat="false" ht="12.75" hidden="false" customHeight="false" outlineLevel="0" collapsed="false">
      <c r="A80" s="4" t="s">
        <v>226</v>
      </c>
      <c r="B80" s="0" t="str">
        <f aca="false">IF(ISTEXT(VLOOKUP(A80,'PRIOR WEEK'!$A$2:$A$301,1,FALSE()))=TRUE(),"PRIOR WEEK","NEW this WEEK")</f>
        <v>PRIOR WEEK</v>
      </c>
      <c r="C80" s="0" t="str">
        <f aca="false">IF(D80=B80,"","NEW TERM")</f>
        <v/>
      </c>
      <c r="D80" s="0" t="str">
        <f aca="false">IF(ISTEXT(VLOOKUP((LEFT(A80,(FIND("        ",A80)))),'PRIOR WEEK'!$B$2:$B$301,1,FALSE()))=TRUE(),"PRIOR WEEK","NEW this WEEK")</f>
        <v>PRIOR WEEK</v>
      </c>
    </row>
    <row r="81" customFormat="false" ht="12.75" hidden="false" customHeight="false" outlineLevel="0" collapsed="false">
      <c r="A81" s="4" t="s">
        <v>227</v>
      </c>
      <c r="B81" s="0" t="str">
        <f aca="false">IF(ISTEXT(VLOOKUP(A81,'PRIOR WEEK'!$A$2:$A$301,1,FALSE()))=TRUE(),"PRIOR WEEK","NEW this WEEK")</f>
        <v>PRIOR WEEK</v>
      </c>
      <c r="C81" s="0" t="str">
        <f aca="false">IF(D81=B81,"","NEW TERM")</f>
        <v/>
      </c>
      <c r="D81" s="0" t="str">
        <f aca="false">IF(ISTEXT(VLOOKUP((LEFT(A81,(FIND("        ",A81)))),'PRIOR WEEK'!$B$2:$B$301,1,FALSE()))=TRUE(),"PRIOR WEEK","NEW this WEEK")</f>
        <v>PRIOR WEEK</v>
      </c>
    </row>
    <row r="82" customFormat="false" ht="12.75" hidden="false" customHeight="false" outlineLevel="0" collapsed="false">
      <c r="A82" s="4" t="s">
        <v>228</v>
      </c>
      <c r="B82" s="0" t="str">
        <f aca="false">IF(ISTEXT(VLOOKUP(A82,'PRIOR WEEK'!$A$2:$A$301,1,FALSE()))=TRUE(),"PRIOR WEEK","NEW this WEEK")</f>
        <v>PRIOR WEEK</v>
      </c>
      <c r="C82" s="0" t="str">
        <f aca="false">IF(D82=B82,"","NEW TERM")</f>
        <v/>
      </c>
      <c r="D82" s="0" t="str">
        <f aca="false">IF(ISTEXT(VLOOKUP((LEFT(A82,(FIND("        ",A82)))),'PRIOR WEEK'!$B$2:$B$301,1,FALSE()))=TRUE(),"PRIOR WEEK","NEW this WEEK")</f>
        <v>PRIOR WEEK</v>
      </c>
    </row>
    <row r="83" customFormat="false" ht="12.75" hidden="false" customHeight="false" outlineLevel="0" collapsed="false">
      <c r="A83" s="4" t="s">
        <v>27</v>
      </c>
      <c r="B83" s="0" t="str">
        <f aca="false">IF(ISTEXT(VLOOKUP(A83,'PRIOR WEEK'!$A$2:$A$301,1,FALSE()))=TRUE(),"PRIOR WEEK","NEW this WEEK")</f>
        <v>NEW this WEEK</v>
      </c>
      <c r="C83" s="0" t="str">
        <f aca="false">IF(D83=B83,"","NEW TERM")</f>
        <v>NEW TERM</v>
      </c>
      <c r="D83" s="0" t="str">
        <f aca="false">IF(ISTEXT(VLOOKUP((LEFT(A83,(FIND("        ",A83)))),'PRIOR WEEK'!$B$2:$B$301,1,FALSE()))=TRUE(),"PRIOR WEEK","NEW this WEEK")</f>
        <v>PRIOR WEEK</v>
      </c>
    </row>
    <row r="84" customFormat="false" ht="12.75" hidden="false" customHeight="false" outlineLevel="0" collapsed="false">
      <c r="A84" s="4" t="s">
        <v>28</v>
      </c>
      <c r="B84" s="0" t="str">
        <f aca="false">IF(ISTEXT(VLOOKUP(A84,'PRIOR WEEK'!$A$2:$A$301,1,FALSE()))=TRUE(),"PRIOR WEEK","NEW this WEEK")</f>
        <v>NEW this WEEK</v>
      </c>
      <c r="C84" s="0" t="str">
        <f aca="false">IF(D84=B84,"","NEW TERM")</f>
        <v>NEW TERM</v>
      </c>
      <c r="D84" s="0" t="str">
        <f aca="false">IF(ISTEXT(VLOOKUP((LEFT(A84,(FIND("        ",A84)))),'PRIOR WEEK'!$B$2:$B$301,1,FALSE()))=TRUE(),"PRIOR WEEK","NEW this WEEK")</f>
        <v>PRIOR WEEK</v>
      </c>
    </row>
    <row r="85" customFormat="false" ht="12.75" hidden="false" customHeight="false" outlineLevel="0" collapsed="false">
      <c r="A85" s="4" t="s">
        <v>29</v>
      </c>
      <c r="B85" s="0" t="str">
        <f aca="false">IF(ISTEXT(VLOOKUP(A85,'PRIOR WEEK'!$A$2:$A$301,1,FALSE()))=TRUE(),"PRIOR WEEK","NEW this WEEK")</f>
        <v>NEW this WEEK</v>
      </c>
      <c r="C85" s="0" t="str">
        <f aca="false">IF(D85=B85,"","NEW TERM")</f>
        <v>NEW TERM</v>
      </c>
      <c r="D85" s="0" t="str">
        <f aca="false">IF(ISTEXT(VLOOKUP((LEFT(A85,(FIND("        ",A85)))),'PRIOR WEEK'!$B$2:$B$301,1,FALSE()))=TRUE(),"PRIOR WEEK","NEW this WEEK")</f>
        <v>PRIOR WEEK</v>
      </c>
    </row>
    <row r="86" customFormat="false" ht="12.75" hidden="false" customHeight="false" outlineLevel="0" collapsed="false">
      <c r="A86" s="4" t="s">
        <v>30</v>
      </c>
      <c r="B86" s="0" t="str">
        <f aca="false">IF(ISTEXT(VLOOKUP(A86,'PRIOR WEEK'!$A$2:$A$301,1,FALSE()))=TRUE(),"PRIOR WEEK","NEW this WEEK")</f>
        <v>NEW this WEEK</v>
      </c>
      <c r="C86" s="0" t="str">
        <f aca="false">IF(D86=B86,"","NEW TERM")</f>
        <v>NEW TERM</v>
      </c>
      <c r="D86" s="0" t="str">
        <f aca="false">IF(ISTEXT(VLOOKUP((LEFT(A86,(FIND("        ",A86)))),'PRIOR WEEK'!$B$2:$B$301,1,FALSE()))=TRUE(),"PRIOR WEEK","NEW this WEEK")</f>
        <v>PRIOR WEEK</v>
      </c>
    </row>
    <row r="87" customFormat="false" ht="12.75" hidden="false" customHeight="false" outlineLevel="0" collapsed="false">
      <c r="A87" s="4" t="s">
        <v>31</v>
      </c>
      <c r="B87" s="0" t="str">
        <f aca="false">IF(ISTEXT(VLOOKUP(A87,'PRIOR WEEK'!$A$2:$A$301,1,FALSE()))=TRUE(),"PRIOR WEEK","NEW this WEEK")</f>
        <v>NEW this WEEK</v>
      </c>
      <c r="C87" s="0" t="str">
        <f aca="false">IF(D87=B87,"","NEW TERM")</f>
        <v>NEW TERM</v>
      </c>
      <c r="D87" s="0" t="str">
        <f aca="false">IF(ISTEXT(VLOOKUP((LEFT(A87,(FIND("        ",A87)))),'PRIOR WEEK'!$B$2:$B$301,1,FALSE()))=TRUE(),"PRIOR WEEK","NEW this WEEK")</f>
        <v>PRIOR WEEK</v>
      </c>
    </row>
    <row r="88" customFormat="false" ht="12.75" hidden="false" customHeight="false" outlineLevel="0" collapsed="false">
      <c r="A88" s="4" t="s">
        <v>32</v>
      </c>
      <c r="B88" s="0" t="str">
        <f aca="false">IF(ISTEXT(VLOOKUP(A88,'PRIOR WEEK'!$A$2:$A$301,1,FALSE()))=TRUE(),"PRIOR WEEK","NEW this WEEK")</f>
        <v>NEW this WEEK</v>
      </c>
      <c r="C88" s="0" t="str">
        <f aca="false">IF(D88=B88,"","NEW TERM")</f>
        <v>NEW TERM</v>
      </c>
      <c r="D88" s="0" t="str">
        <f aca="false">IF(ISTEXT(VLOOKUP((LEFT(A88,(FIND("        ",A88)))),'PRIOR WEEK'!$B$2:$B$301,1,FALSE()))=TRUE(),"PRIOR WEEK","NEW this WEEK")</f>
        <v>PRIOR WEEK</v>
      </c>
    </row>
    <row r="89" customFormat="false" ht="12.75" hidden="false" customHeight="false" outlineLevel="0" collapsed="false">
      <c r="A89" s="4" t="s">
        <v>33</v>
      </c>
      <c r="B89" s="0" t="str">
        <f aca="false">IF(ISTEXT(VLOOKUP(A89,'PRIOR WEEK'!$A$2:$A$301,1,FALSE()))=TRUE(),"PRIOR WEEK","NEW this WEEK")</f>
        <v>NEW this WEEK</v>
      </c>
      <c r="C89" s="0" t="str">
        <f aca="false">IF(D89=B89,"","NEW TERM")</f>
        <v>NEW TERM</v>
      </c>
      <c r="D89" s="0" t="str">
        <f aca="false">IF(ISTEXT(VLOOKUP((LEFT(A89,(FIND("        ",A89)))),'PRIOR WEEK'!$B$2:$B$301,1,FALSE()))=TRUE(),"PRIOR WEEK","NEW this WEEK")</f>
        <v>PRIOR WEEK</v>
      </c>
    </row>
    <row r="90" customFormat="false" ht="12.75" hidden="false" customHeight="false" outlineLevel="0" collapsed="false">
      <c r="A90" s="4" t="s">
        <v>34</v>
      </c>
      <c r="B90" s="0" t="str">
        <f aca="false">IF(ISTEXT(VLOOKUP(A90,'PRIOR WEEK'!$A$2:$A$301,1,FALSE()))=TRUE(),"PRIOR WEEK","NEW this WEEK")</f>
        <v>NEW this WEEK</v>
      </c>
      <c r="C90" s="0" t="str">
        <f aca="false">IF(D90=B90,"","NEW TERM")</f>
        <v>NEW TERM</v>
      </c>
      <c r="D90" s="0" t="str">
        <f aca="false">IF(ISTEXT(VLOOKUP((LEFT(A90,(FIND("        ",A90)))),'PRIOR WEEK'!$B$2:$B$301,1,FALSE()))=TRUE(),"PRIOR WEEK","NEW this WEEK")</f>
        <v>PRIOR WEEK</v>
      </c>
    </row>
    <row r="91" customFormat="false" ht="12.75" hidden="false" customHeight="false" outlineLevel="0" collapsed="false">
      <c r="A91" s="4" t="s">
        <v>229</v>
      </c>
      <c r="B91" s="0" t="str">
        <f aca="false">IF(ISTEXT(VLOOKUP(A91,'PRIOR WEEK'!$A$2:$A$301,1,FALSE()))=TRUE(),"PRIOR WEEK","NEW this WEEK")</f>
        <v>PRIOR WEEK</v>
      </c>
      <c r="C91" s="0" t="str">
        <f aca="false">IF(D91=B91,"","NEW TERM")</f>
        <v/>
      </c>
      <c r="D91" s="0" t="str">
        <f aca="false">IF(ISTEXT(VLOOKUP((LEFT(A91,(FIND("        ",A91)))),'PRIOR WEEK'!$B$2:$B$301,1,FALSE()))=TRUE(),"PRIOR WEEK","NEW this WEEK")</f>
        <v>PRIOR WEEK</v>
      </c>
    </row>
    <row r="92" customFormat="false" ht="12.75" hidden="false" customHeight="false" outlineLevel="0" collapsed="false">
      <c r="A92" s="4" t="s">
        <v>35</v>
      </c>
      <c r="B92" s="0" t="str">
        <f aca="false">IF(ISTEXT(VLOOKUP(A92,'PRIOR WEEK'!$A$2:$A$301,1,FALSE()))=TRUE(),"PRIOR WEEK","NEW this WEEK")</f>
        <v>NEW this WEEK</v>
      </c>
      <c r="C92" s="0" t="str">
        <f aca="false">IF(D92=B92,"","NEW TERM")</f>
        <v>NEW TERM</v>
      </c>
      <c r="D92" s="0" t="str">
        <f aca="false">IF(ISTEXT(VLOOKUP((LEFT(A92,(FIND("        ",A92)))),'PRIOR WEEK'!$B$2:$B$301,1,FALSE()))=TRUE(),"PRIOR WEEK","NEW this WEEK")</f>
        <v>PRIOR WEEK</v>
      </c>
    </row>
    <row r="93" customFormat="false" ht="12.75" hidden="false" customHeight="false" outlineLevel="0" collapsed="false">
      <c r="A93" s="4" t="s">
        <v>36</v>
      </c>
      <c r="B93" s="0" t="str">
        <f aca="false">IF(ISTEXT(VLOOKUP(A93,'PRIOR WEEK'!$A$2:$A$301,1,FALSE()))=TRUE(),"PRIOR WEEK","NEW this WEEK")</f>
        <v>NEW this WEEK</v>
      </c>
      <c r="C93" s="0" t="str">
        <f aca="false">IF(D93=B93,"","NEW TERM")</f>
        <v>NEW TERM</v>
      </c>
      <c r="D93" s="0" t="str">
        <f aca="false">IF(ISTEXT(VLOOKUP((LEFT(A93,(FIND("        ",A93)))),'PRIOR WEEK'!$B$2:$B$301,1,FALSE()))=TRUE(),"PRIOR WEEK","NEW this WEEK")</f>
        <v>PRIOR WEEK</v>
      </c>
    </row>
    <row r="94" customFormat="false" ht="12.75" hidden="false" customHeight="false" outlineLevel="0" collapsed="false">
      <c r="A94" s="4" t="s">
        <v>37</v>
      </c>
      <c r="B94" s="0" t="str">
        <f aca="false">IF(ISTEXT(VLOOKUP(A94,'PRIOR WEEK'!$A$2:$A$301,1,FALSE()))=TRUE(),"PRIOR WEEK","NEW this WEEK")</f>
        <v>NEW this WEEK</v>
      </c>
      <c r="C94" s="0" t="str">
        <f aca="false">IF(D94=B94,"","NEW TERM")</f>
        <v>NEW TERM</v>
      </c>
      <c r="D94" s="0" t="str">
        <f aca="false">IF(ISTEXT(VLOOKUP((LEFT(A94,(FIND("        ",A94)))),'PRIOR WEEK'!$B$2:$B$301,1,FALSE()))=TRUE(),"PRIOR WEEK","NEW this WEEK")</f>
        <v>PRIOR WEEK</v>
      </c>
    </row>
    <row r="95" customFormat="false" ht="12.75" hidden="false" customHeight="false" outlineLevel="0" collapsed="false">
      <c r="A95" s="4" t="s">
        <v>38</v>
      </c>
      <c r="B95" s="0" t="str">
        <f aca="false">IF(ISTEXT(VLOOKUP(A95,'PRIOR WEEK'!$A$2:$A$301,1,FALSE()))=TRUE(),"PRIOR WEEK","NEW this WEEK")</f>
        <v>NEW this WEEK</v>
      </c>
      <c r="C95" s="0" t="str">
        <f aca="false">IF(D95=B95,"","NEW TERM")</f>
        <v>NEW TERM</v>
      </c>
      <c r="D95" s="0" t="str">
        <f aca="false">IF(ISTEXT(VLOOKUP((LEFT(A95,(FIND("        ",A95)))),'PRIOR WEEK'!$B$2:$B$301,1,FALSE()))=TRUE(),"PRIOR WEEK","NEW this WEEK")</f>
        <v>PRIOR WEEK</v>
      </c>
    </row>
    <row r="96" customFormat="false" ht="12.75" hidden="false" customHeight="false" outlineLevel="0" collapsed="false">
      <c r="A96" s="4" t="s">
        <v>39</v>
      </c>
      <c r="B96" s="0" t="str">
        <f aca="false">IF(ISTEXT(VLOOKUP(A96,'PRIOR WEEK'!$A$2:$A$301,1,FALSE()))=TRUE(),"PRIOR WEEK","NEW this WEEK")</f>
        <v>NEW this WEEK</v>
      </c>
      <c r="C96" s="0" t="str">
        <f aca="false">IF(D96=B96,"","NEW TERM")</f>
        <v>NEW TERM</v>
      </c>
      <c r="D96" s="0" t="str">
        <f aca="false">IF(ISTEXT(VLOOKUP((LEFT(A96,(FIND("        ",A96)))),'PRIOR WEEK'!$B$2:$B$301,1,FALSE()))=TRUE(),"PRIOR WEEK","NEW this WEEK")</f>
        <v>PRIOR WEEK</v>
      </c>
    </row>
    <row r="97" customFormat="false" ht="12.75" hidden="false" customHeight="false" outlineLevel="0" collapsed="false">
      <c r="A97" s="4" t="s">
        <v>40</v>
      </c>
      <c r="B97" s="0" t="str">
        <f aca="false">IF(ISTEXT(VLOOKUP(A97,'PRIOR WEEK'!$A$2:$A$301,1,FALSE()))=TRUE(),"PRIOR WEEK","NEW this WEEK")</f>
        <v>NEW this WEEK</v>
      </c>
      <c r="C97" s="0" t="str">
        <f aca="false">IF(D97=B97,"","NEW TERM")</f>
        <v>NEW TERM</v>
      </c>
      <c r="D97" s="0" t="str">
        <f aca="false">IF(ISTEXT(VLOOKUP((LEFT(A97,(FIND("        ",A97)))),'PRIOR WEEK'!$B$2:$B$301,1,FALSE()))=TRUE(),"PRIOR WEEK","NEW this WEEK")</f>
        <v>PRIOR WEEK</v>
      </c>
    </row>
    <row r="98" customFormat="false" ht="12.75" hidden="false" customHeight="false" outlineLevel="0" collapsed="false">
      <c r="A98" s="4" t="s">
        <v>230</v>
      </c>
      <c r="B98" s="0" t="str">
        <f aca="false">IF(ISTEXT(VLOOKUP(A98,'PRIOR WEEK'!$A$2:$A$301,1,FALSE()))=TRUE(),"PRIOR WEEK","NEW this WEEK")</f>
        <v>PRIOR WEEK</v>
      </c>
      <c r="C98" s="0" t="str">
        <f aca="false">IF(D98=B98,"","NEW TERM")</f>
        <v/>
      </c>
      <c r="D98" s="0" t="str">
        <f aca="false">IF(ISTEXT(VLOOKUP((LEFT(A98,(FIND("        ",A98)))),'PRIOR WEEK'!$B$2:$B$301,1,FALSE()))=TRUE(),"PRIOR WEEK","NEW this WEEK")</f>
        <v>PRIOR WEEK</v>
      </c>
    </row>
    <row r="99" customFormat="false" ht="12.75" hidden="false" customHeight="false" outlineLevel="0" collapsed="false">
      <c r="A99" s="4" t="s">
        <v>41</v>
      </c>
      <c r="B99" s="0" t="str">
        <f aca="false">IF(ISTEXT(VLOOKUP(A99,'PRIOR WEEK'!$A$2:$A$301,1,FALSE()))=TRUE(),"PRIOR WEEK","NEW this WEEK")</f>
        <v>NEW this WEEK</v>
      </c>
      <c r="C99" s="0" t="str">
        <f aca="false">IF(D99=B99,"","NEW TERM")</f>
        <v>NEW TERM</v>
      </c>
      <c r="D99" s="0" t="str">
        <f aca="false">IF(ISTEXT(VLOOKUP((LEFT(A99,(FIND("        ",A99)))),'PRIOR WEEK'!$B$2:$B$301,1,FALSE()))=TRUE(),"PRIOR WEEK","NEW this WEEK")</f>
        <v>PRIOR WEEK</v>
      </c>
    </row>
    <row r="100" customFormat="false" ht="12.75" hidden="false" customHeight="false" outlineLevel="0" collapsed="false">
      <c r="A100" s="4" t="s">
        <v>231</v>
      </c>
      <c r="B100" s="0" t="str">
        <f aca="false">IF(ISTEXT(VLOOKUP(A100,'PRIOR WEEK'!$A$2:$A$301,1,FALSE()))=TRUE(),"PRIOR WEEK","NEW this WEEK")</f>
        <v>PRIOR WEEK</v>
      </c>
      <c r="C100" s="0" t="str">
        <f aca="false">IF(D100=B100,"","NEW TERM")</f>
        <v/>
      </c>
      <c r="D100" s="0" t="str">
        <f aca="false">IF(ISTEXT(VLOOKUP((LEFT(A100,(FIND("        ",A100)))),'PRIOR WEEK'!$B$2:$B$301,1,FALSE()))=TRUE(),"PRIOR WEEK","NEW this WEEK")</f>
        <v>PRIOR WEEK</v>
      </c>
    </row>
    <row r="101" customFormat="false" ht="12.75" hidden="false" customHeight="false" outlineLevel="0" collapsed="false">
      <c r="A101" s="4" t="s">
        <v>232</v>
      </c>
      <c r="B101" s="0" t="str">
        <f aca="false">IF(ISTEXT(VLOOKUP(A101,'PRIOR WEEK'!$A$2:$A$301,1,FALSE()))=TRUE(),"PRIOR WEEK","NEW this WEEK")</f>
        <v>PRIOR WEEK</v>
      </c>
      <c r="C101" s="0" t="str">
        <f aca="false">IF(D101=B101,"","NEW TERM")</f>
        <v/>
      </c>
      <c r="D101" s="0" t="str">
        <f aca="false">IF(ISTEXT(VLOOKUP((LEFT(A101,(FIND("        ",A101)))),'PRIOR WEEK'!$B$2:$B$301,1,FALSE()))=TRUE(),"PRIOR WEEK","NEW this WEEK")</f>
        <v>PRIOR WEEK</v>
      </c>
    </row>
    <row r="102" customFormat="false" ht="12.75" hidden="false" customHeight="false" outlineLevel="0" collapsed="false">
      <c r="A102" s="4" t="s">
        <v>42</v>
      </c>
      <c r="B102" s="0" t="str">
        <f aca="false">IF(ISTEXT(VLOOKUP(A102,'PRIOR WEEK'!$A$2:$A$301,1,FALSE()))=TRUE(),"PRIOR WEEK","NEW this WEEK")</f>
        <v>NEW this WEEK</v>
      </c>
      <c r="C102" s="0" t="str">
        <f aca="false">IF(D102=B102,"","NEW TERM")</f>
        <v>NEW TERM</v>
      </c>
      <c r="D102" s="0" t="str">
        <f aca="false">IF(ISTEXT(VLOOKUP((LEFT(A102,(FIND("        ",A102)))),'PRIOR WEEK'!$B$2:$B$301,1,FALSE()))=TRUE(),"PRIOR WEEK","NEW this WEEK")</f>
        <v>PRIOR WEEK</v>
      </c>
    </row>
    <row r="103" customFormat="false" ht="12.75" hidden="false" customHeight="false" outlineLevel="0" collapsed="false">
      <c r="A103" s="4" t="s">
        <v>233</v>
      </c>
      <c r="B103" s="0" t="str">
        <f aca="false">IF(ISTEXT(VLOOKUP(A103,'PRIOR WEEK'!$A$2:$A$301,1,FALSE()))=TRUE(),"PRIOR WEEK","NEW this WEEK")</f>
        <v>PRIOR WEEK</v>
      </c>
      <c r="C103" s="0" t="str">
        <f aca="false">IF(D103=B103,"","NEW TERM")</f>
        <v/>
      </c>
      <c r="D103" s="0" t="str">
        <f aca="false">IF(ISTEXT(VLOOKUP((LEFT(A103,(FIND("        ",A103)))),'PRIOR WEEK'!$B$2:$B$301,1,FALSE()))=TRUE(),"PRIOR WEEK","NEW this WEEK")</f>
        <v>PRIOR WEEK</v>
      </c>
    </row>
    <row r="104" customFormat="false" ht="12.75" hidden="false" customHeight="false" outlineLevel="0" collapsed="false">
      <c r="A104" s="4" t="s">
        <v>234</v>
      </c>
      <c r="B104" s="0" t="str">
        <f aca="false">IF(ISTEXT(VLOOKUP(A104,'PRIOR WEEK'!$A$2:$A$301,1,FALSE()))=TRUE(),"PRIOR WEEK","NEW this WEEK")</f>
        <v>PRIOR WEEK</v>
      </c>
      <c r="C104" s="0" t="str">
        <f aca="false">IF(D104=B104,"","NEW TERM")</f>
        <v/>
      </c>
      <c r="D104" s="0" t="str">
        <f aca="false">IF(ISTEXT(VLOOKUP((LEFT(A104,(FIND("        ",A104)))),'PRIOR WEEK'!$B$2:$B$301,1,FALSE()))=TRUE(),"PRIOR WEEK","NEW this WEEK")</f>
        <v>PRIOR WEEK</v>
      </c>
    </row>
    <row r="105" customFormat="false" ht="12.75" hidden="false" customHeight="false" outlineLevel="0" collapsed="false">
      <c r="A105" s="4" t="s">
        <v>235</v>
      </c>
      <c r="B105" s="0" t="str">
        <f aca="false">IF(ISTEXT(VLOOKUP(A105,'PRIOR WEEK'!$A$2:$A$301,1,FALSE()))=TRUE(),"PRIOR WEEK","NEW this WEEK")</f>
        <v>PRIOR WEEK</v>
      </c>
      <c r="C105" s="0" t="str">
        <f aca="false">IF(D105=B105,"","NEW TERM")</f>
        <v/>
      </c>
      <c r="D105" s="0" t="str">
        <f aca="false">IF(ISTEXT(VLOOKUP((LEFT(A105,(FIND("        ",A105)))),'PRIOR WEEK'!$B$2:$B$301,1,FALSE()))=TRUE(),"PRIOR WEEK","NEW this WEEK")</f>
        <v>PRIOR WEEK</v>
      </c>
    </row>
    <row r="106" customFormat="false" ht="12.75" hidden="false" customHeight="false" outlineLevel="0" collapsed="false">
      <c r="A106" s="4" t="s">
        <v>236</v>
      </c>
      <c r="B106" s="0" t="str">
        <f aca="false">IF(ISTEXT(VLOOKUP(A106,'PRIOR WEEK'!$A$2:$A$301,1,FALSE()))=TRUE(),"PRIOR WEEK","NEW this WEEK")</f>
        <v>PRIOR WEEK</v>
      </c>
      <c r="C106" s="0" t="str">
        <f aca="false">IF(D106=B106,"","NEW TERM")</f>
        <v/>
      </c>
      <c r="D106" s="0" t="str">
        <f aca="false">IF(ISTEXT(VLOOKUP((LEFT(A106,(FIND("        ",A106)))),'PRIOR WEEK'!$B$2:$B$301,1,FALSE()))=TRUE(),"PRIOR WEEK","NEW this WEEK")</f>
        <v>PRIOR WEEK</v>
      </c>
    </row>
    <row r="107" customFormat="false" ht="12.75" hidden="false" customHeight="false" outlineLevel="0" collapsed="false">
      <c r="A107" s="4" t="s">
        <v>237</v>
      </c>
      <c r="B107" s="0" t="str">
        <f aca="false">IF(ISTEXT(VLOOKUP(A107,'PRIOR WEEK'!$A$2:$A$301,1,FALSE()))=TRUE(),"PRIOR WEEK","NEW this WEEK")</f>
        <v>PRIOR WEEK</v>
      </c>
      <c r="C107" s="0" t="str">
        <f aca="false">IF(D107=B107,"","NEW TERM")</f>
        <v/>
      </c>
      <c r="D107" s="0" t="str">
        <f aca="false">IF(ISTEXT(VLOOKUP((LEFT(A107,(FIND("        ",A107)))),'PRIOR WEEK'!$B$2:$B$301,1,FALSE()))=TRUE(),"PRIOR WEEK","NEW this WEEK")</f>
        <v>PRIOR WEEK</v>
      </c>
    </row>
    <row r="108" customFormat="false" ht="12.75" hidden="false" customHeight="false" outlineLevel="0" collapsed="false">
      <c r="A108" s="4" t="s">
        <v>238</v>
      </c>
      <c r="B108" s="0" t="str">
        <f aca="false">IF(ISTEXT(VLOOKUP(A108,'PRIOR WEEK'!$A$2:$A$301,1,FALSE()))=TRUE(),"PRIOR WEEK","NEW this WEEK")</f>
        <v>PRIOR WEEK</v>
      </c>
      <c r="C108" s="0" t="str">
        <f aca="false">IF(D108=B108,"","NEW TERM")</f>
        <v/>
      </c>
      <c r="D108" s="0" t="str">
        <f aca="false">IF(ISTEXT(VLOOKUP((LEFT(A108,(FIND("        ",A108)))),'PRIOR WEEK'!$B$2:$B$301,1,FALSE()))=TRUE(),"PRIOR WEEK","NEW this WEEK")</f>
        <v>PRIOR WEEK</v>
      </c>
    </row>
    <row r="109" customFormat="false" ht="12.75" hidden="false" customHeight="false" outlineLevel="0" collapsed="false">
      <c r="A109" s="4" t="s">
        <v>239</v>
      </c>
      <c r="B109" s="0" t="str">
        <f aca="false">IF(ISTEXT(VLOOKUP(A109,'PRIOR WEEK'!$A$2:$A$301,1,FALSE()))=TRUE(),"PRIOR WEEK","NEW this WEEK")</f>
        <v>PRIOR WEEK</v>
      </c>
      <c r="C109" s="0" t="str">
        <f aca="false">IF(D109=B109,"","NEW TERM")</f>
        <v/>
      </c>
      <c r="D109" s="0" t="str">
        <f aca="false">IF(ISTEXT(VLOOKUP((LEFT(A109,(FIND("        ",A109)))),'PRIOR WEEK'!$B$2:$B$301,1,FALSE()))=TRUE(),"PRIOR WEEK","NEW this WEEK")</f>
        <v>PRIOR WEEK</v>
      </c>
    </row>
    <row r="110" customFormat="false" ht="12.75" hidden="false" customHeight="false" outlineLevel="0" collapsed="false">
      <c r="A110" s="4" t="s">
        <v>240</v>
      </c>
      <c r="B110" s="0" t="str">
        <f aca="false">IF(ISTEXT(VLOOKUP(A110,'PRIOR WEEK'!$A$2:$A$301,1,FALSE()))=TRUE(),"PRIOR WEEK","NEW this WEEK")</f>
        <v>PRIOR WEEK</v>
      </c>
      <c r="C110" s="0" t="str">
        <f aca="false">IF(D110=B110,"","NEW TERM")</f>
        <v/>
      </c>
      <c r="D110" s="0" t="str">
        <f aca="false">IF(ISTEXT(VLOOKUP((LEFT(A110,(FIND("        ",A110)))),'PRIOR WEEK'!$B$2:$B$301,1,FALSE()))=TRUE(),"PRIOR WEEK","NEW this WEEK")</f>
        <v>PRIOR WEEK</v>
      </c>
    </row>
    <row r="111" customFormat="false" ht="12.75" hidden="false" customHeight="false" outlineLevel="0" collapsed="false">
      <c r="A111" s="4" t="s">
        <v>43</v>
      </c>
      <c r="B111" s="0" t="str">
        <f aca="false">IF(ISTEXT(VLOOKUP(A111,'PRIOR WEEK'!$A$2:$A$301,1,FALSE()))=TRUE(),"PRIOR WEEK","NEW this WEEK")</f>
        <v>NEW this WEEK</v>
      </c>
      <c r="C111" s="0" t="str">
        <f aca="false">IF(D111=B111,"","NEW TERM")</f>
        <v>NEW TERM</v>
      </c>
      <c r="D111" s="0" t="str">
        <f aca="false">IF(ISTEXT(VLOOKUP((LEFT(A111,(FIND("        ",A111)))),'PRIOR WEEK'!$B$2:$B$301,1,FALSE()))=TRUE(),"PRIOR WEEK","NEW this WEEK")</f>
        <v>PRIOR WEEK</v>
      </c>
    </row>
    <row r="112" customFormat="false" ht="12.75" hidden="false" customHeight="false" outlineLevel="0" collapsed="false">
      <c r="A112" s="4" t="s">
        <v>44</v>
      </c>
      <c r="B112" s="0" t="str">
        <f aca="false">IF(ISTEXT(VLOOKUP(A112,'PRIOR WEEK'!$A$2:$A$301,1,FALSE()))=TRUE(),"PRIOR WEEK","NEW this WEEK")</f>
        <v>NEW this WEEK</v>
      </c>
      <c r="C112" s="0" t="str">
        <f aca="false">IF(D112=B112,"","NEW TERM")</f>
        <v>NEW TERM</v>
      </c>
      <c r="D112" s="0" t="str">
        <f aca="false">IF(ISTEXT(VLOOKUP((LEFT(A112,(FIND("        ",A112)))),'PRIOR WEEK'!$B$2:$B$301,1,FALSE()))=TRUE(),"PRIOR WEEK","NEW this WEEK")</f>
        <v>PRIOR WEEK</v>
      </c>
    </row>
    <row r="113" customFormat="false" ht="12.75" hidden="false" customHeight="false" outlineLevel="0" collapsed="false">
      <c r="A113" s="4" t="s">
        <v>241</v>
      </c>
      <c r="B113" s="0" t="str">
        <f aca="false">IF(ISTEXT(VLOOKUP(A113,'PRIOR WEEK'!$A$2:$A$301,1,FALSE()))=TRUE(),"PRIOR WEEK","NEW this WEEK")</f>
        <v>PRIOR WEEK</v>
      </c>
      <c r="C113" s="0" t="str">
        <f aca="false">IF(D113=B113,"","NEW TERM")</f>
        <v/>
      </c>
      <c r="D113" s="0" t="str">
        <f aca="false">IF(ISTEXT(VLOOKUP((LEFT(A113,(FIND("        ",A113)))),'PRIOR WEEK'!$B$2:$B$301,1,FALSE()))=TRUE(),"PRIOR WEEK","NEW this WEEK")</f>
        <v>PRIOR WEEK</v>
      </c>
    </row>
    <row r="114" customFormat="false" ht="12.75" hidden="false" customHeight="false" outlineLevel="0" collapsed="false">
      <c r="A114" s="4" t="s">
        <v>45</v>
      </c>
      <c r="B114" s="0" t="str">
        <f aca="false">IF(ISTEXT(VLOOKUP(A114,'PRIOR WEEK'!$A$2:$A$301,1,FALSE()))=TRUE(),"PRIOR WEEK","NEW this WEEK")</f>
        <v>NEW this WEEK</v>
      </c>
      <c r="C114" s="0" t="str">
        <f aca="false">IF(D114=B114,"","NEW TERM")</f>
        <v>NEW TERM</v>
      </c>
      <c r="D114" s="0" t="str">
        <f aca="false">IF(ISTEXT(VLOOKUP((LEFT(A114,(FIND("        ",A114)))),'PRIOR WEEK'!$B$2:$B$301,1,FALSE()))=TRUE(),"PRIOR WEEK","NEW this WEEK")</f>
        <v>PRIOR WEEK</v>
      </c>
    </row>
    <row r="115" customFormat="false" ht="12.75" hidden="false" customHeight="false" outlineLevel="0" collapsed="false">
      <c r="A115" s="4" t="s">
        <v>242</v>
      </c>
      <c r="B115" s="0" t="str">
        <f aca="false">IF(ISTEXT(VLOOKUP(A115,'PRIOR WEEK'!$A$2:$A$301,1,FALSE()))=TRUE(),"PRIOR WEEK","NEW this WEEK")</f>
        <v>PRIOR WEEK</v>
      </c>
      <c r="C115" s="0" t="str">
        <f aca="false">IF(D115=B115,"","NEW TERM")</f>
        <v/>
      </c>
      <c r="D115" s="0" t="str">
        <f aca="false">IF(ISTEXT(VLOOKUP((LEFT(A115,(FIND("        ",A115)))),'PRIOR WEEK'!$B$2:$B$301,1,FALSE()))=TRUE(),"PRIOR WEEK","NEW this WEEK")</f>
        <v>PRIOR WEEK</v>
      </c>
    </row>
    <row r="116" customFormat="false" ht="12.75" hidden="false" customHeight="false" outlineLevel="0" collapsed="false">
      <c r="A116" s="4" t="s">
        <v>243</v>
      </c>
      <c r="B116" s="0" t="str">
        <f aca="false">IF(ISTEXT(VLOOKUP(A116,'PRIOR WEEK'!$A$2:$A$301,1,FALSE()))=TRUE(),"PRIOR WEEK","NEW this WEEK")</f>
        <v>PRIOR WEEK</v>
      </c>
      <c r="C116" s="0" t="str">
        <f aca="false">IF(D116=B116,"","NEW TERM")</f>
        <v/>
      </c>
      <c r="D116" s="0" t="str">
        <f aca="false">IF(ISTEXT(VLOOKUP((LEFT(A116,(FIND("        ",A116)))),'PRIOR WEEK'!$B$2:$B$301,1,FALSE()))=TRUE(),"PRIOR WEEK","NEW this WEEK")</f>
        <v>PRIOR WEEK</v>
      </c>
    </row>
    <row r="117" customFormat="false" ht="12.75" hidden="false" customHeight="false" outlineLevel="0" collapsed="false">
      <c r="A117" s="4" t="s">
        <v>46</v>
      </c>
      <c r="B117" s="0" t="str">
        <f aca="false">IF(ISTEXT(VLOOKUP(A117,'PRIOR WEEK'!$A$2:$A$301,1,FALSE()))=TRUE(),"PRIOR WEEK","NEW this WEEK")</f>
        <v>NEW this WEEK</v>
      </c>
      <c r="C117" s="0" t="str">
        <f aca="false">IF(D117=B117,"","NEW TERM")</f>
        <v/>
      </c>
      <c r="D117" s="0" t="str">
        <f aca="false">IF(ISTEXT(VLOOKUP((LEFT(A117,(FIND("        ",A117)))),'PRIOR WEEK'!$B$2:$B$301,1,FALSE()))=TRUE(),"PRIOR WEEK","NEW this WEEK")</f>
        <v>NEW this WEEK</v>
      </c>
    </row>
    <row r="118" customFormat="false" ht="12.75" hidden="false" customHeight="false" outlineLevel="0" collapsed="false">
      <c r="A118" s="4" t="s">
        <v>47</v>
      </c>
      <c r="B118" s="0" t="str">
        <f aca="false">IF(ISTEXT(VLOOKUP(A118,'PRIOR WEEK'!$A$2:$A$301,1,FALSE()))=TRUE(),"PRIOR WEEK","NEW this WEEK")</f>
        <v>NEW this WEEK</v>
      </c>
      <c r="C118" s="0" t="str">
        <f aca="false">IF(D118=B118,"","NEW TERM")</f>
        <v/>
      </c>
      <c r="D118" s="0" t="str">
        <f aca="false">IF(ISTEXT(VLOOKUP((LEFT(A118,(FIND("        ",A118)))),'PRIOR WEEK'!$B$2:$B$301,1,FALSE()))=TRUE(),"PRIOR WEEK","NEW this WEEK")</f>
        <v>NEW this WEEK</v>
      </c>
    </row>
    <row r="119" customFormat="false" ht="12.75" hidden="false" customHeight="false" outlineLevel="0" collapsed="false">
      <c r="A119" s="4" t="s">
        <v>48</v>
      </c>
      <c r="B119" s="0" t="str">
        <f aca="false">IF(ISTEXT(VLOOKUP(A119,'PRIOR WEEK'!$A$2:$A$301,1,FALSE()))=TRUE(),"PRIOR WEEK","NEW this WEEK")</f>
        <v>NEW this WEEK</v>
      </c>
      <c r="C119" s="0" t="str">
        <f aca="false">IF(D119=B119,"","NEW TERM")</f>
        <v/>
      </c>
      <c r="D119" s="0" t="str">
        <f aca="false">IF(ISTEXT(VLOOKUP((LEFT(A119,(FIND("        ",A119)))),'PRIOR WEEK'!$B$2:$B$301,1,FALSE()))=TRUE(),"PRIOR WEEK","NEW this WEEK")</f>
        <v>NEW this WEEK</v>
      </c>
    </row>
    <row r="120" customFormat="false" ht="12.75" hidden="false" customHeight="false" outlineLevel="0" collapsed="false">
      <c r="A120" s="4" t="s">
        <v>49</v>
      </c>
      <c r="B120" s="0" t="str">
        <f aca="false">IF(ISTEXT(VLOOKUP(A120,'PRIOR WEEK'!$A$2:$A$301,1,FALSE()))=TRUE(),"PRIOR WEEK","NEW this WEEK")</f>
        <v>NEW this WEEK</v>
      </c>
      <c r="C120" s="0" t="str">
        <f aca="false">IF(D120=B120,"","NEW TERM")</f>
        <v/>
      </c>
      <c r="D120" s="0" t="str">
        <f aca="false">IF(ISTEXT(VLOOKUP((LEFT(A120,(FIND("        ",A120)))),'PRIOR WEEK'!$B$2:$B$301,1,FALSE()))=TRUE(),"PRIOR WEEK","NEW this WEEK")</f>
        <v>NEW this WEEK</v>
      </c>
    </row>
    <row r="121" customFormat="false" ht="12.75" hidden="false" customHeight="false" outlineLevel="0" collapsed="false">
      <c r="A121" s="4" t="s">
        <v>50</v>
      </c>
      <c r="B121" s="0" t="str">
        <f aca="false">IF(ISTEXT(VLOOKUP(A121,'PRIOR WEEK'!$A$2:$A$301,1,FALSE()))=TRUE(),"PRIOR WEEK","NEW this WEEK")</f>
        <v>NEW this WEEK</v>
      </c>
      <c r="C121" s="0" t="str">
        <f aca="false">IF(D121=B121,"","NEW TERM")</f>
        <v/>
      </c>
      <c r="D121" s="0" t="str">
        <f aca="false">IF(ISTEXT(VLOOKUP((LEFT(A121,(FIND("        ",A121)))),'PRIOR WEEK'!$B$2:$B$301,1,FALSE()))=TRUE(),"PRIOR WEEK","NEW this WEEK")</f>
        <v>NEW this WEEK</v>
      </c>
    </row>
    <row r="122" customFormat="false" ht="12.75" hidden="false" customHeight="false" outlineLevel="0" collapsed="false">
      <c r="A122" s="4" t="s">
        <v>51</v>
      </c>
      <c r="B122" s="0" t="str">
        <f aca="false">IF(ISTEXT(VLOOKUP(A122,'PRIOR WEEK'!$A$2:$A$301,1,FALSE()))=TRUE(),"PRIOR WEEK","NEW this WEEK")</f>
        <v>NEW this WEEK</v>
      </c>
      <c r="C122" s="0" t="str">
        <f aca="false">IF(D122=B122,"","NEW TERM")</f>
        <v/>
      </c>
      <c r="D122" s="0" t="str">
        <f aca="false">IF(ISTEXT(VLOOKUP((LEFT(A122,(FIND("        ",A122)))),'PRIOR WEEK'!$B$2:$B$301,1,FALSE()))=TRUE(),"PRIOR WEEK","NEW this WEEK")</f>
        <v>NEW this WEEK</v>
      </c>
    </row>
    <row r="123" customFormat="false" ht="12.75" hidden="false" customHeight="false" outlineLevel="0" collapsed="false">
      <c r="A123" s="4" t="s">
        <v>52</v>
      </c>
      <c r="B123" s="0" t="str">
        <f aca="false">IF(ISTEXT(VLOOKUP(A123,'PRIOR WEEK'!$A$2:$A$301,1,FALSE()))=TRUE(),"PRIOR WEEK","NEW this WEEK")</f>
        <v>NEW this WEEK</v>
      </c>
      <c r="C123" s="0" t="str">
        <f aca="false">IF(D123=B123,"","NEW TERM")</f>
        <v/>
      </c>
      <c r="D123" s="0" t="str">
        <f aca="false">IF(ISTEXT(VLOOKUP((LEFT(A123,(FIND("        ",A123)))),'PRIOR WEEK'!$B$2:$B$301,1,FALSE()))=TRUE(),"PRIOR WEEK","NEW this WEEK")</f>
        <v>NEW this WEEK</v>
      </c>
    </row>
    <row r="124" customFormat="false" ht="12.75" hidden="false" customHeight="false" outlineLevel="0" collapsed="false">
      <c r="A124" s="4" t="s">
        <v>53</v>
      </c>
      <c r="B124" s="0" t="str">
        <f aca="false">IF(ISTEXT(VLOOKUP(A124,'PRIOR WEEK'!$A$2:$A$301,1,FALSE()))=TRUE(),"PRIOR WEEK","NEW this WEEK")</f>
        <v>NEW this WEEK</v>
      </c>
      <c r="C124" s="0" t="str">
        <f aca="false">IF(D124=B124,"","NEW TERM")</f>
        <v/>
      </c>
      <c r="D124" s="0" t="str">
        <f aca="false">IF(ISTEXT(VLOOKUP((LEFT(A124,(FIND("        ",A124)))),'PRIOR WEEK'!$B$2:$B$301,1,FALSE()))=TRUE(),"PRIOR WEEK","NEW this WEEK")</f>
        <v>NEW this WEEK</v>
      </c>
    </row>
    <row r="125" customFormat="false" ht="12.75" hidden="false" customHeight="false" outlineLevel="0" collapsed="false">
      <c r="A125" s="4" t="s">
        <v>54</v>
      </c>
      <c r="B125" s="0" t="str">
        <f aca="false">IF(ISTEXT(VLOOKUP(A125,'PRIOR WEEK'!$A$2:$A$301,1,FALSE()))=TRUE(),"PRIOR WEEK","NEW this WEEK")</f>
        <v>NEW this WEEK</v>
      </c>
      <c r="C125" s="0" t="str">
        <f aca="false">IF(D125=B125,"","NEW TERM")</f>
        <v/>
      </c>
      <c r="D125" s="0" t="str">
        <f aca="false">IF(ISTEXT(VLOOKUP((LEFT(A125,(FIND("        ",A125)))),'PRIOR WEEK'!$B$2:$B$301,1,FALSE()))=TRUE(),"PRIOR WEEK","NEW this WEEK")</f>
        <v>NEW this WEEK</v>
      </c>
    </row>
    <row r="126" customFormat="false" ht="12.75" hidden="false" customHeight="false" outlineLevel="0" collapsed="false">
      <c r="A126" s="4" t="s">
        <v>55</v>
      </c>
      <c r="B126" s="0" t="str">
        <f aca="false">IF(ISTEXT(VLOOKUP(A126,'PRIOR WEEK'!$A$2:$A$301,1,FALSE()))=TRUE(),"PRIOR WEEK","NEW this WEEK")</f>
        <v>NEW this WEEK</v>
      </c>
      <c r="C126" s="0" t="str">
        <f aca="false">IF(D126=B126,"","NEW TERM")</f>
        <v/>
      </c>
      <c r="D126" s="0" t="str">
        <f aca="false">IF(ISTEXT(VLOOKUP((LEFT(A126,(FIND("        ",A126)))),'PRIOR WEEK'!$B$2:$B$301,1,FALSE()))=TRUE(),"PRIOR WEEK","NEW this WEEK")</f>
        <v>NEW this WEEK</v>
      </c>
    </row>
    <row r="127" customFormat="false" ht="12.75" hidden="false" customHeight="false" outlineLevel="0" collapsed="false">
      <c r="A127" s="4" t="s">
        <v>56</v>
      </c>
      <c r="B127" s="0" t="str">
        <f aca="false">IF(ISTEXT(VLOOKUP(A127,'PRIOR WEEK'!$A$2:$A$301,1,FALSE()))=TRUE(),"PRIOR WEEK","NEW this WEEK")</f>
        <v>NEW this WEEK</v>
      </c>
      <c r="C127" s="0" t="str">
        <f aca="false">IF(D127=B127,"","NEW TERM")</f>
        <v/>
      </c>
      <c r="D127" s="0" t="str">
        <f aca="false">IF(ISTEXT(VLOOKUP((LEFT(A127,(FIND("        ",A127)))),'PRIOR WEEK'!$B$2:$B$301,1,FALSE()))=TRUE(),"PRIOR WEEK","NEW this WEEK")</f>
        <v>NEW this WEEK</v>
      </c>
    </row>
    <row r="128" customFormat="false" ht="12.75" hidden="false" customHeight="false" outlineLevel="0" collapsed="false">
      <c r="A128" s="4" t="s">
        <v>57</v>
      </c>
      <c r="B128" s="0" t="str">
        <f aca="false">IF(ISTEXT(VLOOKUP(A128,'PRIOR WEEK'!$A$2:$A$301,1,FALSE()))=TRUE(),"PRIOR WEEK","NEW this WEEK")</f>
        <v>NEW this WEEK</v>
      </c>
      <c r="C128" s="0" t="str">
        <f aca="false">IF(D128=B128,"","NEW TERM")</f>
        <v/>
      </c>
      <c r="D128" s="0" t="str">
        <f aca="false">IF(ISTEXT(VLOOKUP((LEFT(A128,(FIND("        ",A128)))),'PRIOR WEEK'!$B$2:$B$301,1,FALSE()))=TRUE(),"PRIOR WEEK","NEW this WEEK")</f>
        <v>NEW this WEEK</v>
      </c>
    </row>
    <row r="129" customFormat="false" ht="12.75" hidden="false" customHeight="false" outlineLevel="0" collapsed="false">
      <c r="A129" s="4" t="s">
        <v>58</v>
      </c>
      <c r="B129" s="0" t="str">
        <f aca="false">IF(ISTEXT(VLOOKUP(A129,'PRIOR WEEK'!$A$2:$A$301,1,FALSE()))=TRUE(),"PRIOR WEEK","NEW this WEEK")</f>
        <v>NEW this WEEK</v>
      </c>
      <c r="C129" s="0" t="str">
        <f aca="false">IF(D129=B129,"","NEW TERM")</f>
        <v/>
      </c>
      <c r="D129" s="0" t="str">
        <f aca="false">IF(ISTEXT(VLOOKUP((LEFT(A129,(FIND("        ",A129)))),'PRIOR WEEK'!$B$2:$B$301,1,FALSE()))=TRUE(),"PRIOR WEEK","NEW this WEEK")</f>
        <v>NEW this WEEK</v>
      </c>
    </row>
    <row r="130" customFormat="false" ht="12.75" hidden="false" customHeight="false" outlineLevel="0" collapsed="false">
      <c r="A130" s="4" t="s">
        <v>59</v>
      </c>
      <c r="B130" s="0" t="str">
        <f aca="false">IF(ISTEXT(VLOOKUP(A130,'PRIOR WEEK'!$A$2:$A$301,1,FALSE()))=TRUE(),"PRIOR WEEK","NEW this WEEK")</f>
        <v>NEW this WEEK</v>
      </c>
      <c r="C130" s="0" t="str">
        <f aca="false">IF(D130=B130,"","NEW TERM")</f>
        <v>NEW TERM</v>
      </c>
      <c r="D130" s="0" t="str">
        <f aca="false">IF(ISTEXT(VLOOKUP((LEFT(A130,(FIND("        ",A130)))),'PRIOR WEEK'!$B$2:$B$301,1,FALSE()))=TRUE(),"PRIOR WEEK","NEW this WEEK")</f>
        <v>PRIOR WEEK</v>
      </c>
    </row>
    <row r="131" customFormat="false" ht="12.75" hidden="false" customHeight="false" outlineLevel="0" collapsed="false">
      <c r="A131" s="4" t="s">
        <v>244</v>
      </c>
      <c r="B131" s="0" t="str">
        <f aca="false">IF(ISTEXT(VLOOKUP(A131,'PRIOR WEEK'!$A$2:$A$301,1,FALSE()))=TRUE(),"PRIOR WEEK","NEW this WEEK")</f>
        <v>PRIOR WEEK</v>
      </c>
      <c r="C131" s="0" t="str">
        <f aca="false">IF(D131=B131,"","NEW TERM")</f>
        <v/>
      </c>
      <c r="D131" s="0" t="str">
        <f aca="false">IF(ISTEXT(VLOOKUP((LEFT(A131,(FIND("        ",A131)))),'PRIOR WEEK'!$B$2:$B$301,1,FALSE()))=TRUE(),"PRIOR WEEK","NEW this WEEK")</f>
        <v>PRIOR WEEK</v>
      </c>
    </row>
    <row r="132" customFormat="false" ht="12.75" hidden="false" customHeight="false" outlineLevel="0" collapsed="false">
      <c r="A132" s="4" t="s">
        <v>245</v>
      </c>
      <c r="B132" s="0" t="str">
        <f aca="false">IF(ISTEXT(VLOOKUP(A132,'PRIOR WEEK'!$A$2:$A$301,1,FALSE()))=TRUE(),"PRIOR WEEK","NEW this WEEK")</f>
        <v>PRIOR WEEK</v>
      </c>
      <c r="C132" s="0" t="str">
        <f aca="false">IF(D132=B132,"","NEW TERM")</f>
        <v/>
      </c>
      <c r="D132" s="0" t="str">
        <f aca="false">IF(ISTEXT(VLOOKUP((LEFT(A132,(FIND("        ",A132)))),'PRIOR WEEK'!$B$2:$B$301,1,FALSE()))=TRUE(),"PRIOR WEEK","NEW this WEEK")</f>
        <v>PRIOR WEEK</v>
      </c>
    </row>
    <row r="133" customFormat="false" ht="12.75" hidden="false" customHeight="false" outlineLevel="0" collapsed="false">
      <c r="A133" s="4" t="s">
        <v>60</v>
      </c>
      <c r="B133" s="0" t="str">
        <f aca="false">IF(ISTEXT(VLOOKUP(A133,'PRIOR WEEK'!$A$2:$A$301,1,FALSE()))=TRUE(),"PRIOR WEEK","NEW this WEEK")</f>
        <v>NEW this WEEK</v>
      </c>
      <c r="C133" s="0" t="str">
        <f aca="false">IF(D133=B133,"","NEW TERM")</f>
        <v>NEW TERM</v>
      </c>
      <c r="D133" s="0" t="str">
        <f aca="false">IF(ISTEXT(VLOOKUP((LEFT(A133,(FIND("        ",A133)))),'PRIOR WEEK'!$B$2:$B$301,1,FALSE()))=TRUE(),"PRIOR WEEK","NEW this WEEK")</f>
        <v>PRIOR WEEK</v>
      </c>
    </row>
    <row r="134" customFormat="false" ht="12.75" hidden="false" customHeight="false" outlineLevel="0" collapsed="false">
      <c r="A134" s="4" t="s">
        <v>61</v>
      </c>
      <c r="B134" s="0" t="str">
        <f aca="false">IF(ISTEXT(VLOOKUP(A134,'PRIOR WEEK'!$A$2:$A$301,1,FALSE()))=TRUE(),"PRIOR WEEK","NEW this WEEK")</f>
        <v>NEW this WEEK</v>
      </c>
      <c r="C134" s="0" t="str">
        <f aca="false">IF(D134=B134,"","NEW TERM")</f>
        <v>NEW TERM</v>
      </c>
      <c r="D134" s="0" t="str">
        <f aca="false">IF(ISTEXT(VLOOKUP((LEFT(A134,(FIND("        ",A134)))),'PRIOR WEEK'!$B$2:$B$301,1,FALSE()))=TRUE(),"PRIOR WEEK","NEW this WEEK")</f>
        <v>PRIOR WEEK</v>
      </c>
    </row>
    <row r="135" customFormat="false" ht="12.75" hidden="false" customHeight="false" outlineLevel="0" collapsed="false">
      <c r="A135" s="4" t="s">
        <v>62</v>
      </c>
      <c r="B135" s="0" t="str">
        <f aca="false">IF(ISTEXT(VLOOKUP(A135,'PRIOR WEEK'!$A$2:$A$301,1,FALSE()))=TRUE(),"PRIOR WEEK","NEW this WEEK")</f>
        <v>NEW this WEEK</v>
      </c>
      <c r="C135" s="0" t="str">
        <f aca="false">IF(D135=B135,"","NEW TERM")</f>
        <v>NEW TERM</v>
      </c>
      <c r="D135" s="0" t="str">
        <f aca="false">IF(ISTEXT(VLOOKUP((LEFT(A135,(FIND("        ",A135)))),'PRIOR WEEK'!$B$2:$B$301,1,FALSE()))=TRUE(),"PRIOR WEEK","NEW this WEEK")</f>
        <v>PRIOR WEEK</v>
      </c>
    </row>
    <row r="136" customFormat="false" ht="12.75" hidden="false" customHeight="false" outlineLevel="0" collapsed="false">
      <c r="A136" s="4" t="s">
        <v>63</v>
      </c>
      <c r="B136" s="0" t="str">
        <f aca="false">IF(ISTEXT(VLOOKUP(A136,'PRIOR WEEK'!$A$2:$A$301,1,FALSE()))=TRUE(),"PRIOR WEEK","NEW this WEEK")</f>
        <v>NEW this WEEK</v>
      </c>
      <c r="C136" s="0" t="str">
        <f aca="false">IF(D136=B136,"","NEW TERM")</f>
        <v>NEW TERM</v>
      </c>
      <c r="D136" s="0" t="str">
        <f aca="false">IF(ISTEXT(VLOOKUP((LEFT(A136,(FIND("        ",A136)))),'PRIOR WEEK'!$B$2:$B$301,1,FALSE()))=TRUE(),"PRIOR WEEK","NEW this WEEK")</f>
        <v>PRIOR WEEK</v>
      </c>
    </row>
    <row r="137" customFormat="false" ht="12.75" hidden="false" customHeight="false" outlineLevel="0" collapsed="false">
      <c r="A137" s="4" t="s">
        <v>64</v>
      </c>
      <c r="B137" s="0" t="str">
        <f aca="false">IF(ISTEXT(VLOOKUP(A137,'PRIOR WEEK'!$A$2:$A$301,1,FALSE()))=TRUE(),"PRIOR WEEK","NEW this WEEK")</f>
        <v>NEW this WEEK</v>
      </c>
      <c r="C137" s="0" t="str">
        <f aca="false">IF(D137=B137,"","NEW TERM")</f>
        <v>NEW TERM</v>
      </c>
      <c r="D137" s="0" t="str">
        <f aca="false">IF(ISTEXT(VLOOKUP((LEFT(A137,(FIND("        ",A137)))),'PRIOR WEEK'!$B$2:$B$301,1,FALSE()))=TRUE(),"PRIOR WEEK","NEW this WEEK")</f>
        <v>PRIOR WEEK</v>
      </c>
    </row>
    <row r="138" customFormat="false" ht="12.75" hidden="false" customHeight="false" outlineLevel="0" collapsed="false">
      <c r="A138" s="4" t="s">
        <v>65</v>
      </c>
      <c r="B138" s="0" t="str">
        <f aca="false">IF(ISTEXT(VLOOKUP(A138,'PRIOR WEEK'!$A$2:$A$301,1,FALSE()))=TRUE(),"PRIOR WEEK","NEW this WEEK")</f>
        <v>NEW this WEEK</v>
      </c>
      <c r="C138" s="0" t="str">
        <f aca="false">IF(D138=B138,"","NEW TERM")</f>
        <v>NEW TERM</v>
      </c>
      <c r="D138" s="0" t="str">
        <f aca="false">IF(ISTEXT(VLOOKUP((LEFT(A138,(FIND("        ",A138)))),'PRIOR WEEK'!$B$2:$B$301,1,FALSE()))=TRUE(),"PRIOR WEEK","NEW this WEEK")</f>
        <v>PRIOR WEEK</v>
      </c>
    </row>
    <row r="139" customFormat="false" ht="12.75" hidden="false" customHeight="false" outlineLevel="0" collapsed="false">
      <c r="A139" s="4" t="s">
        <v>66</v>
      </c>
      <c r="B139" s="0" t="str">
        <f aca="false">IF(ISTEXT(VLOOKUP(A139,'PRIOR WEEK'!$A$2:$A$301,1,FALSE()))=TRUE(),"PRIOR WEEK","NEW this WEEK")</f>
        <v>NEW this WEEK</v>
      </c>
      <c r="C139" s="0" t="str">
        <f aca="false">IF(D139=B139,"","NEW TERM")</f>
        <v>NEW TERM</v>
      </c>
      <c r="D139" s="0" t="str">
        <f aca="false">IF(ISTEXT(VLOOKUP((LEFT(A139,(FIND("        ",A139)))),'PRIOR WEEK'!$B$2:$B$301,1,FALSE()))=TRUE(),"PRIOR WEEK","NEW this WEEK")</f>
        <v>PRIOR WEEK</v>
      </c>
    </row>
    <row r="140" customFormat="false" ht="12.75" hidden="false" customHeight="false" outlineLevel="0" collapsed="false">
      <c r="A140" s="4" t="s">
        <v>67</v>
      </c>
      <c r="B140" s="0" t="str">
        <f aca="false">IF(ISTEXT(VLOOKUP(A140,'PRIOR WEEK'!$A$2:$A$301,1,FALSE()))=TRUE(),"PRIOR WEEK","NEW this WEEK")</f>
        <v>NEW this WEEK</v>
      </c>
      <c r="C140" s="0" t="str">
        <f aca="false">IF(D140=B140,"","NEW TERM")</f>
        <v>NEW TERM</v>
      </c>
      <c r="D140" s="0" t="str">
        <f aca="false">IF(ISTEXT(VLOOKUP((LEFT(A140,(FIND("        ",A140)))),'PRIOR WEEK'!$B$2:$B$301,1,FALSE()))=TRUE(),"PRIOR WEEK","NEW this WEEK")</f>
        <v>PRIOR WEEK</v>
      </c>
    </row>
    <row r="141" customFormat="false" ht="12.75" hidden="false" customHeight="false" outlineLevel="0" collapsed="false">
      <c r="A141" s="4" t="s">
        <v>68</v>
      </c>
      <c r="B141" s="0" t="str">
        <f aca="false">IF(ISTEXT(VLOOKUP(A141,'PRIOR WEEK'!$A$2:$A$301,1,FALSE()))=TRUE(),"PRIOR WEEK","NEW this WEEK")</f>
        <v>NEW this WEEK</v>
      </c>
      <c r="C141" s="0" t="str">
        <f aca="false">IF(D141=B141,"","NEW TERM")</f>
        <v>NEW TERM</v>
      </c>
      <c r="D141" s="0" t="str">
        <f aca="false">IF(ISTEXT(VLOOKUP((LEFT(A141,(FIND("        ",A141)))),'PRIOR WEEK'!$B$2:$B$301,1,FALSE()))=TRUE(),"PRIOR WEEK","NEW this WEEK")</f>
        <v>PRIOR WEEK</v>
      </c>
    </row>
    <row r="142" customFormat="false" ht="12.75" hidden="false" customHeight="false" outlineLevel="0" collapsed="false">
      <c r="A142" s="4" t="s">
        <v>69</v>
      </c>
      <c r="B142" s="0" t="str">
        <f aca="false">IF(ISTEXT(VLOOKUP(A142,'PRIOR WEEK'!$A$2:$A$301,1,FALSE()))=TRUE(),"PRIOR WEEK","NEW this WEEK")</f>
        <v>NEW this WEEK</v>
      </c>
      <c r="C142" s="0" t="str">
        <f aca="false">IF(D142=B142,"","NEW TERM")</f>
        <v>NEW TERM</v>
      </c>
      <c r="D142" s="0" t="str">
        <f aca="false">IF(ISTEXT(VLOOKUP((LEFT(A142,(FIND("        ",A142)))),'PRIOR WEEK'!$B$2:$B$301,1,FALSE()))=TRUE(),"PRIOR WEEK","NEW this WEEK")</f>
        <v>PRIOR WEEK</v>
      </c>
    </row>
    <row r="143" customFormat="false" ht="12.75" hidden="false" customHeight="false" outlineLevel="0" collapsed="false">
      <c r="A143" s="4" t="s">
        <v>70</v>
      </c>
      <c r="B143" s="0" t="str">
        <f aca="false">IF(ISTEXT(VLOOKUP(A143,'PRIOR WEEK'!$A$2:$A$301,1,FALSE()))=TRUE(),"PRIOR WEEK","NEW this WEEK")</f>
        <v>NEW this WEEK</v>
      </c>
      <c r="C143" s="0" t="str">
        <f aca="false">IF(D143=B143,"","NEW TERM")</f>
        <v>NEW TERM</v>
      </c>
      <c r="D143" s="0" t="str">
        <f aca="false">IF(ISTEXT(VLOOKUP((LEFT(A143,(FIND("        ",A143)))),'PRIOR WEEK'!$B$2:$B$301,1,FALSE()))=TRUE(),"PRIOR WEEK","NEW this WEEK")</f>
        <v>PRIOR WEEK</v>
      </c>
    </row>
    <row r="144" customFormat="false" ht="12.75" hidden="false" customHeight="false" outlineLevel="0" collapsed="false">
      <c r="A144" s="4" t="s">
        <v>71</v>
      </c>
      <c r="B144" s="0" t="str">
        <f aca="false">IF(ISTEXT(VLOOKUP(A144,'PRIOR WEEK'!$A$2:$A$301,1,FALSE()))=TRUE(),"PRIOR WEEK","NEW this WEEK")</f>
        <v>NEW this WEEK</v>
      </c>
      <c r="C144" s="0" t="str">
        <f aca="false">IF(D144=B144,"","NEW TERM")</f>
        <v>NEW TERM</v>
      </c>
      <c r="D144" s="0" t="str">
        <f aca="false">IF(ISTEXT(VLOOKUP((LEFT(A144,(FIND("        ",A144)))),'PRIOR WEEK'!$B$2:$B$301,1,FALSE()))=TRUE(),"PRIOR WEEK","NEW this WEEK")</f>
        <v>PRIOR WEEK</v>
      </c>
    </row>
    <row r="145" customFormat="false" ht="12.75" hidden="false" customHeight="false" outlineLevel="0" collapsed="false">
      <c r="A145" s="4" t="s">
        <v>246</v>
      </c>
      <c r="B145" s="0" t="str">
        <f aca="false">IF(ISTEXT(VLOOKUP(A145,'PRIOR WEEK'!$A$2:$A$301,1,FALSE()))=TRUE(),"PRIOR WEEK","NEW this WEEK")</f>
        <v>PRIOR WEEK</v>
      </c>
      <c r="C145" s="0" t="str">
        <f aca="false">IF(D145=B145,"","NEW TERM")</f>
        <v/>
      </c>
      <c r="D145" s="0" t="str">
        <f aca="false">IF(ISTEXT(VLOOKUP((LEFT(A145,(FIND("        ",A145)))),'PRIOR WEEK'!$B$2:$B$301,1,FALSE()))=TRUE(),"PRIOR WEEK","NEW this WEEK")</f>
        <v>PRIOR WEEK</v>
      </c>
    </row>
    <row r="146" customFormat="false" ht="12.75" hidden="false" customHeight="false" outlineLevel="0" collapsed="false">
      <c r="A146" s="4" t="s">
        <v>247</v>
      </c>
      <c r="B146" s="0" t="str">
        <f aca="false">IF(ISTEXT(VLOOKUP(A146,'PRIOR WEEK'!$A$2:$A$301,1,FALSE()))=TRUE(),"PRIOR WEEK","NEW this WEEK")</f>
        <v>PRIOR WEEK</v>
      </c>
      <c r="C146" s="0" t="str">
        <f aca="false">IF(D146=B146,"","NEW TERM")</f>
        <v/>
      </c>
      <c r="D146" s="0" t="str">
        <f aca="false">IF(ISTEXT(VLOOKUP((LEFT(A146,(FIND("        ",A146)))),'PRIOR WEEK'!$B$2:$B$301,1,FALSE()))=TRUE(),"PRIOR WEEK","NEW this WEEK")</f>
        <v>PRIOR WEEK</v>
      </c>
    </row>
    <row r="147" customFormat="false" ht="12.75" hidden="false" customHeight="false" outlineLevel="0" collapsed="false">
      <c r="A147" s="4" t="s">
        <v>248</v>
      </c>
      <c r="B147" s="0" t="str">
        <f aca="false">IF(ISTEXT(VLOOKUP(A147,'PRIOR WEEK'!$A$2:$A$301,1,FALSE()))=TRUE(),"PRIOR WEEK","NEW this WEEK")</f>
        <v>PRIOR WEEK</v>
      </c>
      <c r="C147" s="0" t="str">
        <f aca="false">IF(D147=B147,"","NEW TERM")</f>
        <v/>
      </c>
      <c r="D147" s="0" t="str">
        <f aca="false">IF(ISTEXT(VLOOKUP((LEFT(A147,(FIND("        ",A147)))),'PRIOR WEEK'!$B$2:$B$301,1,FALSE()))=TRUE(),"PRIOR WEEK","NEW this WEEK")</f>
        <v>PRIOR WEEK</v>
      </c>
    </row>
    <row r="148" customFormat="false" ht="12.75" hidden="false" customHeight="false" outlineLevel="0" collapsed="false">
      <c r="A148" s="4" t="s">
        <v>72</v>
      </c>
      <c r="B148" s="0" t="str">
        <f aca="false">IF(ISTEXT(VLOOKUP(A148,'PRIOR WEEK'!$A$2:$A$301,1,FALSE()))=TRUE(),"PRIOR WEEK","NEW this WEEK")</f>
        <v>NEW this WEEK</v>
      </c>
      <c r="C148" s="0" t="str">
        <f aca="false">IF(D148=B148,"","NEW TERM")</f>
        <v>NEW TERM</v>
      </c>
      <c r="D148" s="0" t="str">
        <f aca="false">IF(ISTEXT(VLOOKUP((LEFT(A148,(FIND("        ",A148)))),'PRIOR WEEK'!$B$2:$B$301,1,FALSE()))=TRUE(),"PRIOR WEEK","NEW this WEEK")</f>
        <v>PRIOR WEEK</v>
      </c>
    </row>
    <row r="149" customFormat="false" ht="12.75" hidden="false" customHeight="false" outlineLevel="0" collapsed="false">
      <c r="A149" s="4" t="s">
        <v>249</v>
      </c>
      <c r="B149" s="0" t="str">
        <f aca="false">IF(ISTEXT(VLOOKUP(A149,'PRIOR WEEK'!$A$2:$A$301,1,FALSE()))=TRUE(),"PRIOR WEEK","NEW this WEEK")</f>
        <v>PRIOR WEEK</v>
      </c>
      <c r="C149" s="0" t="str">
        <f aca="false">IF(D149=B149,"","NEW TERM")</f>
        <v/>
      </c>
      <c r="D149" s="0" t="str">
        <f aca="false">IF(ISTEXT(VLOOKUP((LEFT(A149,(FIND("        ",A149)))),'PRIOR WEEK'!$B$2:$B$301,1,FALSE()))=TRUE(),"PRIOR WEEK","NEW this WEEK")</f>
        <v>PRIOR WEEK</v>
      </c>
    </row>
    <row r="150" customFormat="false" ht="12.75" hidden="false" customHeight="false" outlineLevel="0" collapsed="false">
      <c r="A150" s="4" t="s">
        <v>250</v>
      </c>
      <c r="B150" s="0" t="str">
        <f aca="false">IF(ISTEXT(VLOOKUP(A150,'PRIOR WEEK'!$A$2:$A$301,1,FALSE()))=TRUE(),"PRIOR WEEK","NEW this WEEK")</f>
        <v>PRIOR WEEK</v>
      </c>
      <c r="C150" s="0" t="str">
        <f aca="false">IF(D150=B150,"","NEW TERM")</f>
        <v/>
      </c>
      <c r="D150" s="0" t="str">
        <f aca="false">IF(ISTEXT(VLOOKUP((LEFT(A150,(FIND("        ",A150)))),'PRIOR WEEK'!$B$2:$B$301,1,FALSE()))=TRUE(),"PRIOR WEEK","NEW this WEEK")</f>
        <v>PRIOR WEEK</v>
      </c>
    </row>
    <row r="151" customFormat="false" ht="12.75" hidden="false" customHeight="false" outlineLevel="0" collapsed="false">
      <c r="A151" s="4" t="s">
        <v>251</v>
      </c>
      <c r="B151" s="0" t="str">
        <f aca="false">IF(ISTEXT(VLOOKUP(A151,'PRIOR WEEK'!$A$2:$A$301,1,FALSE()))=TRUE(),"PRIOR WEEK","NEW this WEEK")</f>
        <v>PRIOR WEEK</v>
      </c>
      <c r="C151" s="0" t="str">
        <f aca="false">IF(D151=B151,"","NEW TERM")</f>
        <v/>
      </c>
      <c r="D151" s="0" t="str">
        <f aca="false">IF(ISTEXT(VLOOKUP((LEFT(A151,(FIND("        ",A151)))),'PRIOR WEEK'!$B$2:$B$301,1,FALSE()))=TRUE(),"PRIOR WEEK","NEW this WEEK")</f>
        <v>PRIOR WEEK</v>
      </c>
    </row>
    <row r="152" customFormat="false" ht="12.75" hidden="false" customHeight="false" outlineLevel="0" collapsed="false">
      <c r="A152" s="4" t="s">
        <v>252</v>
      </c>
      <c r="B152" s="0" t="str">
        <f aca="false">IF(ISTEXT(VLOOKUP(A152,'PRIOR WEEK'!$A$2:$A$301,1,FALSE()))=TRUE(),"PRIOR WEEK","NEW this WEEK")</f>
        <v>PRIOR WEEK</v>
      </c>
      <c r="C152" s="0" t="str">
        <f aca="false">IF(D152=B152,"","NEW TERM")</f>
        <v/>
      </c>
      <c r="D152" s="0" t="str">
        <f aca="false">IF(ISTEXT(VLOOKUP((LEFT(A152,(FIND("        ",A152)))),'PRIOR WEEK'!$B$2:$B$301,1,FALSE()))=TRUE(),"PRIOR WEEK","NEW this WEEK")</f>
        <v>PRIOR WEEK</v>
      </c>
    </row>
    <row r="153" customFormat="false" ht="12.75" hidden="false" customHeight="false" outlineLevel="0" collapsed="false">
      <c r="A153" s="4" t="s">
        <v>253</v>
      </c>
      <c r="B153" s="0" t="str">
        <f aca="false">IF(ISTEXT(VLOOKUP(A153,'PRIOR WEEK'!$A$2:$A$301,1,FALSE()))=TRUE(),"PRIOR WEEK","NEW this WEEK")</f>
        <v>PRIOR WEEK</v>
      </c>
      <c r="C153" s="0" t="str">
        <f aca="false">IF(D153=B153,"","NEW TERM")</f>
        <v/>
      </c>
      <c r="D153" s="0" t="str">
        <f aca="false">IF(ISTEXT(VLOOKUP((LEFT(A153,(FIND("        ",A153)))),'PRIOR WEEK'!$B$2:$B$301,1,FALSE()))=TRUE(),"PRIOR WEEK","NEW this WEEK")</f>
        <v>PRIOR WEEK</v>
      </c>
    </row>
    <row r="154" customFormat="false" ht="12.75" hidden="false" customHeight="false" outlineLevel="0" collapsed="false">
      <c r="A154" s="4" t="s">
        <v>73</v>
      </c>
      <c r="B154" s="0" t="str">
        <f aca="false">IF(ISTEXT(VLOOKUP(A154,'PRIOR WEEK'!$A$2:$A$301,1,FALSE()))=TRUE(),"PRIOR WEEK","NEW this WEEK")</f>
        <v>NEW this WEEK</v>
      </c>
      <c r="C154" s="0" t="str">
        <f aca="false">IF(D154=B154,"","NEW TERM")</f>
        <v>NEW TERM</v>
      </c>
      <c r="D154" s="0" t="str">
        <f aca="false">IF(ISTEXT(VLOOKUP((LEFT(A154,(FIND("        ",A154)))),'PRIOR WEEK'!$B$2:$B$301,1,FALSE()))=TRUE(),"PRIOR WEEK","NEW this WEEK")</f>
        <v>PRIOR WEEK</v>
      </c>
    </row>
    <row r="155" customFormat="false" ht="12.75" hidden="false" customHeight="false" outlineLevel="0" collapsed="false">
      <c r="A155" s="4" t="s">
        <v>254</v>
      </c>
      <c r="B155" s="0" t="str">
        <f aca="false">IF(ISTEXT(VLOOKUP(A155,'PRIOR WEEK'!$A$2:$A$301,1,FALSE()))=TRUE(),"PRIOR WEEK","NEW this WEEK")</f>
        <v>PRIOR WEEK</v>
      </c>
      <c r="C155" s="0" t="str">
        <f aca="false">IF(D155=B155,"","NEW TERM")</f>
        <v/>
      </c>
      <c r="D155" s="0" t="str">
        <f aca="false">IF(ISTEXT(VLOOKUP((LEFT(A155,(FIND("        ",A155)))),'PRIOR WEEK'!$B$2:$B$301,1,FALSE()))=TRUE(),"PRIOR WEEK","NEW this WEEK")</f>
        <v>PRIOR WEEK</v>
      </c>
    </row>
    <row r="156" customFormat="false" ht="12.75" hidden="false" customHeight="false" outlineLevel="0" collapsed="false">
      <c r="A156" s="4" t="s">
        <v>255</v>
      </c>
      <c r="B156" s="0" t="str">
        <f aca="false">IF(ISTEXT(VLOOKUP(A156,'PRIOR WEEK'!$A$2:$A$301,1,FALSE()))=TRUE(),"PRIOR WEEK","NEW this WEEK")</f>
        <v>PRIOR WEEK</v>
      </c>
      <c r="C156" s="0" t="str">
        <f aca="false">IF(D156=B156,"","NEW TERM")</f>
        <v/>
      </c>
      <c r="D156" s="0" t="str">
        <f aca="false">IF(ISTEXT(VLOOKUP((LEFT(A156,(FIND("        ",A156)))),'PRIOR WEEK'!$B$2:$B$301,1,FALSE()))=TRUE(),"PRIOR WEEK","NEW this WEEK")</f>
        <v>PRIOR WEEK</v>
      </c>
    </row>
    <row r="157" customFormat="false" ht="12.75" hidden="false" customHeight="false" outlineLevel="0" collapsed="false">
      <c r="A157" s="4" t="s">
        <v>74</v>
      </c>
      <c r="B157" s="0" t="str">
        <f aca="false">IF(ISTEXT(VLOOKUP(A157,'PRIOR WEEK'!$A$2:$A$301,1,FALSE()))=TRUE(),"PRIOR WEEK","NEW this WEEK")</f>
        <v>NEW this WEEK</v>
      </c>
      <c r="C157" s="0" t="str">
        <f aca="false">IF(D157=B157,"","NEW TERM")</f>
        <v/>
      </c>
      <c r="D157" s="0" t="str">
        <f aca="false">IF(ISTEXT(VLOOKUP((LEFT(A157,(FIND("        ",A157)))),'PRIOR WEEK'!$B$2:$B$301,1,FALSE()))=TRUE(),"PRIOR WEEK","NEW this WEEK")</f>
        <v>NEW this WEEK</v>
      </c>
    </row>
    <row r="158" customFormat="false" ht="12.75" hidden="false" customHeight="false" outlineLevel="0" collapsed="false">
      <c r="A158" s="4" t="s">
        <v>75</v>
      </c>
      <c r="B158" s="0" t="str">
        <f aca="false">IF(ISTEXT(VLOOKUP(A158,'PRIOR WEEK'!$A$2:$A$301,1,FALSE()))=TRUE(),"PRIOR WEEK","NEW this WEEK")</f>
        <v>NEW this WEEK</v>
      </c>
      <c r="C158" s="0" t="str">
        <f aca="false">IF(D158=B158,"","NEW TERM")</f>
        <v/>
      </c>
      <c r="D158" s="0" t="str">
        <f aca="false">IF(ISTEXT(VLOOKUP((LEFT(A158,(FIND("        ",A158)))),'PRIOR WEEK'!$B$2:$B$301,1,FALSE()))=TRUE(),"PRIOR WEEK","NEW this WEEK")</f>
        <v>NEW this WEEK</v>
      </c>
    </row>
    <row r="159" customFormat="false" ht="12.75" hidden="false" customHeight="false" outlineLevel="0" collapsed="false">
      <c r="A159" s="4" t="s">
        <v>76</v>
      </c>
      <c r="B159" s="0" t="str">
        <f aca="false">IF(ISTEXT(VLOOKUP(A159,'PRIOR WEEK'!$A$2:$A$301,1,FALSE()))=TRUE(),"PRIOR WEEK","NEW this WEEK")</f>
        <v>NEW this WEEK</v>
      </c>
      <c r="C159" s="0" t="str">
        <f aca="false">IF(D159=B159,"","NEW TERM")</f>
        <v/>
      </c>
      <c r="D159" s="0" t="str">
        <f aca="false">IF(ISTEXT(VLOOKUP((LEFT(A159,(FIND("        ",A159)))),'PRIOR WEEK'!$B$2:$B$301,1,FALSE()))=TRUE(),"PRIOR WEEK","NEW this WEEK")</f>
        <v>NEW this WEEK</v>
      </c>
    </row>
    <row r="160" customFormat="false" ht="12.75" hidden="false" customHeight="false" outlineLevel="0" collapsed="false">
      <c r="A160" s="4" t="s">
        <v>77</v>
      </c>
      <c r="B160" s="0" t="str">
        <f aca="false">IF(ISTEXT(VLOOKUP(A160,'PRIOR WEEK'!$A$2:$A$301,1,FALSE()))=TRUE(),"PRIOR WEEK","NEW this WEEK")</f>
        <v>NEW this WEEK</v>
      </c>
      <c r="C160" s="0" t="str">
        <f aca="false">IF(D160=B160,"","NEW TERM")</f>
        <v/>
      </c>
      <c r="D160" s="0" t="str">
        <f aca="false">IF(ISTEXT(VLOOKUP((LEFT(A160,(FIND("        ",A160)))),'PRIOR WEEK'!$B$2:$B$301,1,FALSE()))=TRUE(),"PRIOR WEEK","NEW this WEEK")</f>
        <v>NEW this WEEK</v>
      </c>
    </row>
    <row r="161" customFormat="false" ht="12.75" hidden="false" customHeight="false" outlineLevel="0" collapsed="false">
      <c r="A161" s="4" t="s">
        <v>78</v>
      </c>
      <c r="B161" s="0" t="str">
        <f aca="false">IF(ISTEXT(VLOOKUP(A161,'PRIOR WEEK'!$A$2:$A$301,1,FALSE()))=TRUE(),"PRIOR WEEK","NEW this WEEK")</f>
        <v>NEW this WEEK</v>
      </c>
      <c r="C161" s="0" t="str">
        <f aca="false">IF(D161=B161,"","NEW TERM")</f>
        <v>NEW TERM</v>
      </c>
      <c r="D161" s="0" t="str">
        <f aca="false">IF(ISTEXT(VLOOKUP((LEFT(A161,(FIND("        ",A161)))),'PRIOR WEEK'!$B$2:$B$301,1,FALSE()))=TRUE(),"PRIOR WEEK","NEW this WEEK")</f>
        <v>PRIOR WEEK</v>
      </c>
    </row>
    <row r="162" customFormat="false" ht="12.75" hidden="false" customHeight="false" outlineLevel="0" collapsed="false">
      <c r="A162" s="4" t="s">
        <v>79</v>
      </c>
      <c r="B162" s="0" t="str">
        <f aca="false">IF(ISTEXT(VLOOKUP(A162,'PRIOR WEEK'!$A$2:$A$301,1,FALSE()))=TRUE(),"PRIOR WEEK","NEW this WEEK")</f>
        <v>NEW this WEEK</v>
      </c>
      <c r="C162" s="0" t="str">
        <f aca="false">IF(D162=B162,"","NEW TERM")</f>
        <v>NEW TERM</v>
      </c>
      <c r="D162" s="0" t="str">
        <f aca="false">IF(ISTEXT(VLOOKUP((LEFT(A162,(FIND("        ",A162)))),'PRIOR WEEK'!$B$2:$B$301,1,FALSE()))=TRUE(),"PRIOR WEEK","NEW this WEEK")</f>
        <v>PRIOR WEEK</v>
      </c>
    </row>
    <row r="163" customFormat="false" ht="12.75" hidden="false" customHeight="false" outlineLevel="0" collapsed="false">
      <c r="A163" s="4" t="s">
        <v>80</v>
      </c>
      <c r="B163" s="0" t="str">
        <f aca="false">IF(ISTEXT(VLOOKUP(A163,'PRIOR WEEK'!$A$2:$A$301,1,FALSE()))=TRUE(),"PRIOR WEEK","NEW this WEEK")</f>
        <v>NEW this WEEK</v>
      </c>
      <c r="C163" s="0" t="str">
        <f aca="false">IF(D163=B163,"","NEW TERM")</f>
        <v>NEW TERM</v>
      </c>
      <c r="D163" s="0" t="str">
        <f aca="false">IF(ISTEXT(VLOOKUP((LEFT(A163,(FIND("        ",A163)))),'PRIOR WEEK'!$B$2:$B$301,1,FALSE()))=TRUE(),"PRIOR WEEK","NEW this WEEK")</f>
        <v>PRIOR WEEK</v>
      </c>
    </row>
    <row r="164" customFormat="false" ht="12.75" hidden="false" customHeight="false" outlineLevel="0" collapsed="false">
      <c r="A164" s="4" t="s">
        <v>81</v>
      </c>
      <c r="B164" s="0" t="str">
        <f aca="false">IF(ISTEXT(VLOOKUP(A164,'PRIOR WEEK'!$A$2:$A$301,1,FALSE()))=TRUE(),"PRIOR WEEK","NEW this WEEK")</f>
        <v>NEW this WEEK</v>
      </c>
      <c r="C164" s="0" t="str">
        <f aca="false">IF(D164=B164,"","NEW TERM")</f>
        <v>NEW TERM</v>
      </c>
      <c r="D164" s="0" t="str">
        <f aca="false">IF(ISTEXT(VLOOKUP((LEFT(A164,(FIND("        ",A164)))),'PRIOR WEEK'!$B$2:$B$301,1,FALSE()))=TRUE(),"PRIOR WEEK","NEW this WEEK")</f>
        <v>PRIOR WEEK</v>
      </c>
    </row>
    <row r="165" customFormat="false" ht="12.75" hidden="false" customHeight="false" outlineLevel="0" collapsed="false">
      <c r="A165" s="4" t="s">
        <v>82</v>
      </c>
      <c r="B165" s="0" t="str">
        <f aca="false">IF(ISTEXT(VLOOKUP(A165,'PRIOR WEEK'!$A$2:$A$301,1,FALSE()))=TRUE(),"PRIOR WEEK","NEW this WEEK")</f>
        <v>NEW this WEEK</v>
      </c>
      <c r="C165" s="0" t="str">
        <f aca="false">IF(D165=B165,"","NEW TERM")</f>
        <v>NEW TERM</v>
      </c>
      <c r="D165" s="0" t="str">
        <f aca="false">IF(ISTEXT(VLOOKUP((LEFT(A165,(FIND("        ",A165)))),'PRIOR WEEK'!$B$2:$B$301,1,FALSE()))=TRUE(),"PRIOR WEEK","NEW this WEEK")</f>
        <v>PRIOR WEEK</v>
      </c>
    </row>
    <row r="166" customFormat="false" ht="12.75" hidden="false" customHeight="false" outlineLevel="0" collapsed="false">
      <c r="A166" s="4" t="s">
        <v>83</v>
      </c>
      <c r="B166" s="0" t="str">
        <f aca="false">IF(ISTEXT(VLOOKUP(A166,'PRIOR WEEK'!$A$2:$A$301,1,FALSE()))=TRUE(),"PRIOR WEEK","NEW this WEEK")</f>
        <v>NEW this WEEK</v>
      </c>
      <c r="C166" s="0" t="str">
        <f aca="false">IF(D166=B166,"","NEW TERM")</f>
        <v>NEW TERM</v>
      </c>
      <c r="D166" s="0" t="str">
        <f aca="false">IF(ISTEXT(VLOOKUP((LEFT(A166,(FIND("        ",A166)))),'PRIOR WEEK'!$B$2:$B$301,1,FALSE()))=TRUE(),"PRIOR WEEK","NEW this WEEK")</f>
        <v>PRIOR WEEK</v>
      </c>
    </row>
    <row r="167" customFormat="false" ht="12.75" hidden="false" customHeight="false" outlineLevel="0" collapsed="false">
      <c r="A167" s="4" t="s">
        <v>84</v>
      </c>
      <c r="B167" s="0" t="str">
        <f aca="false">IF(ISTEXT(VLOOKUP(A167,'PRIOR WEEK'!$A$2:$A$301,1,FALSE()))=TRUE(),"PRIOR WEEK","NEW this WEEK")</f>
        <v>NEW this WEEK</v>
      </c>
      <c r="C167" s="0" t="str">
        <f aca="false">IF(D167=B167,"","NEW TERM")</f>
        <v>NEW TERM</v>
      </c>
      <c r="D167" s="0" t="str">
        <f aca="false">IF(ISTEXT(VLOOKUP((LEFT(A167,(FIND("        ",A167)))),'PRIOR WEEK'!$B$2:$B$301,1,FALSE()))=TRUE(),"PRIOR WEEK","NEW this WEEK")</f>
        <v>PRIOR WEEK</v>
      </c>
    </row>
    <row r="168" customFormat="false" ht="12.75" hidden="false" customHeight="false" outlineLevel="0" collapsed="false">
      <c r="A168" s="4" t="s">
        <v>85</v>
      </c>
      <c r="B168" s="0" t="str">
        <f aca="false">IF(ISTEXT(VLOOKUP(A168,'PRIOR WEEK'!$A$2:$A$301,1,FALSE()))=TRUE(),"PRIOR WEEK","NEW this WEEK")</f>
        <v>NEW this WEEK</v>
      </c>
      <c r="C168" s="0" t="str">
        <f aca="false">IF(D168=B168,"","NEW TERM")</f>
        <v>NEW TERM</v>
      </c>
      <c r="D168" s="0" t="str">
        <f aca="false">IF(ISTEXT(VLOOKUP((LEFT(A168,(FIND("        ",A168)))),'PRIOR WEEK'!$B$2:$B$301,1,FALSE()))=TRUE(),"PRIOR WEEK","NEW this WEEK")</f>
        <v>PRIOR WEEK</v>
      </c>
    </row>
    <row r="169" customFormat="false" ht="12.75" hidden="false" customHeight="false" outlineLevel="0" collapsed="false">
      <c r="A169" s="4" t="s">
        <v>86</v>
      </c>
      <c r="B169" s="0" t="str">
        <f aca="false">IF(ISTEXT(VLOOKUP(A169,'PRIOR WEEK'!$A$2:$A$301,1,FALSE()))=TRUE(),"PRIOR WEEK","NEW this WEEK")</f>
        <v>NEW this WEEK</v>
      </c>
      <c r="C169" s="0" t="str">
        <f aca="false">IF(D169=B169,"","NEW TERM")</f>
        <v>NEW TERM</v>
      </c>
      <c r="D169" s="0" t="str">
        <f aca="false">IF(ISTEXT(VLOOKUP((LEFT(A169,(FIND("        ",A169)))),'PRIOR WEEK'!$B$2:$B$301,1,FALSE()))=TRUE(),"PRIOR WEEK","NEW this WEEK")</f>
        <v>PRIOR WEEK</v>
      </c>
    </row>
    <row r="170" customFormat="false" ht="12.75" hidden="false" customHeight="false" outlineLevel="0" collapsed="false">
      <c r="A170" s="4" t="s">
        <v>87</v>
      </c>
      <c r="B170" s="0" t="str">
        <f aca="false">IF(ISTEXT(VLOOKUP(A170,'PRIOR WEEK'!$A$2:$A$301,1,FALSE()))=TRUE(),"PRIOR WEEK","NEW this WEEK")</f>
        <v>NEW this WEEK</v>
      </c>
      <c r="C170" s="0" t="str">
        <f aca="false">IF(D170=B170,"","NEW TERM")</f>
        <v>NEW TERM</v>
      </c>
      <c r="D170" s="0" t="str">
        <f aca="false">IF(ISTEXT(VLOOKUP((LEFT(A170,(FIND("        ",A170)))),'PRIOR WEEK'!$B$2:$B$301,1,FALSE()))=TRUE(),"PRIOR WEEK","NEW this WEEK")</f>
        <v>PRIOR WEEK</v>
      </c>
    </row>
    <row r="171" customFormat="false" ht="12.75" hidden="false" customHeight="false" outlineLevel="0" collapsed="false">
      <c r="A171" s="4" t="s">
        <v>88</v>
      </c>
      <c r="B171" s="0" t="str">
        <f aca="false">IF(ISTEXT(VLOOKUP(A171,'PRIOR WEEK'!$A$2:$A$301,1,FALSE()))=TRUE(),"PRIOR WEEK","NEW this WEEK")</f>
        <v>NEW this WEEK</v>
      </c>
      <c r="C171" s="0" t="str">
        <f aca="false">IF(D171=B171,"","NEW TERM")</f>
        <v>NEW TERM</v>
      </c>
      <c r="D171" s="0" t="str">
        <f aca="false">IF(ISTEXT(VLOOKUP((LEFT(A171,(FIND("        ",A171)))),'PRIOR WEEK'!$B$2:$B$301,1,FALSE()))=TRUE(),"PRIOR WEEK","NEW this WEEK")</f>
        <v>PRIOR WEEK</v>
      </c>
    </row>
    <row r="172" customFormat="false" ht="12.75" hidden="false" customHeight="false" outlineLevel="0" collapsed="false">
      <c r="A172" s="4" t="s">
        <v>89</v>
      </c>
      <c r="B172" s="0" t="str">
        <f aca="false">IF(ISTEXT(VLOOKUP(A172,'PRIOR WEEK'!$A$2:$A$301,1,FALSE()))=TRUE(),"PRIOR WEEK","NEW this WEEK")</f>
        <v>NEW this WEEK</v>
      </c>
      <c r="C172" s="0" t="str">
        <f aca="false">IF(D172=B172,"","NEW TERM")</f>
        <v>NEW TERM</v>
      </c>
      <c r="D172" s="0" t="str">
        <f aca="false">IF(ISTEXT(VLOOKUP((LEFT(A172,(FIND("        ",A172)))),'PRIOR WEEK'!$B$2:$B$301,1,FALSE()))=TRUE(),"PRIOR WEEK","NEW this WEEK")</f>
        <v>PRIOR WEEK</v>
      </c>
    </row>
    <row r="173" customFormat="false" ht="12.75" hidden="false" customHeight="false" outlineLevel="0" collapsed="false">
      <c r="A173" s="4" t="s">
        <v>90</v>
      </c>
      <c r="B173" s="0" t="str">
        <f aca="false">IF(ISTEXT(VLOOKUP(A173,'PRIOR WEEK'!$A$2:$A$301,1,FALSE()))=TRUE(),"PRIOR WEEK","NEW this WEEK")</f>
        <v>NEW this WEEK</v>
      </c>
      <c r="C173" s="0" t="str">
        <f aca="false">IF(D173=B173,"","NEW TERM")</f>
        <v>NEW TERM</v>
      </c>
      <c r="D173" s="0" t="str">
        <f aca="false">IF(ISTEXT(VLOOKUP((LEFT(A173,(FIND("        ",A173)))),'PRIOR WEEK'!$B$2:$B$301,1,FALSE()))=TRUE(),"PRIOR WEEK","NEW this WEEK")</f>
        <v>PRIOR WEEK</v>
      </c>
    </row>
    <row r="174" customFormat="false" ht="12.75" hidden="false" customHeight="false" outlineLevel="0" collapsed="false">
      <c r="A174" s="4" t="s">
        <v>91</v>
      </c>
      <c r="B174" s="0" t="str">
        <f aca="false">IF(ISTEXT(VLOOKUP(A174,'PRIOR WEEK'!$A$2:$A$301,1,FALSE()))=TRUE(),"PRIOR WEEK","NEW this WEEK")</f>
        <v>NEW this WEEK</v>
      </c>
      <c r="C174" s="0" t="str">
        <f aca="false">IF(D174=B174,"","NEW TERM")</f>
        <v>NEW TERM</v>
      </c>
      <c r="D174" s="0" t="str">
        <f aca="false">IF(ISTEXT(VLOOKUP((LEFT(A174,(FIND("        ",A174)))),'PRIOR WEEK'!$B$2:$B$301,1,FALSE()))=TRUE(),"PRIOR WEEK","NEW this WEEK")</f>
        <v>PRIOR WEEK</v>
      </c>
    </row>
    <row r="175" customFormat="false" ht="12.75" hidden="false" customHeight="false" outlineLevel="0" collapsed="false">
      <c r="A175" s="4" t="s">
        <v>92</v>
      </c>
      <c r="B175" s="0" t="str">
        <f aca="false">IF(ISTEXT(VLOOKUP(A175,'PRIOR WEEK'!$A$2:$A$301,1,FALSE()))=TRUE(),"PRIOR WEEK","NEW this WEEK")</f>
        <v>NEW this WEEK</v>
      </c>
      <c r="C175" s="0" t="str">
        <f aca="false">IF(D175=B175,"","NEW TERM")</f>
        <v>NEW TERM</v>
      </c>
      <c r="D175" s="0" t="str">
        <f aca="false">IF(ISTEXT(VLOOKUP((LEFT(A175,(FIND("        ",A175)))),'PRIOR WEEK'!$B$2:$B$301,1,FALSE()))=TRUE(),"PRIOR WEEK","NEW this WEEK")</f>
        <v>PRIOR WEEK</v>
      </c>
    </row>
    <row r="176" customFormat="false" ht="12.75" hidden="false" customHeight="false" outlineLevel="0" collapsed="false">
      <c r="A176" s="4" t="s">
        <v>93</v>
      </c>
      <c r="B176" s="0" t="str">
        <f aca="false">IF(ISTEXT(VLOOKUP(A176,'PRIOR WEEK'!$A$2:$A$301,1,FALSE()))=TRUE(),"PRIOR WEEK","NEW this WEEK")</f>
        <v>NEW this WEEK</v>
      </c>
      <c r="C176" s="0" t="str">
        <f aca="false">IF(D176=B176,"","NEW TERM")</f>
        <v>NEW TERM</v>
      </c>
      <c r="D176" s="0" t="str">
        <f aca="false">IF(ISTEXT(VLOOKUP((LEFT(A176,(FIND("        ",A176)))),'PRIOR WEEK'!$B$2:$B$301,1,FALSE()))=TRUE(),"PRIOR WEEK","NEW this WEEK")</f>
        <v>PRIOR WEEK</v>
      </c>
    </row>
    <row r="177" customFormat="false" ht="12.75" hidden="false" customHeight="false" outlineLevel="0" collapsed="false">
      <c r="A177" s="4" t="s">
        <v>94</v>
      </c>
      <c r="B177" s="0" t="str">
        <f aca="false">IF(ISTEXT(VLOOKUP(A177,'PRIOR WEEK'!$A$2:$A$301,1,FALSE()))=TRUE(),"PRIOR WEEK","NEW this WEEK")</f>
        <v>NEW this WEEK</v>
      </c>
      <c r="C177" s="0" t="str">
        <f aca="false">IF(D177=B177,"","NEW TERM")</f>
        <v>NEW TERM</v>
      </c>
      <c r="D177" s="0" t="str">
        <f aca="false">IF(ISTEXT(VLOOKUP((LEFT(A177,(FIND("        ",A177)))),'PRIOR WEEK'!$B$2:$B$301,1,FALSE()))=TRUE(),"PRIOR WEEK","NEW this WEEK")</f>
        <v>PRIOR WEEK</v>
      </c>
    </row>
    <row r="178" customFormat="false" ht="12.75" hidden="false" customHeight="false" outlineLevel="0" collapsed="false">
      <c r="A178" s="4" t="s">
        <v>95</v>
      </c>
      <c r="B178" s="0" t="str">
        <f aca="false">IF(ISTEXT(VLOOKUP(A178,'PRIOR WEEK'!$A$2:$A$301,1,FALSE()))=TRUE(),"PRIOR WEEK","NEW this WEEK")</f>
        <v>NEW this WEEK</v>
      </c>
      <c r="C178" s="0" t="str">
        <f aca="false">IF(D178=B178,"","NEW TERM")</f>
        <v>NEW TERM</v>
      </c>
      <c r="D178" s="0" t="str">
        <f aca="false">IF(ISTEXT(VLOOKUP((LEFT(A178,(FIND("        ",A178)))),'PRIOR WEEK'!$B$2:$B$301,1,FALSE()))=TRUE(),"PRIOR WEEK","NEW this WEEK")</f>
        <v>PRIOR WEEK</v>
      </c>
    </row>
    <row r="179" customFormat="false" ht="12.75" hidden="false" customHeight="false" outlineLevel="0" collapsed="false">
      <c r="A179" s="4" t="s">
        <v>96</v>
      </c>
      <c r="B179" s="0" t="str">
        <f aca="false">IF(ISTEXT(VLOOKUP(A179,'PRIOR WEEK'!$A$2:$A$301,1,FALSE()))=TRUE(),"PRIOR WEEK","NEW this WEEK")</f>
        <v>NEW this WEEK</v>
      </c>
      <c r="C179" s="0" t="str">
        <f aca="false">IF(D179=B179,"","NEW TERM")</f>
        <v>NEW TERM</v>
      </c>
      <c r="D179" s="0" t="str">
        <f aca="false">IF(ISTEXT(VLOOKUP((LEFT(A179,(FIND("        ",A179)))),'PRIOR WEEK'!$B$2:$B$301,1,FALSE()))=TRUE(),"PRIOR WEEK","NEW this WEEK")</f>
        <v>PRIOR WEEK</v>
      </c>
    </row>
    <row r="180" customFormat="false" ht="12.75" hidden="false" customHeight="false" outlineLevel="0" collapsed="false">
      <c r="A180" s="4" t="s">
        <v>97</v>
      </c>
      <c r="B180" s="0" t="str">
        <f aca="false">IF(ISTEXT(VLOOKUP(A180,'PRIOR WEEK'!$A$2:$A$301,1,FALSE()))=TRUE(),"PRIOR WEEK","NEW this WEEK")</f>
        <v>NEW this WEEK</v>
      </c>
      <c r="C180" s="0" t="str">
        <f aca="false">IF(D180=B180,"","NEW TERM")</f>
        <v>NEW TERM</v>
      </c>
      <c r="D180" s="0" t="str">
        <f aca="false">IF(ISTEXT(VLOOKUP((LEFT(A180,(FIND("        ",A180)))),'PRIOR WEEK'!$B$2:$B$301,1,FALSE()))=TRUE(),"PRIOR WEEK","NEW this WEEK")</f>
        <v>PRIOR WEEK</v>
      </c>
    </row>
    <row r="181" customFormat="false" ht="12.75" hidden="false" customHeight="false" outlineLevel="0" collapsed="false">
      <c r="A181" s="4" t="s">
        <v>98</v>
      </c>
      <c r="B181" s="0" t="str">
        <f aca="false">IF(ISTEXT(VLOOKUP(A181,'PRIOR WEEK'!$A$2:$A$301,1,FALSE()))=TRUE(),"PRIOR WEEK","NEW this WEEK")</f>
        <v>NEW this WEEK</v>
      </c>
      <c r="C181" s="0" t="str">
        <f aca="false">IF(D181=B181,"","NEW TERM")</f>
        <v>NEW TERM</v>
      </c>
      <c r="D181" s="0" t="str">
        <f aca="false">IF(ISTEXT(VLOOKUP((LEFT(A181,(FIND("        ",A181)))),'PRIOR WEEK'!$B$2:$B$301,1,FALSE()))=TRUE(),"PRIOR WEEK","NEW this WEEK")</f>
        <v>PRIOR WEEK</v>
      </c>
    </row>
    <row r="182" customFormat="false" ht="12.75" hidden="false" customHeight="false" outlineLevel="0" collapsed="false">
      <c r="A182" s="4" t="s">
        <v>99</v>
      </c>
      <c r="B182" s="0" t="str">
        <f aca="false">IF(ISTEXT(VLOOKUP(A182,'PRIOR WEEK'!$A$2:$A$301,1,FALSE()))=TRUE(),"PRIOR WEEK","NEW this WEEK")</f>
        <v>NEW this WEEK</v>
      </c>
      <c r="C182" s="0" t="str">
        <f aca="false">IF(D182=B182,"","NEW TERM")</f>
        <v>NEW TERM</v>
      </c>
      <c r="D182" s="0" t="str">
        <f aca="false">IF(ISTEXT(VLOOKUP((LEFT(A182,(FIND("        ",A182)))),'PRIOR WEEK'!$B$2:$B$301,1,FALSE()))=TRUE(),"PRIOR WEEK","NEW this WEEK")</f>
        <v>PRIOR WEEK</v>
      </c>
    </row>
    <row r="183" customFormat="false" ht="12.75" hidden="false" customHeight="false" outlineLevel="0" collapsed="false">
      <c r="A183" s="4" t="s">
        <v>100</v>
      </c>
      <c r="B183" s="0" t="str">
        <f aca="false">IF(ISTEXT(VLOOKUP(A183,'PRIOR WEEK'!$A$2:$A$301,1,FALSE()))=TRUE(),"PRIOR WEEK","NEW this WEEK")</f>
        <v>NEW this WEEK</v>
      </c>
      <c r="C183" s="0" t="str">
        <f aca="false">IF(D183=B183,"","NEW TERM")</f>
        <v>NEW TERM</v>
      </c>
      <c r="D183" s="0" t="str">
        <f aca="false">IF(ISTEXT(VLOOKUP((LEFT(A183,(FIND("        ",A183)))),'PRIOR WEEK'!$B$2:$B$301,1,FALSE()))=TRUE(),"PRIOR WEEK","NEW this WEEK")</f>
        <v>PRIOR WEEK</v>
      </c>
    </row>
    <row r="184" customFormat="false" ht="12.75" hidden="false" customHeight="false" outlineLevel="0" collapsed="false">
      <c r="A184" s="4" t="s">
        <v>101</v>
      </c>
      <c r="B184" s="0" t="str">
        <f aca="false">IF(ISTEXT(VLOOKUP(A184,'PRIOR WEEK'!$A$2:$A$301,1,FALSE()))=TRUE(),"PRIOR WEEK","NEW this WEEK")</f>
        <v>NEW this WEEK</v>
      </c>
      <c r="C184" s="0" t="str">
        <f aca="false">IF(D184=B184,"","NEW TERM")</f>
        <v>NEW TERM</v>
      </c>
      <c r="D184" s="0" t="str">
        <f aca="false">IF(ISTEXT(VLOOKUP((LEFT(A184,(FIND("        ",A184)))),'PRIOR WEEK'!$B$2:$B$301,1,FALSE()))=TRUE(),"PRIOR WEEK","NEW this WEEK")</f>
        <v>PRIOR WEEK</v>
      </c>
    </row>
    <row r="185" customFormat="false" ht="12.75" hidden="false" customHeight="false" outlineLevel="0" collapsed="false">
      <c r="A185" s="4" t="s">
        <v>102</v>
      </c>
      <c r="B185" s="0" t="str">
        <f aca="false">IF(ISTEXT(VLOOKUP(A185,'PRIOR WEEK'!$A$2:$A$301,1,FALSE()))=TRUE(),"PRIOR WEEK","NEW this WEEK")</f>
        <v>NEW this WEEK</v>
      </c>
      <c r="C185" s="0" t="str">
        <f aca="false">IF(D185=B185,"","NEW TERM")</f>
        <v>NEW TERM</v>
      </c>
      <c r="D185" s="0" t="str">
        <f aca="false">IF(ISTEXT(VLOOKUP((LEFT(A185,(FIND("        ",A185)))),'PRIOR WEEK'!$B$2:$B$301,1,FALSE()))=TRUE(),"PRIOR WEEK","NEW this WEEK")</f>
        <v>PRIOR WEEK</v>
      </c>
    </row>
    <row r="186" customFormat="false" ht="12.75" hidden="false" customHeight="false" outlineLevel="0" collapsed="false">
      <c r="A186" s="4" t="s">
        <v>103</v>
      </c>
      <c r="B186" s="0" t="str">
        <f aca="false">IF(ISTEXT(VLOOKUP(A186,'PRIOR WEEK'!$A$2:$A$301,1,FALSE()))=TRUE(),"PRIOR WEEK","NEW this WEEK")</f>
        <v>NEW this WEEK</v>
      </c>
      <c r="C186" s="0" t="str">
        <f aca="false">IF(D186=B186,"","NEW TERM")</f>
        <v>NEW TERM</v>
      </c>
      <c r="D186" s="0" t="str">
        <f aca="false">IF(ISTEXT(VLOOKUP((LEFT(A186,(FIND("        ",A186)))),'PRIOR WEEK'!$B$2:$B$301,1,FALSE()))=TRUE(),"PRIOR WEEK","NEW this WEEK")</f>
        <v>PRIOR WEEK</v>
      </c>
    </row>
    <row r="187" customFormat="false" ht="12.75" hidden="false" customHeight="false" outlineLevel="0" collapsed="false">
      <c r="A187" s="4" t="s">
        <v>104</v>
      </c>
      <c r="B187" s="0" t="str">
        <f aca="false">IF(ISTEXT(VLOOKUP(A187,'PRIOR WEEK'!$A$2:$A$301,1,FALSE()))=TRUE(),"PRIOR WEEK","NEW this WEEK")</f>
        <v>NEW this WEEK</v>
      </c>
      <c r="C187" s="0" t="str">
        <f aca="false">IF(D187=B187,"","NEW TERM")</f>
        <v>NEW TERM</v>
      </c>
      <c r="D187" s="0" t="str">
        <f aca="false">IF(ISTEXT(VLOOKUP((LEFT(A187,(FIND("        ",A187)))),'PRIOR WEEK'!$B$2:$B$301,1,FALSE()))=TRUE(),"PRIOR WEEK","NEW this WEEK")</f>
        <v>PRIOR WEEK</v>
      </c>
    </row>
    <row r="188" customFormat="false" ht="12.75" hidden="false" customHeight="false" outlineLevel="0" collapsed="false">
      <c r="A188" s="4" t="s">
        <v>105</v>
      </c>
      <c r="B188" s="0" t="str">
        <f aca="false">IF(ISTEXT(VLOOKUP(A188,'PRIOR WEEK'!$A$2:$A$301,1,FALSE()))=TRUE(),"PRIOR WEEK","NEW this WEEK")</f>
        <v>NEW this WEEK</v>
      </c>
      <c r="C188" s="0" t="str">
        <f aca="false">IF(D188=B188,"","NEW TERM")</f>
        <v>NEW TERM</v>
      </c>
      <c r="D188" s="0" t="str">
        <f aca="false">IF(ISTEXT(VLOOKUP((LEFT(A188,(FIND("        ",A188)))),'PRIOR WEEK'!$B$2:$B$301,1,FALSE()))=TRUE(),"PRIOR WEEK","NEW this WEEK")</f>
        <v>PRIOR WEEK</v>
      </c>
    </row>
    <row r="189" customFormat="false" ht="12.75" hidden="false" customHeight="false" outlineLevel="0" collapsed="false">
      <c r="A189" s="4" t="s">
        <v>106</v>
      </c>
      <c r="B189" s="0" t="str">
        <f aca="false">IF(ISTEXT(VLOOKUP(A189,'PRIOR WEEK'!$A$2:$A$301,1,FALSE()))=TRUE(),"PRIOR WEEK","NEW this WEEK")</f>
        <v>NEW this WEEK</v>
      </c>
      <c r="C189" s="0" t="str">
        <f aca="false">IF(D189=B189,"","NEW TERM")</f>
        <v>NEW TERM</v>
      </c>
      <c r="D189" s="0" t="str">
        <f aca="false">IF(ISTEXT(VLOOKUP((LEFT(A189,(FIND("        ",A189)))),'PRIOR WEEK'!$B$2:$B$301,1,FALSE()))=TRUE(),"PRIOR WEEK","NEW this WEEK")</f>
        <v>PRIOR WEEK</v>
      </c>
    </row>
    <row r="190" customFormat="false" ht="12.75" hidden="false" customHeight="false" outlineLevel="0" collapsed="false">
      <c r="A190" s="4" t="s">
        <v>107</v>
      </c>
      <c r="B190" s="0" t="str">
        <f aca="false">IF(ISTEXT(VLOOKUP(A190,'PRIOR WEEK'!$A$2:$A$301,1,FALSE()))=TRUE(),"PRIOR WEEK","NEW this WEEK")</f>
        <v>NEW this WEEK</v>
      </c>
      <c r="C190" s="0" t="str">
        <f aca="false">IF(D190=B190,"","NEW TERM")</f>
        <v>NEW TERM</v>
      </c>
      <c r="D190" s="0" t="str">
        <f aca="false">IF(ISTEXT(VLOOKUP((LEFT(A190,(FIND("        ",A190)))),'PRIOR WEEK'!$B$2:$B$301,1,FALSE()))=TRUE(),"PRIOR WEEK","NEW this WEEK")</f>
        <v>PRIOR WEEK</v>
      </c>
    </row>
    <row r="191" customFormat="false" ht="12.75" hidden="false" customHeight="false" outlineLevel="0" collapsed="false">
      <c r="A191" s="4" t="s">
        <v>108</v>
      </c>
      <c r="B191" s="0" t="str">
        <f aca="false">IF(ISTEXT(VLOOKUP(A191,'PRIOR WEEK'!$A$2:$A$301,1,FALSE()))=TRUE(),"PRIOR WEEK","NEW this WEEK")</f>
        <v>NEW this WEEK</v>
      </c>
      <c r="C191" s="0" t="str">
        <f aca="false">IF(D191=B191,"","NEW TERM")</f>
        <v>NEW TERM</v>
      </c>
      <c r="D191" s="0" t="str">
        <f aca="false">IF(ISTEXT(VLOOKUP((LEFT(A191,(FIND("        ",A191)))),'PRIOR WEEK'!$B$2:$B$301,1,FALSE()))=TRUE(),"PRIOR WEEK","NEW this WEEK")</f>
        <v>PRIOR WEEK</v>
      </c>
    </row>
    <row r="192" customFormat="false" ht="12.75" hidden="false" customHeight="false" outlineLevel="0" collapsed="false">
      <c r="A192" s="4" t="s">
        <v>109</v>
      </c>
      <c r="B192" s="0" t="str">
        <f aca="false">IF(ISTEXT(VLOOKUP(A192,'PRIOR WEEK'!$A$2:$A$301,1,FALSE()))=TRUE(),"PRIOR WEEK","NEW this WEEK")</f>
        <v>NEW this WEEK</v>
      </c>
      <c r="C192" s="0" t="str">
        <f aca="false">IF(D192=B192,"","NEW TERM")</f>
        <v>NEW TERM</v>
      </c>
      <c r="D192" s="0" t="str">
        <f aca="false">IF(ISTEXT(VLOOKUP((LEFT(A192,(FIND("        ",A192)))),'PRIOR WEEK'!$B$2:$B$301,1,FALSE()))=TRUE(),"PRIOR WEEK","NEW this WEEK")</f>
        <v>PRIOR WEEK</v>
      </c>
    </row>
    <row r="193" customFormat="false" ht="12.75" hidden="false" customHeight="false" outlineLevel="0" collapsed="false">
      <c r="A193" s="4" t="s">
        <v>110</v>
      </c>
      <c r="B193" s="0" t="str">
        <f aca="false">IF(ISTEXT(VLOOKUP(A193,'PRIOR WEEK'!$A$2:$A$301,1,FALSE()))=TRUE(),"PRIOR WEEK","NEW this WEEK")</f>
        <v>NEW this WEEK</v>
      </c>
      <c r="C193" s="0" t="str">
        <f aca="false">IF(D193=B193,"","NEW TERM")</f>
        <v>NEW TERM</v>
      </c>
      <c r="D193" s="0" t="str">
        <f aca="false">IF(ISTEXT(VLOOKUP((LEFT(A193,(FIND("        ",A193)))),'PRIOR WEEK'!$B$2:$B$301,1,FALSE()))=TRUE(),"PRIOR WEEK","NEW this WEEK")</f>
        <v>PRIOR WEEK</v>
      </c>
    </row>
    <row r="194" customFormat="false" ht="12.75" hidden="false" customHeight="false" outlineLevel="0" collapsed="false">
      <c r="A194" s="4" t="s">
        <v>111</v>
      </c>
      <c r="B194" s="0" t="str">
        <f aca="false">IF(ISTEXT(VLOOKUP(A194,'PRIOR WEEK'!$A$2:$A$301,1,FALSE()))=TRUE(),"PRIOR WEEK","NEW this WEEK")</f>
        <v>NEW this WEEK</v>
      </c>
      <c r="C194" s="0" t="str">
        <f aca="false">IF(D194=B194,"","NEW TERM")</f>
        <v>NEW TERM</v>
      </c>
      <c r="D194" s="0" t="str">
        <f aca="false">IF(ISTEXT(VLOOKUP((LEFT(A194,(FIND("        ",A194)))),'PRIOR WEEK'!$B$2:$B$301,1,FALSE()))=TRUE(),"PRIOR WEEK","NEW this WEEK")</f>
        <v>PRIOR WEEK</v>
      </c>
    </row>
    <row r="195" customFormat="false" ht="12.75" hidden="false" customHeight="false" outlineLevel="0" collapsed="false">
      <c r="A195" s="4" t="s">
        <v>112</v>
      </c>
      <c r="B195" s="0" t="str">
        <f aca="false">IF(ISTEXT(VLOOKUP(A195,'PRIOR WEEK'!$A$2:$A$301,1,FALSE()))=TRUE(),"PRIOR WEEK","NEW this WEEK")</f>
        <v>NEW this WEEK</v>
      </c>
      <c r="C195" s="0" t="str">
        <f aca="false">IF(D195=B195,"","NEW TERM")</f>
        <v>NEW TERM</v>
      </c>
      <c r="D195" s="0" t="str">
        <f aca="false">IF(ISTEXT(VLOOKUP((LEFT(A195,(FIND("        ",A195)))),'PRIOR WEEK'!$B$2:$B$301,1,FALSE()))=TRUE(),"PRIOR WEEK","NEW this WEEK")</f>
        <v>PRIOR WEEK</v>
      </c>
    </row>
    <row r="196" customFormat="false" ht="12.75" hidden="false" customHeight="false" outlineLevel="0" collapsed="false">
      <c r="A196" s="4" t="s">
        <v>113</v>
      </c>
      <c r="B196" s="0" t="str">
        <f aca="false">IF(ISTEXT(VLOOKUP(A196,'PRIOR WEEK'!$A$2:$A$301,1,FALSE()))=TRUE(),"PRIOR WEEK","NEW this WEEK")</f>
        <v>NEW this WEEK</v>
      </c>
      <c r="C196" s="0" t="str">
        <f aca="false">IF(D196=B196,"","NEW TERM")</f>
        <v>NEW TERM</v>
      </c>
      <c r="D196" s="0" t="str">
        <f aca="false">IF(ISTEXT(VLOOKUP((LEFT(A196,(FIND("        ",A196)))),'PRIOR WEEK'!$B$2:$B$301,1,FALSE()))=TRUE(),"PRIOR WEEK","NEW this WEEK")</f>
        <v>PRIOR WEEK</v>
      </c>
    </row>
    <row r="197" customFormat="false" ht="12.75" hidden="false" customHeight="false" outlineLevel="0" collapsed="false">
      <c r="A197" s="4" t="s">
        <v>114</v>
      </c>
      <c r="B197" s="0" t="str">
        <f aca="false">IF(ISTEXT(VLOOKUP(A197,'PRIOR WEEK'!$A$2:$A$301,1,FALSE()))=TRUE(),"PRIOR WEEK","NEW this WEEK")</f>
        <v>NEW this WEEK</v>
      </c>
      <c r="C197" s="0" t="str">
        <f aca="false">IF(D197=B197,"","NEW TERM")</f>
        <v>NEW TERM</v>
      </c>
      <c r="D197" s="0" t="str">
        <f aca="false">IF(ISTEXT(VLOOKUP((LEFT(A197,(FIND("        ",A197)))),'PRIOR WEEK'!$B$2:$B$301,1,FALSE()))=TRUE(),"PRIOR WEEK","NEW this WEEK")</f>
        <v>PRIOR WEEK</v>
      </c>
    </row>
    <row r="198" customFormat="false" ht="12.75" hidden="false" customHeight="false" outlineLevel="0" collapsed="false">
      <c r="A198" s="4" t="s">
        <v>115</v>
      </c>
      <c r="B198" s="0" t="str">
        <f aca="false">IF(ISTEXT(VLOOKUP(A198,'PRIOR WEEK'!$A$2:$A$301,1,FALSE()))=TRUE(),"PRIOR WEEK","NEW this WEEK")</f>
        <v>NEW this WEEK</v>
      </c>
      <c r="C198" s="0" t="str">
        <f aca="false">IF(D198=B198,"","NEW TERM")</f>
        <v>NEW TERM</v>
      </c>
      <c r="D198" s="0" t="str">
        <f aca="false">IF(ISTEXT(VLOOKUP((LEFT(A198,(FIND("        ",A198)))),'PRIOR WEEK'!$B$2:$B$301,1,FALSE()))=TRUE(),"PRIOR WEEK","NEW this WEEK")</f>
        <v>PRIOR WEEK</v>
      </c>
    </row>
    <row r="199" customFormat="false" ht="12.75" hidden="false" customHeight="false" outlineLevel="0" collapsed="false">
      <c r="A199" s="4" t="s">
        <v>116</v>
      </c>
      <c r="B199" s="0" t="str">
        <f aca="false">IF(ISTEXT(VLOOKUP(A199,'PRIOR WEEK'!$A$2:$A$301,1,FALSE()))=TRUE(),"PRIOR WEEK","NEW this WEEK")</f>
        <v>NEW this WEEK</v>
      </c>
      <c r="C199" s="0" t="str">
        <f aca="false">IF(D199=B199,"","NEW TERM")</f>
        <v>NEW TERM</v>
      </c>
      <c r="D199" s="0" t="str">
        <f aca="false">IF(ISTEXT(VLOOKUP((LEFT(A199,(FIND("        ",A199)))),'PRIOR WEEK'!$B$2:$B$301,1,FALSE()))=TRUE(),"PRIOR WEEK","NEW this WEEK")</f>
        <v>PRIOR WEEK</v>
      </c>
    </row>
    <row r="200" customFormat="false" ht="12.75" hidden="false" customHeight="false" outlineLevel="0" collapsed="false">
      <c r="A200" s="4" t="s">
        <v>117</v>
      </c>
      <c r="B200" s="0" t="str">
        <f aca="false">IF(ISTEXT(VLOOKUP(A200,'PRIOR WEEK'!$A$2:$A$301,1,FALSE()))=TRUE(),"PRIOR WEEK","NEW this WEEK")</f>
        <v>NEW this WEEK</v>
      </c>
      <c r="C200" s="0" t="str">
        <f aca="false">IF(D200=B200,"","NEW TERM")</f>
        <v>NEW TERM</v>
      </c>
      <c r="D200" s="0" t="str">
        <f aca="false">IF(ISTEXT(VLOOKUP((LEFT(A200,(FIND("        ",A200)))),'PRIOR WEEK'!$B$2:$B$301,1,FALSE()))=TRUE(),"PRIOR WEEK","NEW this WEEK")</f>
        <v>PRIOR WEEK</v>
      </c>
    </row>
    <row r="201" customFormat="false" ht="12.75" hidden="false" customHeight="false" outlineLevel="0" collapsed="false">
      <c r="A201" s="4" t="s">
        <v>256</v>
      </c>
      <c r="B201" s="0" t="str">
        <f aca="false">IF(ISTEXT(VLOOKUP(A201,'PRIOR WEEK'!$A$2:$A$301,1,FALSE()))=TRUE(),"PRIOR WEEK","NEW this WEEK")</f>
        <v>PRIOR WEEK</v>
      </c>
      <c r="C201" s="0" t="str">
        <f aca="false">IF(D201=B201,"","NEW TERM")</f>
        <v/>
      </c>
      <c r="D201" s="0" t="str">
        <f aca="false">IF(ISTEXT(VLOOKUP((LEFT(A201,(FIND("        ",A201)))),'PRIOR WEEK'!$B$2:$B$301,1,FALSE()))=TRUE(),"PRIOR WEEK","NEW this WEEK")</f>
        <v>PRIOR WEEK</v>
      </c>
    </row>
    <row r="202" customFormat="false" ht="12.75" hidden="false" customHeight="false" outlineLevel="0" collapsed="false">
      <c r="A202" s="4" t="s">
        <v>257</v>
      </c>
      <c r="B202" s="0" t="str">
        <f aca="false">IF(ISTEXT(VLOOKUP(A202,'PRIOR WEEK'!$A$2:$A$301,1,FALSE()))=TRUE(),"PRIOR WEEK","NEW this WEEK")</f>
        <v>PRIOR WEEK</v>
      </c>
      <c r="C202" s="0" t="str">
        <f aca="false">IF(D202=B202,"","NEW TERM")</f>
        <v/>
      </c>
      <c r="D202" s="0" t="str">
        <f aca="false">IF(ISTEXT(VLOOKUP((LEFT(A202,(FIND("        ",A202)))),'PRIOR WEEK'!$B$2:$B$301,1,FALSE()))=TRUE(),"PRIOR WEEK","NEW this WEEK")</f>
        <v>PRIOR WEEK</v>
      </c>
    </row>
    <row r="203" customFormat="false" ht="12.75" hidden="false" customHeight="false" outlineLevel="0" collapsed="false">
      <c r="A203" s="4" t="s">
        <v>258</v>
      </c>
      <c r="B203" s="0" t="str">
        <f aca="false">IF(ISTEXT(VLOOKUP(A203,'PRIOR WEEK'!$A$2:$A$301,1,FALSE()))=TRUE(),"PRIOR WEEK","NEW this WEEK")</f>
        <v>PRIOR WEEK</v>
      </c>
      <c r="C203" s="0" t="str">
        <f aca="false">IF(D203=B203,"","NEW TERM")</f>
        <v/>
      </c>
      <c r="D203" s="0" t="str">
        <f aca="false">IF(ISTEXT(VLOOKUP((LEFT(A203,(FIND("        ",A203)))),'PRIOR WEEK'!$B$2:$B$301,1,FALSE()))=TRUE(),"PRIOR WEEK","NEW this WEEK")</f>
        <v>PRIOR WEEK</v>
      </c>
    </row>
    <row r="204" customFormat="false" ht="12.75" hidden="false" customHeight="false" outlineLevel="0" collapsed="false">
      <c r="A204" s="4" t="s">
        <v>118</v>
      </c>
      <c r="B204" s="0" t="str">
        <f aca="false">IF(ISTEXT(VLOOKUP(A204,'PRIOR WEEK'!$A$2:$A$301,1,FALSE()))=TRUE(),"PRIOR WEEK","NEW this WEEK")</f>
        <v>NEW this WEEK</v>
      </c>
      <c r="C204" s="0" t="str">
        <f aca="false">IF(D204=B204,"","NEW TERM")</f>
        <v>NEW TERM</v>
      </c>
      <c r="D204" s="0" t="str">
        <f aca="false">IF(ISTEXT(VLOOKUP((LEFT(A204,(FIND("        ",A204)))),'PRIOR WEEK'!$B$2:$B$301,1,FALSE()))=TRUE(),"PRIOR WEEK","NEW this WEEK")</f>
        <v>PRIOR WEEK</v>
      </c>
    </row>
    <row r="205" customFormat="false" ht="12.75" hidden="false" customHeight="false" outlineLevel="0" collapsed="false">
      <c r="A205" s="4" t="s">
        <v>259</v>
      </c>
      <c r="B205" s="0" t="str">
        <f aca="false">IF(ISTEXT(VLOOKUP(A205,'PRIOR WEEK'!$A$2:$A$301,1,FALSE()))=TRUE(),"PRIOR WEEK","NEW this WEEK")</f>
        <v>PRIOR WEEK</v>
      </c>
      <c r="C205" s="0" t="str">
        <f aca="false">IF(D205=B205,"","NEW TERM")</f>
        <v/>
      </c>
      <c r="D205" s="0" t="str">
        <f aca="false">IF(ISTEXT(VLOOKUP((LEFT(A205,(FIND("        ",A205)))),'PRIOR WEEK'!$B$2:$B$301,1,FALSE()))=TRUE(),"PRIOR WEEK","NEW this WEEK")</f>
        <v>PRIOR WEEK</v>
      </c>
    </row>
    <row r="206" customFormat="false" ht="12.75" hidden="false" customHeight="false" outlineLevel="0" collapsed="false">
      <c r="A206" s="4" t="s">
        <v>260</v>
      </c>
      <c r="B206" s="0" t="str">
        <f aca="false">IF(ISTEXT(VLOOKUP(A206,'PRIOR WEEK'!$A$2:$A$301,1,FALSE()))=TRUE(),"PRIOR WEEK","NEW this WEEK")</f>
        <v>PRIOR WEEK</v>
      </c>
      <c r="C206" s="0" t="str">
        <f aca="false">IF(D206=B206,"","NEW TERM")</f>
        <v/>
      </c>
      <c r="D206" s="0" t="str">
        <f aca="false">IF(ISTEXT(VLOOKUP((LEFT(A206,(FIND("        ",A206)))),'PRIOR WEEK'!$B$2:$B$301,1,FALSE()))=TRUE(),"PRIOR WEEK","NEW this WEEK")</f>
        <v>PRIOR WEEK</v>
      </c>
    </row>
    <row r="207" customFormat="false" ht="12.75" hidden="false" customHeight="false" outlineLevel="0" collapsed="false">
      <c r="A207" s="4" t="s">
        <v>261</v>
      </c>
      <c r="B207" s="0" t="str">
        <f aca="false">IF(ISTEXT(VLOOKUP(A207,'PRIOR WEEK'!$A$2:$A$301,1,FALSE()))=TRUE(),"PRIOR WEEK","NEW this WEEK")</f>
        <v>PRIOR WEEK</v>
      </c>
      <c r="C207" s="0" t="str">
        <f aca="false">IF(D207=B207,"","NEW TERM")</f>
        <v/>
      </c>
      <c r="D207" s="0" t="str">
        <f aca="false">IF(ISTEXT(VLOOKUP((LEFT(A207,(FIND("        ",A207)))),'PRIOR WEEK'!$B$2:$B$301,1,FALSE()))=TRUE(),"PRIOR WEEK","NEW this WEEK")</f>
        <v>PRIOR WEEK</v>
      </c>
    </row>
    <row r="208" customFormat="false" ht="12.75" hidden="false" customHeight="false" outlineLevel="0" collapsed="false">
      <c r="A208" s="4" t="s">
        <v>262</v>
      </c>
      <c r="B208" s="0" t="str">
        <f aca="false">IF(ISTEXT(VLOOKUP(A208,'PRIOR WEEK'!$A$2:$A$301,1,FALSE()))=TRUE(),"PRIOR WEEK","NEW this WEEK")</f>
        <v>PRIOR WEEK</v>
      </c>
      <c r="C208" s="0" t="str">
        <f aca="false">IF(D208=B208,"","NEW TERM")</f>
        <v/>
      </c>
      <c r="D208" s="0" t="str">
        <f aca="false">IF(ISTEXT(VLOOKUP((LEFT(A208,(FIND("        ",A208)))),'PRIOR WEEK'!$B$2:$B$301,1,FALSE()))=TRUE(),"PRIOR WEEK","NEW this WEEK")</f>
        <v>PRIOR WEEK</v>
      </c>
    </row>
    <row r="209" customFormat="false" ht="12.75" hidden="false" customHeight="false" outlineLevel="0" collapsed="false">
      <c r="A209" s="4" t="s">
        <v>263</v>
      </c>
      <c r="B209" s="0" t="str">
        <f aca="false">IF(ISTEXT(VLOOKUP(A209,'PRIOR WEEK'!$A$2:$A$301,1,FALSE()))=TRUE(),"PRIOR WEEK","NEW this WEEK")</f>
        <v>PRIOR WEEK</v>
      </c>
      <c r="C209" s="0" t="str">
        <f aca="false">IF(D209=B209,"","NEW TERM")</f>
        <v/>
      </c>
      <c r="D209" s="0" t="str">
        <f aca="false">IF(ISTEXT(VLOOKUP((LEFT(A209,(FIND("        ",A209)))),'PRIOR WEEK'!$B$2:$B$301,1,FALSE()))=TRUE(),"PRIOR WEEK","NEW this WEEK")</f>
        <v>PRIOR WEEK</v>
      </c>
    </row>
    <row r="210" customFormat="false" ht="12.75" hidden="false" customHeight="false" outlineLevel="0" collapsed="false">
      <c r="A210" s="4" t="s">
        <v>264</v>
      </c>
      <c r="B210" s="0" t="str">
        <f aca="false">IF(ISTEXT(VLOOKUP(A210,'PRIOR WEEK'!$A$2:$A$301,1,FALSE()))=TRUE(),"PRIOR WEEK","NEW this WEEK")</f>
        <v>PRIOR WEEK</v>
      </c>
      <c r="C210" s="0" t="str">
        <f aca="false">IF(D210=B210,"","NEW TERM")</f>
        <v/>
      </c>
      <c r="D210" s="0" t="str">
        <f aca="false">IF(ISTEXT(VLOOKUP((LEFT(A210,(FIND("        ",A210)))),'PRIOR WEEK'!$B$2:$B$301,1,FALSE()))=TRUE(),"PRIOR WEEK","NEW this WEEK")</f>
        <v>PRIOR WEEK</v>
      </c>
    </row>
    <row r="211" customFormat="false" ht="12.75" hidden="false" customHeight="false" outlineLevel="0" collapsed="false">
      <c r="A211" s="4" t="s">
        <v>119</v>
      </c>
      <c r="B211" s="0" t="str">
        <f aca="false">IF(ISTEXT(VLOOKUP(A211,'PRIOR WEEK'!$A$2:$A$301,1,FALSE()))=TRUE(),"PRIOR WEEK","NEW this WEEK")</f>
        <v>NEW this WEEK</v>
      </c>
      <c r="C211" s="0" t="str">
        <f aca="false">IF(D211=B211,"","NEW TERM")</f>
        <v>NEW TERM</v>
      </c>
      <c r="D211" s="0" t="str">
        <f aca="false">IF(ISTEXT(VLOOKUP((LEFT(A211,(FIND("        ",A211)))),'PRIOR WEEK'!$B$2:$B$301,1,FALSE()))=TRUE(),"PRIOR WEEK","NEW this WEEK")</f>
        <v>PRIOR WEEK</v>
      </c>
    </row>
    <row r="212" customFormat="false" ht="12.75" hidden="false" customHeight="false" outlineLevel="0" collapsed="false">
      <c r="A212" s="4" t="s">
        <v>265</v>
      </c>
      <c r="B212" s="0" t="str">
        <f aca="false">IF(ISTEXT(VLOOKUP(A212,'PRIOR WEEK'!$A$2:$A$301,1,FALSE()))=TRUE(),"PRIOR WEEK","NEW this WEEK")</f>
        <v>PRIOR WEEK</v>
      </c>
      <c r="C212" s="0" t="str">
        <f aca="false">IF(D212=B212,"","NEW TERM")</f>
        <v/>
      </c>
      <c r="D212" s="0" t="str">
        <f aca="false">IF(ISTEXT(VLOOKUP((LEFT(A212,(FIND("        ",A212)))),'PRIOR WEEK'!$B$2:$B$301,1,FALSE()))=TRUE(),"PRIOR WEEK","NEW this WEEK")</f>
        <v>PRIOR WEEK</v>
      </c>
    </row>
    <row r="213" customFormat="false" ht="12.75" hidden="false" customHeight="false" outlineLevel="0" collapsed="false">
      <c r="A213" s="4" t="s">
        <v>266</v>
      </c>
      <c r="B213" s="0" t="str">
        <f aca="false">IF(ISTEXT(VLOOKUP(A213,'PRIOR WEEK'!$A$2:$A$301,1,FALSE()))=TRUE(),"PRIOR WEEK","NEW this WEEK")</f>
        <v>PRIOR WEEK</v>
      </c>
      <c r="C213" s="0" t="str">
        <f aca="false">IF(D213=B213,"","NEW TERM")</f>
        <v/>
      </c>
      <c r="D213" s="0" t="str">
        <f aca="false">IF(ISTEXT(VLOOKUP((LEFT(A213,(FIND("        ",A213)))),'PRIOR WEEK'!$B$2:$B$301,1,FALSE()))=TRUE(),"PRIOR WEEK","NEW this WEEK")</f>
        <v>PRIOR WEEK</v>
      </c>
    </row>
    <row r="214" customFormat="false" ht="12.75" hidden="false" customHeight="false" outlineLevel="0" collapsed="false">
      <c r="A214" s="4" t="s">
        <v>267</v>
      </c>
      <c r="B214" s="0" t="str">
        <f aca="false">IF(ISTEXT(VLOOKUP(A214,'PRIOR WEEK'!$A$2:$A$301,1,FALSE()))=TRUE(),"PRIOR WEEK","NEW this WEEK")</f>
        <v>PRIOR WEEK</v>
      </c>
      <c r="C214" s="0" t="str">
        <f aca="false">IF(D214=B214,"","NEW TERM")</f>
        <v/>
      </c>
      <c r="D214" s="0" t="str">
        <f aca="false">IF(ISTEXT(VLOOKUP((LEFT(A214,(FIND("        ",A214)))),'PRIOR WEEK'!$B$2:$B$301,1,FALSE()))=TRUE(),"PRIOR WEEK","NEW this WEEK")</f>
        <v>PRIOR WEEK</v>
      </c>
    </row>
    <row r="215" customFormat="false" ht="12.75" hidden="false" customHeight="false" outlineLevel="0" collapsed="false">
      <c r="A215" s="4" t="s">
        <v>120</v>
      </c>
      <c r="B215" s="0" t="str">
        <f aca="false">IF(ISTEXT(VLOOKUP(A215,'PRIOR WEEK'!$A$2:$A$301,1,FALSE()))=TRUE(),"PRIOR WEEK","NEW this WEEK")</f>
        <v>NEW this WEEK</v>
      </c>
      <c r="C215" s="0" t="str">
        <f aca="false">IF(D215=B215,"","NEW TERM")</f>
        <v>NEW TERM</v>
      </c>
      <c r="D215" s="0" t="str">
        <f aca="false">IF(ISTEXT(VLOOKUP((LEFT(A215,(FIND("        ",A215)))),'PRIOR WEEK'!$B$2:$B$301,1,FALSE()))=TRUE(),"PRIOR WEEK","NEW this WEEK")</f>
        <v>PRIOR WEEK</v>
      </c>
    </row>
    <row r="216" customFormat="false" ht="12.75" hidden="false" customHeight="false" outlineLevel="0" collapsed="false">
      <c r="A216" s="4" t="s">
        <v>268</v>
      </c>
      <c r="B216" s="0" t="str">
        <f aca="false">IF(ISTEXT(VLOOKUP(A216,'PRIOR WEEK'!$A$2:$A$301,1,FALSE()))=TRUE(),"PRIOR WEEK","NEW this WEEK")</f>
        <v>PRIOR WEEK</v>
      </c>
      <c r="C216" s="0" t="str">
        <f aca="false">IF(D216=B216,"","NEW TERM")</f>
        <v/>
      </c>
      <c r="D216" s="0" t="str">
        <f aca="false">IF(ISTEXT(VLOOKUP((LEFT(A216,(FIND("        ",A216)))),'PRIOR WEEK'!$B$2:$B$301,1,FALSE()))=TRUE(),"PRIOR WEEK","NEW this WEEK")</f>
        <v>PRIOR WEEK</v>
      </c>
    </row>
    <row r="217" customFormat="false" ht="12.75" hidden="false" customHeight="false" outlineLevel="0" collapsed="false">
      <c r="A217" s="4" t="s">
        <v>121</v>
      </c>
      <c r="B217" s="0" t="str">
        <f aca="false">IF(ISTEXT(VLOOKUP(A217,'PRIOR WEEK'!$A$2:$A$301,1,FALSE()))=TRUE(),"PRIOR WEEK","NEW this WEEK")</f>
        <v>NEW this WEEK</v>
      </c>
      <c r="C217" s="0" t="str">
        <f aca="false">IF(D217=B217,"","NEW TERM")</f>
        <v>NEW TERM</v>
      </c>
      <c r="D217" s="0" t="str">
        <f aca="false">IF(ISTEXT(VLOOKUP((LEFT(A217,(FIND("        ",A217)))),'PRIOR WEEK'!$B$2:$B$301,1,FALSE()))=TRUE(),"PRIOR WEEK","NEW this WEEK")</f>
        <v>PRIOR WEEK</v>
      </c>
    </row>
    <row r="218" customFormat="false" ht="12.75" hidden="false" customHeight="false" outlineLevel="0" collapsed="false">
      <c r="A218" s="4" t="s">
        <v>269</v>
      </c>
      <c r="B218" s="0" t="str">
        <f aca="false">IF(ISTEXT(VLOOKUP(A218,'PRIOR WEEK'!$A$2:$A$301,1,FALSE()))=TRUE(),"PRIOR WEEK","NEW this WEEK")</f>
        <v>PRIOR WEEK</v>
      </c>
      <c r="C218" s="0" t="str">
        <f aca="false">IF(D218=B218,"","NEW TERM")</f>
        <v/>
      </c>
      <c r="D218" s="0" t="str">
        <f aca="false">IF(ISTEXT(VLOOKUP((LEFT(A218,(FIND("        ",A218)))),'PRIOR WEEK'!$B$2:$B$301,1,FALSE()))=TRUE(),"PRIOR WEEK","NEW this WEEK")</f>
        <v>PRIOR WEEK</v>
      </c>
    </row>
    <row r="219" customFormat="false" ht="12.75" hidden="false" customHeight="false" outlineLevel="0" collapsed="false">
      <c r="A219" s="4" t="s">
        <v>270</v>
      </c>
      <c r="B219" s="0" t="str">
        <f aca="false">IF(ISTEXT(VLOOKUP(A219,'PRIOR WEEK'!$A$2:$A$301,1,FALSE()))=TRUE(),"PRIOR WEEK","NEW this WEEK")</f>
        <v>PRIOR WEEK</v>
      </c>
      <c r="C219" s="0" t="str">
        <f aca="false">IF(D219=B219,"","NEW TERM")</f>
        <v/>
      </c>
      <c r="D219" s="0" t="str">
        <f aca="false">IF(ISTEXT(VLOOKUP((LEFT(A219,(FIND("        ",A219)))),'PRIOR WEEK'!$B$2:$B$301,1,FALSE()))=TRUE(),"PRIOR WEEK","NEW this WEEK")</f>
        <v>PRIOR WEEK</v>
      </c>
    </row>
    <row r="220" customFormat="false" ht="12.75" hidden="false" customHeight="false" outlineLevel="0" collapsed="false">
      <c r="A220" s="4" t="s">
        <v>271</v>
      </c>
      <c r="B220" s="0" t="str">
        <f aca="false">IF(ISTEXT(VLOOKUP(A220,'PRIOR WEEK'!$A$2:$A$301,1,FALSE()))=TRUE(),"PRIOR WEEK","NEW this WEEK")</f>
        <v>PRIOR WEEK</v>
      </c>
      <c r="C220" s="0" t="str">
        <f aca="false">IF(D220=B220,"","NEW TERM")</f>
        <v/>
      </c>
      <c r="D220" s="0" t="str">
        <f aca="false">IF(ISTEXT(VLOOKUP((LEFT(A220,(FIND("        ",A220)))),'PRIOR WEEK'!$B$2:$B$301,1,FALSE()))=TRUE(),"PRIOR WEEK","NEW this WEEK")</f>
        <v>PRIOR WEEK</v>
      </c>
    </row>
    <row r="221" customFormat="false" ht="12.75" hidden="false" customHeight="false" outlineLevel="0" collapsed="false">
      <c r="A221" s="4" t="s">
        <v>272</v>
      </c>
      <c r="B221" s="0" t="str">
        <f aca="false">IF(ISTEXT(VLOOKUP(A221,'PRIOR WEEK'!$A$2:$A$301,1,FALSE()))=TRUE(),"PRIOR WEEK","NEW this WEEK")</f>
        <v>PRIOR WEEK</v>
      </c>
      <c r="C221" s="0" t="str">
        <f aca="false">IF(D221=B221,"","NEW TERM")</f>
        <v/>
      </c>
      <c r="D221" s="0" t="str">
        <f aca="false">IF(ISTEXT(VLOOKUP((LEFT(A221,(FIND("        ",A221)))),'PRIOR WEEK'!$B$2:$B$301,1,FALSE()))=TRUE(),"PRIOR WEEK","NEW this WEEK")</f>
        <v>PRIOR WEEK</v>
      </c>
    </row>
    <row r="222" customFormat="false" ht="12.75" hidden="false" customHeight="false" outlineLevel="0" collapsed="false">
      <c r="A222" s="4" t="s">
        <v>273</v>
      </c>
      <c r="B222" s="0" t="str">
        <f aca="false">IF(ISTEXT(VLOOKUP(A222,'PRIOR WEEK'!$A$2:$A$301,1,FALSE()))=TRUE(),"PRIOR WEEK","NEW this WEEK")</f>
        <v>PRIOR WEEK</v>
      </c>
      <c r="C222" s="0" t="str">
        <f aca="false">IF(D222=B222,"","NEW TERM")</f>
        <v/>
      </c>
      <c r="D222" s="0" t="str">
        <f aca="false">IF(ISTEXT(VLOOKUP((LEFT(A222,(FIND("        ",A222)))),'PRIOR WEEK'!$B$2:$B$301,1,FALSE()))=TRUE(),"PRIOR WEEK","NEW this WEEK")</f>
        <v>PRIOR WEEK</v>
      </c>
    </row>
    <row r="223" customFormat="false" ht="12.75" hidden="false" customHeight="false" outlineLevel="0" collapsed="false">
      <c r="A223" s="4" t="s">
        <v>274</v>
      </c>
      <c r="B223" s="0" t="str">
        <f aca="false">IF(ISTEXT(VLOOKUP(A223,'PRIOR WEEK'!$A$2:$A$301,1,FALSE()))=TRUE(),"PRIOR WEEK","NEW this WEEK")</f>
        <v>PRIOR WEEK</v>
      </c>
      <c r="C223" s="0" t="str">
        <f aca="false">IF(D223=B223,"","NEW TERM")</f>
        <v/>
      </c>
      <c r="D223" s="0" t="str">
        <f aca="false">IF(ISTEXT(VLOOKUP((LEFT(A223,(FIND("        ",A223)))),'PRIOR WEEK'!$B$2:$B$301,1,FALSE()))=TRUE(),"PRIOR WEEK","NEW this WEEK")</f>
        <v>PRIOR WEEK</v>
      </c>
    </row>
    <row r="224" customFormat="false" ht="12.75" hidden="false" customHeight="false" outlineLevel="0" collapsed="false">
      <c r="A224" s="4" t="s">
        <v>275</v>
      </c>
      <c r="B224" s="0" t="str">
        <f aca="false">IF(ISTEXT(VLOOKUP(A224,'PRIOR WEEK'!$A$2:$A$301,1,FALSE()))=TRUE(),"PRIOR WEEK","NEW this WEEK")</f>
        <v>PRIOR WEEK</v>
      </c>
      <c r="C224" s="0" t="str">
        <f aca="false">IF(D224=B224,"","NEW TERM")</f>
        <v/>
      </c>
      <c r="D224" s="0" t="str">
        <f aca="false">IF(ISTEXT(VLOOKUP((LEFT(A224,(FIND("        ",A224)))),'PRIOR WEEK'!$B$2:$B$301,1,FALSE()))=TRUE(),"PRIOR WEEK","NEW this WEEK")</f>
        <v>PRIOR WEEK</v>
      </c>
    </row>
    <row r="225" customFormat="false" ht="12.75" hidden="false" customHeight="false" outlineLevel="0" collapsed="false">
      <c r="A225" s="4" t="s">
        <v>276</v>
      </c>
      <c r="B225" s="0" t="str">
        <f aca="false">IF(ISTEXT(VLOOKUP(A225,'PRIOR WEEK'!$A$2:$A$301,1,FALSE()))=TRUE(),"PRIOR WEEK","NEW this WEEK")</f>
        <v>PRIOR WEEK</v>
      </c>
      <c r="C225" s="0" t="str">
        <f aca="false">IF(D225=B225,"","NEW TERM")</f>
        <v/>
      </c>
      <c r="D225" s="0" t="str">
        <f aca="false">IF(ISTEXT(VLOOKUP((LEFT(A225,(FIND("        ",A225)))),'PRIOR WEEK'!$B$2:$B$301,1,FALSE()))=TRUE(),"PRIOR WEEK","NEW this WEEK")</f>
        <v>PRIOR WEEK</v>
      </c>
    </row>
    <row r="226" customFormat="false" ht="12.75" hidden="false" customHeight="false" outlineLevel="0" collapsed="false">
      <c r="A226" s="4" t="s">
        <v>277</v>
      </c>
      <c r="B226" s="0" t="str">
        <f aca="false">IF(ISTEXT(VLOOKUP(A226,'PRIOR WEEK'!$A$2:$A$301,1,FALSE()))=TRUE(),"PRIOR WEEK","NEW this WEEK")</f>
        <v>PRIOR WEEK</v>
      </c>
      <c r="C226" s="0" t="str">
        <f aca="false">IF(D226=B226,"","NEW TERM")</f>
        <v/>
      </c>
      <c r="D226" s="0" t="str">
        <f aca="false">IF(ISTEXT(VLOOKUP((LEFT(A226,(FIND("        ",A226)))),'PRIOR WEEK'!$B$2:$B$301,1,FALSE()))=TRUE(),"PRIOR WEEK","NEW this WEEK")</f>
        <v>PRIOR WEEK</v>
      </c>
    </row>
    <row r="227" customFormat="false" ht="12.75" hidden="false" customHeight="false" outlineLevel="0" collapsed="false">
      <c r="A227" s="4" t="s">
        <v>278</v>
      </c>
      <c r="B227" s="0" t="str">
        <f aca="false">IF(ISTEXT(VLOOKUP(A227,'PRIOR WEEK'!$A$2:$A$301,1,FALSE()))=TRUE(),"PRIOR WEEK","NEW this WEEK")</f>
        <v>PRIOR WEEK</v>
      </c>
      <c r="C227" s="0" t="str">
        <f aca="false">IF(D227=B227,"","NEW TERM")</f>
        <v/>
      </c>
      <c r="D227" s="0" t="str">
        <f aca="false">IF(ISTEXT(VLOOKUP((LEFT(A227,(FIND("        ",A227)))),'PRIOR WEEK'!$B$2:$B$301,1,FALSE()))=TRUE(),"PRIOR WEEK","NEW this WEEK")</f>
        <v>PRIOR WEEK</v>
      </c>
    </row>
    <row r="228" customFormat="false" ht="12.75" hidden="false" customHeight="false" outlineLevel="0" collapsed="false">
      <c r="A228" s="4" t="s">
        <v>279</v>
      </c>
      <c r="B228" s="0" t="str">
        <f aca="false">IF(ISTEXT(VLOOKUP(A228,'PRIOR WEEK'!$A$2:$A$301,1,FALSE()))=TRUE(),"PRIOR WEEK","NEW this WEEK")</f>
        <v>PRIOR WEEK</v>
      </c>
      <c r="C228" s="0" t="str">
        <f aca="false">IF(D228=B228,"","NEW TERM")</f>
        <v/>
      </c>
      <c r="D228" s="0" t="str">
        <f aca="false">IF(ISTEXT(VLOOKUP((LEFT(A228,(FIND("        ",A228)))),'PRIOR WEEK'!$B$2:$B$301,1,FALSE()))=TRUE(),"PRIOR WEEK","NEW this WEEK")</f>
        <v>PRIOR WEEK</v>
      </c>
    </row>
    <row r="229" customFormat="false" ht="12.75" hidden="false" customHeight="false" outlineLevel="0" collapsed="false">
      <c r="A229" s="4" t="s">
        <v>280</v>
      </c>
      <c r="B229" s="0" t="str">
        <f aca="false">IF(ISTEXT(VLOOKUP(A229,'PRIOR WEEK'!$A$2:$A$301,1,FALSE()))=TRUE(),"PRIOR WEEK","NEW this WEEK")</f>
        <v>PRIOR WEEK</v>
      </c>
      <c r="C229" s="0" t="str">
        <f aca="false">IF(D229=B229,"","NEW TERM")</f>
        <v/>
      </c>
      <c r="D229" s="0" t="str">
        <f aca="false">IF(ISTEXT(VLOOKUP((LEFT(A229,(FIND("        ",A229)))),'PRIOR WEEK'!$B$2:$B$301,1,FALSE()))=TRUE(),"PRIOR WEEK","NEW this WEEK")</f>
        <v>PRIOR WEEK</v>
      </c>
    </row>
    <row r="230" customFormat="false" ht="12.75" hidden="false" customHeight="false" outlineLevel="0" collapsed="false">
      <c r="A230" s="4" t="s">
        <v>122</v>
      </c>
      <c r="B230" s="0" t="str">
        <f aca="false">IF(ISTEXT(VLOOKUP(A230,'PRIOR WEEK'!$A$2:$A$301,1,FALSE()))=TRUE(),"PRIOR WEEK","NEW this WEEK")</f>
        <v>NEW this WEEK</v>
      </c>
      <c r="C230" s="0" t="str">
        <f aca="false">IF(D230=B230,"","NEW TERM")</f>
        <v>NEW TERM</v>
      </c>
      <c r="D230" s="0" t="str">
        <f aca="false">IF(ISTEXT(VLOOKUP((LEFT(A230,(FIND("        ",A230)))),'PRIOR WEEK'!$B$2:$B$301,1,FALSE()))=TRUE(),"PRIOR WEEK","NEW this WEEK")</f>
        <v>PRIOR WEEK</v>
      </c>
    </row>
    <row r="231" customFormat="false" ht="12.75" hidden="false" customHeight="false" outlineLevel="0" collapsed="false">
      <c r="A231" s="4" t="s">
        <v>123</v>
      </c>
      <c r="B231" s="0" t="str">
        <f aca="false">IF(ISTEXT(VLOOKUP(A231,'PRIOR WEEK'!$A$2:$A$301,1,FALSE()))=TRUE(),"PRIOR WEEK","NEW this WEEK")</f>
        <v>NEW this WEEK</v>
      </c>
      <c r="C231" s="0" t="str">
        <f aca="false">IF(D231=B231,"","NEW TERM")</f>
        <v>NEW TERM</v>
      </c>
      <c r="D231" s="0" t="str">
        <f aca="false">IF(ISTEXT(VLOOKUP((LEFT(A231,(FIND("        ",A231)))),'PRIOR WEEK'!$B$2:$B$301,1,FALSE()))=TRUE(),"PRIOR WEEK","NEW this WEEK")</f>
        <v>PRIOR WEEK</v>
      </c>
    </row>
    <row r="232" customFormat="false" ht="12.75" hidden="false" customHeight="false" outlineLevel="0" collapsed="false">
      <c r="A232" s="4" t="s">
        <v>281</v>
      </c>
      <c r="B232" s="0" t="str">
        <f aca="false">IF(ISTEXT(VLOOKUP(A232,'PRIOR WEEK'!$A$2:$A$301,1,FALSE()))=TRUE(),"PRIOR WEEK","NEW this WEEK")</f>
        <v>PRIOR WEEK</v>
      </c>
      <c r="C232" s="0" t="str">
        <f aca="false">IF(D232=B232,"","NEW TERM")</f>
        <v/>
      </c>
      <c r="D232" s="0" t="str">
        <f aca="false">IF(ISTEXT(VLOOKUP((LEFT(A232,(FIND("        ",A232)))),'PRIOR WEEK'!$B$2:$B$301,1,FALSE()))=TRUE(),"PRIOR WEEK","NEW this WEEK")</f>
        <v>PRIOR WEEK</v>
      </c>
    </row>
    <row r="233" customFormat="false" ht="12.75" hidden="false" customHeight="false" outlineLevel="0" collapsed="false">
      <c r="A233" s="4" t="s">
        <v>282</v>
      </c>
      <c r="B233" s="0" t="str">
        <f aca="false">IF(ISTEXT(VLOOKUP(A233,'PRIOR WEEK'!$A$2:$A$301,1,FALSE()))=TRUE(),"PRIOR WEEK","NEW this WEEK")</f>
        <v>PRIOR WEEK</v>
      </c>
      <c r="C233" s="0" t="str">
        <f aca="false">IF(D233=B233,"","NEW TERM")</f>
        <v/>
      </c>
      <c r="D233" s="0" t="str">
        <f aca="false">IF(ISTEXT(VLOOKUP((LEFT(A233,(FIND("        ",A233)))),'PRIOR WEEK'!$B$2:$B$301,1,FALSE()))=TRUE(),"PRIOR WEEK","NEW this WEEK")</f>
        <v>PRIOR WEEK</v>
      </c>
    </row>
    <row r="234" customFormat="false" ht="12.75" hidden="false" customHeight="false" outlineLevel="0" collapsed="false">
      <c r="A234" s="4" t="s">
        <v>283</v>
      </c>
      <c r="B234" s="0" t="str">
        <f aca="false">IF(ISTEXT(VLOOKUP(A234,'PRIOR WEEK'!$A$2:$A$301,1,FALSE()))=TRUE(),"PRIOR WEEK","NEW this WEEK")</f>
        <v>PRIOR WEEK</v>
      </c>
      <c r="C234" s="0" t="str">
        <f aca="false">IF(D234=B234,"","NEW TERM")</f>
        <v/>
      </c>
      <c r="D234" s="0" t="str">
        <f aca="false">IF(ISTEXT(VLOOKUP((LEFT(A234,(FIND("        ",A234)))),'PRIOR WEEK'!$B$2:$B$301,1,FALSE()))=TRUE(),"PRIOR WEEK","NEW this WEEK")</f>
        <v>PRIOR WEEK</v>
      </c>
    </row>
    <row r="235" customFormat="false" ht="12.75" hidden="false" customHeight="false" outlineLevel="0" collapsed="false">
      <c r="A235" s="4" t="s">
        <v>284</v>
      </c>
      <c r="B235" s="0" t="str">
        <f aca="false">IF(ISTEXT(VLOOKUP(A235,'PRIOR WEEK'!$A$2:$A$301,1,FALSE()))=TRUE(),"PRIOR WEEK","NEW this WEEK")</f>
        <v>PRIOR WEEK</v>
      </c>
      <c r="C235" s="0" t="str">
        <f aca="false">IF(D235=B235,"","NEW TERM")</f>
        <v/>
      </c>
      <c r="D235" s="0" t="str">
        <f aca="false">IF(ISTEXT(VLOOKUP((LEFT(A235,(FIND("        ",A235)))),'PRIOR WEEK'!$B$2:$B$301,1,FALSE()))=TRUE(),"PRIOR WEEK","NEW this WEEK")</f>
        <v>PRIOR WEEK</v>
      </c>
    </row>
    <row r="236" customFormat="false" ht="12.75" hidden="false" customHeight="false" outlineLevel="0" collapsed="false">
      <c r="A236" s="4" t="s">
        <v>124</v>
      </c>
      <c r="B236" s="0" t="str">
        <f aca="false">IF(ISTEXT(VLOOKUP(A236,'PRIOR WEEK'!$A$2:$A$301,1,FALSE()))=TRUE(),"PRIOR WEEK","NEW this WEEK")</f>
        <v>NEW this WEEK</v>
      </c>
      <c r="C236" s="0" t="str">
        <f aca="false">IF(D236=B236,"","NEW TERM")</f>
        <v>NEW TERM</v>
      </c>
      <c r="D236" s="0" t="str">
        <f aca="false">IF(ISTEXT(VLOOKUP((LEFT(A236,(FIND("        ",A236)))),'PRIOR WEEK'!$B$2:$B$301,1,FALSE()))=TRUE(),"PRIOR WEEK","NEW this WEEK")</f>
        <v>PRIOR WEEK</v>
      </c>
    </row>
    <row r="237" customFormat="false" ht="12.75" hidden="false" customHeight="false" outlineLevel="0" collapsed="false">
      <c r="A237" s="4" t="s">
        <v>285</v>
      </c>
      <c r="B237" s="0" t="str">
        <f aca="false">IF(ISTEXT(VLOOKUP(A237,'PRIOR WEEK'!$A$2:$A$301,1,FALSE()))=TRUE(),"PRIOR WEEK","NEW this WEEK")</f>
        <v>PRIOR WEEK</v>
      </c>
      <c r="C237" s="0" t="str">
        <f aca="false">IF(D237=B237,"","NEW TERM")</f>
        <v/>
      </c>
      <c r="D237" s="0" t="str">
        <f aca="false">IF(ISTEXT(VLOOKUP((LEFT(A237,(FIND("        ",A237)))),'PRIOR WEEK'!$B$2:$B$301,1,FALSE()))=TRUE(),"PRIOR WEEK","NEW this WEEK")</f>
        <v>PRIOR WEEK</v>
      </c>
    </row>
    <row r="238" customFormat="false" ht="12.75" hidden="false" customHeight="false" outlineLevel="0" collapsed="false">
      <c r="A238" s="4" t="s">
        <v>286</v>
      </c>
      <c r="B238" s="0" t="str">
        <f aca="false">IF(ISTEXT(VLOOKUP(A238,'PRIOR WEEK'!$A$2:$A$301,1,FALSE()))=TRUE(),"PRIOR WEEK","NEW this WEEK")</f>
        <v>PRIOR WEEK</v>
      </c>
      <c r="C238" s="0" t="str">
        <f aca="false">IF(D238=B238,"","NEW TERM")</f>
        <v/>
      </c>
      <c r="D238" s="0" t="str">
        <f aca="false">IF(ISTEXT(VLOOKUP((LEFT(A238,(FIND("        ",A238)))),'PRIOR WEEK'!$B$2:$B$301,1,FALSE()))=TRUE(),"PRIOR WEEK","NEW this WEEK")</f>
        <v>PRIOR WEEK</v>
      </c>
    </row>
    <row r="239" customFormat="false" ht="12.75" hidden="false" customHeight="false" outlineLevel="0" collapsed="false">
      <c r="A239" s="4" t="s">
        <v>287</v>
      </c>
      <c r="B239" s="0" t="str">
        <f aca="false">IF(ISTEXT(VLOOKUP(A239,'PRIOR WEEK'!$A$2:$A$301,1,FALSE()))=TRUE(),"PRIOR WEEK","NEW this WEEK")</f>
        <v>PRIOR WEEK</v>
      </c>
      <c r="C239" s="0" t="str">
        <f aca="false">IF(D239=B239,"","NEW TERM")</f>
        <v/>
      </c>
      <c r="D239" s="0" t="str">
        <f aca="false">IF(ISTEXT(VLOOKUP((LEFT(A239,(FIND("        ",A239)))),'PRIOR WEEK'!$B$2:$B$301,1,FALSE()))=TRUE(),"PRIOR WEEK","NEW this WEEK")</f>
        <v>PRIOR WEEK</v>
      </c>
    </row>
    <row r="240" customFormat="false" ht="12.75" hidden="false" customHeight="false" outlineLevel="0" collapsed="false">
      <c r="A240" s="4" t="s">
        <v>288</v>
      </c>
      <c r="B240" s="0" t="str">
        <f aca="false">IF(ISTEXT(VLOOKUP(A240,'PRIOR WEEK'!$A$2:$A$301,1,FALSE()))=TRUE(),"PRIOR WEEK","NEW this WEEK")</f>
        <v>PRIOR WEEK</v>
      </c>
      <c r="C240" s="0" t="str">
        <f aca="false">IF(D240=B240,"","NEW TERM")</f>
        <v/>
      </c>
      <c r="D240" s="0" t="str">
        <f aca="false">IF(ISTEXT(VLOOKUP((LEFT(A240,(FIND("        ",A240)))),'PRIOR WEEK'!$B$2:$B$301,1,FALSE()))=TRUE(),"PRIOR WEEK","NEW this WEEK")</f>
        <v>PRIOR WEEK</v>
      </c>
    </row>
    <row r="241" customFormat="false" ht="12.75" hidden="false" customHeight="false" outlineLevel="0" collapsed="false">
      <c r="A241" s="4" t="s">
        <v>125</v>
      </c>
      <c r="B241" s="0" t="str">
        <f aca="false">IF(ISTEXT(VLOOKUP(A241,'PRIOR WEEK'!$A$2:$A$301,1,FALSE()))=TRUE(),"PRIOR WEEK","NEW this WEEK")</f>
        <v>NEW this WEEK</v>
      </c>
      <c r="C241" s="0" t="str">
        <f aca="false">IF(D241=B241,"","NEW TERM")</f>
        <v>NEW TERM</v>
      </c>
      <c r="D241" s="0" t="str">
        <f aca="false">IF(ISTEXT(VLOOKUP((LEFT(A241,(FIND("        ",A241)))),'PRIOR WEEK'!$B$2:$B$301,1,FALSE()))=TRUE(),"PRIOR WEEK","NEW this WEEK")</f>
        <v>PRIOR WEEK</v>
      </c>
    </row>
    <row r="242" customFormat="false" ht="12.75" hidden="false" customHeight="false" outlineLevel="0" collapsed="false">
      <c r="A242" s="4" t="s">
        <v>126</v>
      </c>
      <c r="B242" s="0" t="str">
        <f aca="false">IF(ISTEXT(VLOOKUP(A242,'PRIOR WEEK'!$A$2:$A$301,1,FALSE()))=TRUE(),"PRIOR WEEK","NEW this WEEK")</f>
        <v>NEW this WEEK</v>
      </c>
      <c r="C242" s="0" t="str">
        <f aca="false">IF(D242=B242,"","NEW TERM")</f>
        <v>NEW TERM</v>
      </c>
      <c r="D242" s="0" t="str">
        <f aca="false">IF(ISTEXT(VLOOKUP((LEFT(A242,(FIND("        ",A242)))),'PRIOR WEEK'!$B$2:$B$301,1,FALSE()))=TRUE(),"PRIOR WEEK","NEW this WEEK")</f>
        <v>PRIOR WEEK</v>
      </c>
    </row>
    <row r="243" customFormat="false" ht="12.75" hidden="false" customHeight="false" outlineLevel="0" collapsed="false">
      <c r="A243" s="4" t="s">
        <v>289</v>
      </c>
      <c r="B243" s="0" t="str">
        <f aca="false">IF(ISTEXT(VLOOKUP(A243,'PRIOR WEEK'!$A$2:$A$301,1,FALSE()))=TRUE(),"PRIOR WEEK","NEW this WEEK")</f>
        <v>PRIOR WEEK</v>
      </c>
      <c r="C243" s="0" t="str">
        <f aca="false">IF(D243=B243,"","NEW TERM")</f>
        <v/>
      </c>
      <c r="D243" s="0" t="str">
        <f aca="false">IF(ISTEXT(VLOOKUP((LEFT(A243,(FIND("        ",A243)))),'PRIOR WEEK'!$B$2:$B$301,1,FALSE()))=TRUE(),"PRIOR WEEK","NEW this WEEK")</f>
        <v>PRIOR WEEK</v>
      </c>
    </row>
    <row r="244" customFormat="false" ht="12.75" hidden="false" customHeight="false" outlineLevel="0" collapsed="false">
      <c r="A244" s="4" t="s">
        <v>290</v>
      </c>
      <c r="B244" s="0" t="str">
        <f aca="false">IF(ISTEXT(VLOOKUP(A244,'PRIOR WEEK'!$A$2:$A$301,1,FALSE()))=TRUE(),"PRIOR WEEK","NEW this WEEK")</f>
        <v>PRIOR WEEK</v>
      </c>
      <c r="C244" s="0" t="str">
        <f aca="false">IF(D244=B244,"","NEW TERM")</f>
        <v/>
      </c>
      <c r="D244" s="0" t="str">
        <f aca="false">IF(ISTEXT(VLOOKUP((LEFT(A244,(FIND("        ",A244)))),'PRIOR WEEK'!$B$2:$B$301,1,FALSE()))=TRUE(),"PRIOR WEEK","NEW this WEEK")</f>
        <v>PRIOR WEEK</v>
      </c>
    </row>
    <row r="245" customFormat="false" ht="12.75" hidden="false" customHeight="false" outlineLevel="0" collapsed="false">
      <c r="A245" s="4" t="s">
        <v>291</v>
      </c>
      <c r="B245" s="0" t="str">
        <f aca="false">IF(ISTEXT(VLOOKUP(A245,'PRIOR WEEK'!$A$2:$A$301,1,FALSE()))=TRUE(),"PRIOR WEEK","NEW this WEEK")</f>
        <v>PRIOR WEEK</v>
      </c>
      <c r="C245" s="0" t="str">
        <f aca="false">IF(D245=B245,"","NEW TERM")</f>
        <v/>
      </c>
      <c r="D245" s="0" t="str">
        <f aca="false">IF(ISTEXT(VLOOKUP((LEFT(A245,(FIND("        ",A245)))),'PRIOR WEEK'!$B$2:$B$301,1,FALSE()))=TRUE(),"PRIOR WEEK","NEW this WEEK")</f>
        <v>PRIOR WEEK</v>
      </c>
    </row>
    <row r="246" customFormat="false" ht="12.75" hidden="false" customHeight="false" outlineLevel="0" collapsed="false">
      <c r="A246" s="4" t="s">
        <v>292</v>
      </c>
      <c r="B246" s="0" t="str">
        <f aca="false">IF(ISTEXT(VLOOKUP(A246,'PRIOR WEEK'!$A$2:$A$301,1,FALSE()))=TRUE(),"PRIOR WEEK","NEW this WEEK")</f>
        <v>PRIOR WEEK</v>
      </c>
      <c r="C246" s="0" t="str">
        <f aca="false">IF(D246=B246,"","NEW TERM")</f>
        <v/>
      </c>
      <c r="D246" s="0" t="str">
        <f aca="false">IF(ISTEXT(VLOOKUP((LEFT(A246,(FIND("        ",A246)))),'PRIOR WEEK'!$B$2:$B$301,1,FALSE()))=TRUE(),"PRIOR WEEK","NEW this WEEK")</f>
        <v>PRIOR WEEK</v>
      </c>
    </row>
    <row r="247" customFormat="false" ht="12.75" hidden="false" customHeight="false" outlineLevel="0" collapsed="false">
      <c r="A247" s="4" t="s">
        <v>127</v>
      </c>
      <c r="B247" s="0" t="str">
        <f aca="false">IF(ISTEXT(VLOOKUP(A247,'PRIOR WEEK'!$A$2:$A$301,1,FALSE()))=TRUE(),"PRIOR WEEK","NEW this WEEK")</f>
        <v>NEW this WEEK</v>
      </c>
      <c r="C247" s="0" t="str">
        <f aca="false">IF(D247=B247,"","NEW TERM")</f>
        <v>NEW TERM</v>
      </c>
      <c r="D247" s="0" t="str">
        <f aca="false">IF(ISTEXT(VLOOKUP((LEFT(A247,(FIND("        ",A247)))),'PRIOR WEEK'!$B$2:$B$301,1,FALSE()))=TRUE(),"PRIOR WEEK","NEW this WEEK")</f>
        <v>PRIOR WEEK</v>
      </c>
    </row>
    <row r="248" customFormat="false" ht="12.75" hidden="false" customHeight="false" outlineLevel="0" collapsed="false">
      <c r="A248" s="4" t="s">
        <v>293</v>
      </c>
      <c r="B248" s="0" t="str">
        <f aca="false">IF(ISTEXT(VLOOKUP(A248,'PRIOR WEEK'!$A$2:$A$301,1,FALSE()))=TRUE(),"PRIOR WEEK","NEW this WEEK")</f>
        <v>PRIOR WEEK</v>
      </c>
      <c r="C248" s="0" t="str">
        <f aca="false">IF(D248=B248,"","NEW TERM")</f>
        <v/>
      </c>
      <c r="D248" s="0" t="str">
        <f aca="false">IF(ISTEXT(VLOOKUP((LEFT(A248,(FIND("        ",A248)))),'PRIOR WEEK'!$B$2:$B$301,1,FALSE()))=TRUE(),"PRIOR WEEK","NEW this WEEK")</f>
        <v>PRIOR WEEK</v>
      </c>
    </row>
    <row r="249" customFormat="false" ht="12.75" hidden="false" customHeight="false" outlineLevel="0" collapsed="false">
      <c r="A249" s="4" t="s">
        <v>294</v>
      </c>
      <c r="B249" s="0" t="str">
        <f aca="false">IF(ISTEXT(VLOOKUP(A249,'PRIOR WEEK'!$A$2:$A$301,1,FALSE()))=TRUE(),"PRIOR WEEK","NEW this WEEK")</f>
        <v>PRIOR WEEK</v>
      </c>
      <c r="C249" s="0" t="str">
        <f aca="false">IF(D249=B249,"","NEW TERM")</f>
        <v/>
      </c>
      <c r="D249" s="0" t="str">
        <f aca="false">IF(ISTEXT(VLOOKUP((LEFT(A249,(FIND("        ",A249)))),'PRIOR WEEK'!$B$2:$B$301,1,FALSE()))=TRUE(),"PRIOR WEEK","NEW this WEEK")</f>
        <v>PRIOR WEEK</v>
      </c>
    </row>
    <row r="250" customFormat="false" ht="12.75" hidden="false" customHeight="false" outlineLevel="0" collapsed="false">
      <c r="A250" s="4" t="s">
        <v>295</v>
      </c>
      <c r="B250" s="0" t="str">
        <f aca="false">IF(ISTEXT(VLOOKUP(A250,'PRIOR WEEK'!$A$2:$A$301,1,FALSE()))=TRUE(),"PRIOR WEEK","NEW this WEEK")</f>
        <v>PRIOR WEEK</v>
      </c>
      <c r="C250" s="0" t="str">
        <f aca="false">IF(D250=B250,"","NEW TERM")</f>
        <v/>
      </c>
      <c r="D250" s="0" t="str">
        <f aca="false">IF(ISTEXT(VLOOKUP((LEFT(A250,(FIND("        ",A250)))),'PRIOR WEEK'!$B$2:$B$301,1,FALSE()))=TRUE(),"PRIOR WEEK","NEW this WEEK")</f>
        <v>PRIOR WEEK</v>
      </c>
    </row>
    <row r="251" customFormat="false" ht="12.75" hidden="false" customHeight="false" outlineLevel="0" collapsed="false">
      <c r="A251" s="4" t="s">
        <v>296</v>
      </c>
      <c r="B251" s="0" t="str">
        <f aca="false">IF(ISTEXT(VLOOKUP(A251,'PRIOR WEEK'!$A$2:$A$301,1,FALSE()))=TRUE(),"PRIOR WEEK","NEW this WEEK")</f>
        <v>PRIOR WEEK</v>
      </c>
      <c r="C251" s="0" t="str">
        <f aca="false">IF(D251=B251,"","NEW TERM")</f>
        <v/>
      </c>
      <c r="D251" s="0" t="str">
        <f aca="false">IF(ISTEXT(VLOOKUP((LEFT(A251,(FIND("        ",A251)))),'PRIOR WEEK'!$B$2:$B$301,1,FALSE()))=TRUE(),"PRIOR WEEK","NEW this WEEK")</f>
        <v>PRIOR WEEK</v>
      </c>
    </row>
    <row r="252" customFormat="false" ht="12.75" hidden="false" customHeight="false" outlineLevel="0" collapsed="false">
      <c r="A252" s="4" t="s">
        <v>128</v>
      </c>
      <c r="B252" s="0" t="str">
        <f aca="false">IF(ISTEXT(VLOOKUP(A252,'PRIOR WEEK'!$A$2:$A$301,1,FALSE()))=TRUE(),"PRIOR WEEK","NEW this WEEK")</f>
        <v>NEW this WEEK</v>
      </c>
      <c r="C252" s="0" t="str">
        <f aca="false">IF(D252=B252,"","NEW TERM")</f>
        <v>NEW TERM</v>
      </c>
      <c r="D252" s="0" t="str">
        <f aca="false">IF(ISTEXT(VLOOKUP((LEFT(A252,(FIND("        ",A252)))),'PRIOR WEEK'!$B$2:$B$301,1,FALSE()))=TRUE(),"PRIOR WEEK","NEW this WEEK")</f>
        <v>PRIOR WEEK</v>
      </c>
    </row>
    <row r="253" customFormat="false" ht="12.75" hidden="false" customHeight="false" outlineLevel="0" collapsed="false">
      <c r="A253" s="4" t="s">
        <v>129</v>
      </c>
      <c r="B253" s="0" t="str">
        <f aca="false">IF(ISTEXT(VLOOKUP(A253,'PRIOR WEEK'!$A$2:$A$301,1,FALSE()))=TRUE(),"PRIOR WEEK","NEW this WEEK")</f>
        <v>NEW this WEEK</v>
      </c>
      <c r="C253" s="0" t="str">
        <f aca="false">IF(D253=B253,"","NEW TERM")</f>
        <v>NEW TERM</v>
      </c>
      <c r="D253" s="0" t="str">
        <f aca="false">IF(ISTEXT(VLOOKUP((LEFT(A253,(FIND("        ",A253)))),'PRIOR WEEK'!$B$2:$B$301,1,FALSE()))=TRUE(),"PRIOR WEEK","NEW this WEEK")</f>
        <v>PRIOR WEEK</v>
      </c>
    </row>
    <row r="254" customFormat="false" ht="12.75" hidden="false" customHeight="false" outlineLevel="0" collapsed="false">
      <c r="A254" s="4" t="s">
        <v>297</v>
      </c>
      <c r="B254" s="0" t="str">
        <f aca="false">IF(ISTEXT(VLOOKUP(A254,'PRIOR WEEK'!$A$2:$A$301,1,FALSE()))=TRUE(),"PRIOR WEEK","NEW this WEEK")</f>
        <v>PRIOR WEEK</v>
      </c>
      <c r="C254" s="0" t="str">
        <f aca="false">IF(D254=B254,"","NEW TERM")</f>
        <v/>
      </c>
      <c r="D254" s="0" t="str">
        <f aca="false">IF(ISTEXT(VLOOKUP((LEFT(A254,(FIND("        ",A254)))),'PRIOR WEEK'!$B$2:$B$301,1,FALSE()))=TRUE(),"PRIOR WEEK","NEW this WEEK")</f>
        <v>PRIOR WEEK</v>
      </c>
    </row>
    <row r="255" customFormat="false" ht="12.75" hidden="false" customHeight="false" outlineLevel="0" collapsed="false">
      <c r="A255" s="4" t="s">
        <v>298</v>
      </c>
      <c r="B255" s="0" t="str">
        <f aca="false">IF(ISTEXT(VLOOKUP(A255,'PRIOR WEEK'!$A$2:$A$301,1,FALSE()))=TRUE(),"PRIOR WEEK","NEW this WEEK")</f>
        <v>PRIOR WEEK</v>
      </c>
      <c r="C255" s="0" t="str">
        <f aca="false">IF(D255=B255,"","NEW TERM")</f>
        <v/>
      </c>
      <c r="D255" s="0" t="str">
        <f aca="false">IF(ISTEXT(VLOOKUP((LEFT(A255,(FIND("        ",A255)))),'PRIOR WEEK'!$B$2:$B$301,1,FALSE()))=TRUE(),"PRIOR WEEK","NEW this WEEK")</f>
        <v>PRIOR WEEK</v>
      </c>
    </row>
    <row r="256" customFormat="false" ht="12.75" hidden="false" customHeight="false" outlineLevel="0" collapsed="false">
      <c r="A256" s="4" t="s">
        <v>299</v>
      </c>
      <c r="B256" s="0" t="str">
        <f aca="false">IF(ISTEXT(VLOOKUP(A256,'PRIOR WEEK'!$A$2:$A$301,1,FALSE()))=TRUE(),"PRIOR WEEK","NEW this WEEK")</f>
        <v>PRIOR WEEK</v>
      </c>
      <c r="C256" s="0" t="str">
        <f aca="false">IF(D256=B256,"","NEW TERM")</f>
        <v/>
      </c>
      <c r="D256" s="0" t="str">
        <f aca="false">IF(ISTEXT(VLOOKUP((LEFT(A256,(FIND("        ",A256)))),'PRIOR WEEK'!$B$2:$B$301,1,FALSE()))=TRUE(),"PRIOR WEEK","NEW this WEEK")</f>
        <v>PRIOR WEEK</v>
      </c>
    </row>
    <row r="257" customFormat="false" ht="12.75" hidden="false" customHeight="false" outlineLevel="0" collapsed="false">
      <c r="A257" s="4" t="s">
        <v>300</v>
      </c>
      <c r="B257" s="0" t="str">
        <f aca="false">IF(ISTEXT(VLOOKUP(A257,'PRIOR WEEK'!$A$2:$A$301,1,FALSE()))=TRUE(),"PRIOR WEEK","NEW this WEEK")</f>
        <v>PRIOR WEEK</v>
      </c>
      <c r="C257" s="0" t="str">
        <f aca="false">IF(D257=B257,"","NEW TERM")</f>
        <v/>
      </c>
      <c r="D257" s="0" t="str">
        <f aca="false">IF(ISTEXT(VLOOKUP((LEFT(A257,(FIND("        ",A257)))),'PRIOR WEEK'!$B$2:$B$301,1,FALSE()))=TRUE(),"PRIOR WEEK","NEW this WEEK")</f>
        <v>PRIOR WEEK</v>
      </c>
    </row>
    <row r="258" customFormat="false" ht="12.75" hidden="false" customHeight="false" outlineLevel="0" collapsed="false">
      <c r="A258" s="4" t="s">
        <v>130</v>
      </c>
      <c r="B258" s="0" t="str">
        <f aca="false">IF(ISTEXT(VLOOKUP(A258,'PRIOR WEEK'!$A$2:$A$301,1,FALSE()))=TRUE(),"PRIOR WEEK","NEW this WEEK")</f>
        <v>NEW this WEEK</v>
      </c>
      <c r="C258" s="0" t="str">
        <f aca="false">IF(D258=B258,"","NEW TERM")</f>
        <v>NEW TERM</v>
      </c>
      <c r="D258" s="0" t="str">
        <f aca="false">IF(ISTEXT(VLOOKUP((LEFT(A258,(FIND("        ",A258)))),'PRIOR WEEK'!$B$2:$B$301,1,FALSE()))=TRUE(),"PRIOR WEEK","NEW this WEEK")</f>
        <v>PRIOR WEEK</v>
      </c>
    </row>
    <row r="259" customFormat="false" ht="12.75" hidden="false" customHeight="false" outlineLevel="0" collapsed="false">
      <c r="A259" s="4" t="s">
        <v>301</v>
      </c>
      <c r="B259" s="0" t="str">
        <f aca="false">IF(ISTEXT(VLOOKUP(A259,'PRIOR WEEK'!$A$2:$A$301,1,FALSE()))=TRUE(),"PRIOR WEEK","NEW this WEEK")</f>
        <v>PRIOR WEEK</v>
      </c>
      <c r="C259" s="0" t="str">
        <f aca="false">IF(D259=B259,"","NEW TERM")</f>
        <v/>
      </c>
      <c r="D259" s="0" t="str">
        <f aca="false">IF(ISTEXT(VLOOKUP((LEFT(A259,(FIND("        ",A259)))),'PRIOR WEEK'!$B$2:$B$301,1,FALSE()))=TRUE(),"PRIOR WEEK","NEW this WEEK")</f>
        <v>PRIOR WEEK</v>
      </c>
    </row>
    <row r="260" customFormat="false" ht="12.75" hidden="false" customHeight="false" outlineLevel="0" collapsed="false">
      <c r="A260" s="4" t="s">
        <v>302</v>
      </c>
      <c r="B260" s="0" t="str">
        <f aca="false">IF(ISTEXT(VLOOKUP(A260,'PRIOR WEEK'!$A$2:$A$301,1,FALSE()))=TRUE(),"PRIOR WEEK","NEW this WEEK")</f>
        <v>PRIOR WEEK</v>
      </c>
      <c r="C260" s="0" t="str">
        <f aca="false">IF(D260=B260,"","NEW TERM")</f>
        <v/>
      </c>
      <c r="D260" s="0" t="str">
        <f aca="false">IF(ISTEXT(VLOOKUP((LEFT(A260,(FIND("        ",A260)))),'PRIOR WEEK'!$B$2:$B$301,1,FALSE()))=TRUE(),"PRIOR WEEK","NEW this WEEK")</f>
        <v>PRIOR WEEK</v>
      </c>
    </row>
    <row r="261" customFormat="false" ht="12.75" hidden="false" customHeight="false" outlineLevel="0" collapsed="false">
      <c r="A261" s="4" t="s">
        <v>303</v>
      </c>
      <c r="B261" s="0" t="str">
        <f aca="false">IF(ISTEXT(VLOOKUP(A261,'PRIOR WEEK'!$A$2:$A$301,1,FALSE()))=TRUE(),"PRIOR WEEK","NEW this WEEK")</f>
        <v>PRIOR WEEK</v>
      </c>
      <c r="C261" s="0" t="str">
        <f aca="false">IF(D261=B261,"","NEW TERM")</f>
        <v/>
      </c>
      <c r="D261" s="0" t="str">
        <f aca="false">IF(ISTEXT(VLOOKUP((LEFT(A261,(FIND("        ",A261)))),'PRIOR WEEK'!$B$2:$B$301,1,FALSE()))=TRUE(),"PRIOR WEEK","NEW this WEEK")</f>
        <v>PRIOR WEEK</v>
      </c>
    </row>
    <row r="262" customFormat="false" ht="12.75" hidden="false" customHeight="false" outlineLevel="0" collapsed="false">
      <c r="A262" s="4" t="s">
        <v>304</v>
      </c>
      <c r="B262" s="0" t="str">
        <f aca="false">IF(ISTEXT(VLOOKUP(A262,'PRIOR WEEK'!$A$2:$A$301,1,FALSE()))=TRUE(),"PRIOR WEEK","NEW this WEEK")</f>
        <v>PRIOR WEEK</v>
      </c>
      <c r="C262" s="0" t="str">
        <f aca="false">IF(D262=B262,"","NEW TERM")</f>
        <v/>
      </c>
      <c r="D262" s="0" t="str">
        <f aca="false">IF(ISTEXT(VLOOKUP((LEFT(A262,(FIND("        ",A262)))),'PRIOR WEEK'!$B$2:$B$301,1,FALSE()))=TRUE(),"PRIOR WEEK","NEW this WEEK")</f>
        <v>PRIOR WEEK</v>
      </c>
    </row>
    <row r="263" customFormat="false" ht="12.75" hidden="false" customHeight="false" outlineLevel="0" collapsed="false">
      <c r="A263" s="4" t="s">
        <v>305</v>
      </c>
      <c r="B263" s="0" t="str">
        <f aca="false">IF(ISTEXT(VLOOKUP(A263,'PRIOR WEEK'!$A$2:$A$301,1,FALSE()))=TRUE(),"PRIOR WEEK","NEW this WEEK")</f>
        <v>PRIOR WEEK</v>
      </c>
      <c r="C263" s="0" t="str">
        <f aca="false">IF(D263=B263,"","NEW TERM")</f>
        <v/>
      </c>
      <c r="D263" s="0" t="str">
        <f aca="false">IF(ISTEXT(VLOOKUP((LEFT(A263,(FIND("        ",A263)))),'PRIOR WEEK'!$B$2:$B$301,1,FALSE()))=TRUE(),"PRIOR WEEK","NEW this WEEK")</f>
        <v>PRIOR WEEK</v>
      </c>
    </row>
    <row r="264" customFormat="false" ht="12.75" hidden="false" customHeight="false" outlineLevel="0" collapsed="false">
      <c r="A264" s="4" t="s">
        <v>306</v>
      </c>
      <c r="B264" s="0" t="str">
        <f aca="false">IF(ISTEXT(VLOOKUP(A264,'PRIOR WEEK'!$A$2:$A$301,1,FALSE()))=TRUE(),"PRIOR WEEK","NEW this WEEK")</f>
        <v>PRIOR WEEK</v>
      </c>
      <c r="C264" s="0" t="str">
        <f aca="false">IF(D264=B264,"","NEW TERM")</f>
        <v/>
      </c>
      <c r="D264" s="0" t="str">
        <f aca="false">IF(ISTEXT(VLOOKUP((LEFT(A264,(FIND("        ",A264)))),'PRIOR WEEK'!$B$2:$B$301,1,FALSE()))=TRUE(),"PRIOR WEEK","NEW this WEEK")</f>
        <v>PRIOR WEEK</v>
      </c>
    </row>
    <row r="265" customFormat="false" ht="12.75" hidden="false" customHeight="false" outlineLevel="0" collapsed="false">
      <c r="A265" s="4" t="s">
        <v>307</v>
      </c>
      <c r="B265" s="0" t="str">
        <f aca="false">IF(ISTEXT(VLOOKUP(A265,'PRIOR WEEK'!$A$2:$A$301,1,FALSE()))=TRUE(),"PRIOR WEEK","NEW this WEEK")</f>
        <v>PRIOR WEEK</v>
      </c>
      <c r="C265" s="0" t="str">
        <f aca="false">IF(D265=B265,"","NEW TERM")</f>
        <v/>
      </c>
      <c r="D265" s="0" t="str">
        <f aca="false">IF(ISTEXT(VLOOKUP((LEFT(A265,(FIND("        ",A265)))),'PRIOR WEEK'!$B$2:$B$301,1,FALSE()))=TRUE(),"PRIOR WEEK","NEW this WEEK")</f>
        <v>PRIOR WEEK</v>
      </c>
    </row>
    <row r="266" customFormat="false" ht="12.75" hidden="false" customHeight="false" outlineLevel="0" collapsed="false">
      <c r="A266" s="4" t="s">
        <v>308</v>
      </c>
      <c r="B266" s="0" t="str">
        <f aca="false">IF(ISTEXT(VLOOKUP(A266,'PRIOR WEEK'!$A$2:$A$301,1,FALSE()))=TRUE(),"PRIOR WEEK","NEW this WEEK")</f>
        <v>PRIOR WEEK</v>
      </c>
      <c r="C266" s="0" t="str">
        <f aca="false">IF(D266=B266,"","NEW TERM")</f>
        <v/>
      </c>
      <c r="D266" s="0" t="str">
        <f aca="false">IF(ISTEXT(VLOOKUP((LEFT(A266,(FIND("        ",A266)))),'PRIOR WEEK'!$B$2:$B$301,1,FALSE()))=TRUE(),"PRIOR WEEK","NEW this WEEK")</f>
        <v>PRIOR WEEK</v>
      </c>
    </row>
    <row r="267" customFormat="false" ht="12.75" hidden="false" customHeight="false" outlineLevel="0" collapsed="false">
      <c r="A267" s="4" t="s">
        <v>309</v>
      </c>
      <c r="B267" s="0" t="str">
        <f aca="false">IF(ISTEXT(VLOOKUP(A267,'PRIOR WEEK'!$A$2:$A$301,1,FALSE()))=TRUE(),"PRIOR WEEK","NEW this WEEK")</f>
        <v>PRIOR WEEK</v>
      </c>
      <c r="C267" s="0" t="str">
        <f aca="false">IF(D267=B267,"","NEW TERM")</f>
        <v/>
      </c>
      <c r="D267" s="0" t="str">
        <f aca="false">IF(ISTEXT(VLOOKUP((LEFT(A267,(FIND("        ",A267)))),'PRIOR WEEK'!$B$2:$B$301,1,FALSE()))=TRUE(),"PRIOR WEEK","NEW this WEEK")</f>
        <v>PRIOR WEEK</v>
      </c>
    </row>
    <row r="268" customFormat="false" ht="12.75" hidden="false" customHeight="false" outlineLevel="0" collapsed="false">
      <c r="A268" s="4" t="s">
        <v>310</v>
      </c>
      <c r="B268" s="0" t="str">
        <f aca="false">IF(ISTEXT(VLOOKUP(A268,'PRIOR WEEK'!$A$2:$A$301,1,FALSE()))=TRUE(),"PRIOR WEEK","NEW this WEEK")</f>
        <v>PRIOR WEEK</v>
      </c>
      <c r="C268" s="0" t="str">
        <f aca="false">IF(D268=B268,"","NEW TERM")</f>
        <v/>
      </c>
      <c r="D268" s="0" t="str">
        <f aca="false">IF(ISTEXT(VLOOKUP((LEFT(A268,(FIND("        ",A268)))),'PRIOR WEEK'!$B$2:$B$301,1,FALSE()))=TRUE(),"PRIOR WEEK","NEW this WEEK")</f>
        <v>PRIOR WEEK</v>
      </c>
    </row>
    <row r="269" customFormat="false" ht="12.75" hidden="false" customHeight="false" outlineLevel="0" collapsed="false">
      <c r="A269" s="4" t="s">
        <v>311</v>
      </c>
      <c r="B269" s="0" t="str">
        <f aca="false">IF(ISTEXT(VLOOKUP(A269,'PRIOR WEEK'!$A$2:$A$301,1,FALSE()))=TRUE(),"PRIOR WEEK","NEW this WEEK")</f>
        <v>PRIOR WEEK</v>
      </c>
      <c r="C269" s="0" t="str">
        <f aca="false">IF(D269=B269,"","NEW TERM")</f>
        <v/>
      </c>
      <c r="D269" s="0" t="str">
        <f aca="false">IF(ISTEXT(VLOOKUP((LEFT(A269,(FIND("        ",A269)))),'PRIOR WEEK'!$B$2:$B$301,1,FALSE()))=TRUE(),"PRIOR WEEK","NEW this WEEK")</f>
        <v>PRIOR WEEK</v>
      </c>
    </row>
    <row r="270" customFormat="false" ht="12.75" hidden="false" customHeight="false" outlineLevel="0" collapsed="false">
      <c r="A270" s="4" t="s">
        <v>131</v>
      </c>
      <c r="B270" s="0" t="str">
        <f aca="false">IF(ISTEXT(VLOOKUP(A270,'PRIOR WEEK'!$A$2:$A$301,1,FALSE()))=TRUE(),"PRIOR WEEK","NEW this WEEK")</f>
        <v>NEW this WEEK</v>
      </c>
      <c r="C270" s="0" t="str">
        <f aca="false">IF(D270=B270,"","NEW TERM")</f>
        <v>NEW TERM</v>
      </c>
      <c r="D270" s="0" t="str">
        <f aca="false">IF(ISTEXT(VLOOKUP((LEFT(A270,(FIND("        ",A270)))),'PRIOR WEEK'!$B$2:$B$301,1,FALSE()))=TRUE(),"PRIOR WEEK","NEW this WEEK")</f>
        <v>PRIOR WEEK</v>
      </c>
    </row>
    <row r="271" customFormat="false" ht="12.75" hidden="false" customHeight="false" outlineLevel="0" collapsed="false">
      <c r="A271" s="4" t="s">
        <v>312</v>
      </c>
      <c r="B271" s="0" t="str">
        <f aca="false">IF(ISTEXT(VLOOKUP(A271,'PRIOR WEEK'!$A$2:$A$301,1,FALSE()))=TRUE(),"PRIOR WEEK","NEW this WEEK")</f>
        <v>PRIOR WEEK</v>
      </c>
      <c r="C271" s="0" t="str">
        <f aca="false">IF(D271=B271,"","NEW TERM")</f>
        <v/>
      </c>
      <c r="D271" s="0" t="str">
        <f aca="false">IF(ISTEXT(VLOOKUP((LEFT(A271,(FIND("        ",A271)))),'PRIOR WEEK'!$B$2:$B$301,1,FALSE()))=TRUE(),"PRIOR WEEK","NEW this WEEK")</f>
        <v>PRIOR WEEK</v>
      </c>
    </row>
    <row r="272" customFormat="false" ht="12.75" hidden="false" customHeight="false" outlineLevel="0" collapsed="false">
      <c r="A272" s="4" t="s">
        <v>313</v>
      </c>
      <c r="B272" s="0" t="str">
        <f aca="false">IF(ISTEXT(VLOOKUP(A272,'PRIOR WEEK'!$A$2:$A$301,1,FALSE()))=TRUE(),"PRIOR WEEK","NEW this WEEK")</f>
        <v>PRIOR WEEK</v>
      </c>
      <c r="C272" s="0" t="str">
        <f aca="false">IF(D272=B272,"","NEW TERM")</f>
        <v/>
      </c>
      <c r="D272" s="0" t="str">
        <f aca="false">IF(ISTEXT(VLOOKUP((LEFT(A272,(FIND("        ",A272)))),'PRIOR WEEK'!$B$2:$B$301,1,FALSE()))=TRUE(),"PRIOR WEEK","NEW this WEEK")</f>
        <v>PRIOR WEEK</v>
      </c>
    </row>
    <row r="273" customFormat="false" ht="12.75" hidden="false" customHeight="false" outlineLevel="0" collapsed="false">
      <c r="A273" s="4" t="s">
        <v>132</v>
      </c>
      <c r="B273" s="0" t="str">
        <f aca="false">IF(ISTEXT(VLOOKUP(A273,'PRIOR WEEK'!$A$2:$A$301,1,FALSE()))=TRUE(),"PRIOR WEEK","NEW this WEEK")</f>
        <v>NEW this WEEK</v>
      </c>
      <c r="C273" s="0" t="str">
        <f aca="false">IF(D273=B273,"","NEW TERM")</f>
        <v>NEW TERM</v>
      </c>
      <c r="D273" s="0" t="str">
        <f aca="false">IF(ISTEXT(VLOOKUP((LEFT(A273,(FIND("        ",A273)))),'PRIOR WEEK'!$B$2:$B$301,1,FALSE()))=TRUE(),"PRIOR WEEK","NEW this WEEK")</f>
        <v>PRIOR WEEK</v>
      </c>
    </row>
    <row r="274" customFormat="false" ht="12.75" hidden="false" customHeight="false" outlineLevel="0" collapsed="false">
      <c r="A274" s="4" t="s">
        <v>314</v>
      </c>
      <c r="B274" s="0" t="str">
        <f aca="false">IF(ISTEXT(VLOOKUP(A274,'PRIOR WEEK'!$A$2:$A$301,1,FALSE()))=TRUE(),"PRIOR WEEK","NEW this WEEK")</f>
        <v>PRIOR WEEK</v>
      </c>
      <c r="C274" s="0" t="str">
        <f aca="false">IF(D274=B274,"","NEW TERM")</f>
        <v/>
      </c>
      <c r="D274" s="0" t="str">
        <f aca="false">IF(ISTEXT(VLOOKUP((LEFT(A274,(FIND("        ",A274)))),'PRIOR WEEK'!$B$2:$B$301,1,FALSE()))=TRUE(),"PRIOR WEEK","NEW this WEEK")</f>
        <v>PRIOR WEEK</v>
      </c>
    </row>
    <row r="275" customFormat="false" ht="12.75" hidden="false" customHeight="false" outlineLevel="0" collapsed="false">
      <c r="A275" s="4" t="s">
        <v>315</v>
      </c>
      <c r="B275" s="0" t="str">
        <f aca="false">IF(ISTEXT(VLOOKUP(A275,'PRIOR WEEK'!$A$2:$A$301,1,FALSE()))=TRUE(),"PRIOR WEEK","NEW this WEEK")</f>
        <v>PRIOR WEEK</v>
      </c>
      <c r="C275" s="0" t="str">
        <f aca="false">IF(D275=B275,"","NEW TERM")</f>
        <v/>
      </c>
      <c r="D275" s="0" t="str">
        <f aca="false">IF(ISTEXT(VLOOKUP((LEFT(A275,(FIND("        ",A275)))),'PRIOR WEEK'!$B$2:$B$301,1,FALSE()))=TRUE(),"PRIOR WEEK","NEW this WEEK")</f>
        <v>PRIOR WEEK</v>
      </c>
    </row>
    <row r="276" customFormat="false" ht="12.75" hidden="false" customHeight="false" outlineLevel="0" collapsed="false">
      <c r="A276" s="4" t="s">
        <v>316</v>
      </c>
      <c r="B276" s="0" t="str">
        <f aca="false">IF(ISTEXT(VLOOKUP(A276,'PRIOR WEEK'!$A$2:$A$301,1,FALSE()))=TRUE(),"PRIOR WEEK","NEW this WEEK")</f>
        <v>PRIOR WEEK</v>
      </c>
      <c r="C276" s="0" t="str">
        <f aca="false">IF(D276=B276,"","NEW TERM")</f>
        <v/>
      </c>
      <c r="D276" s="0" t="str">
        <f aca="false">IF(ISTEXT(VLOOKUP((LEFT(A276,(FIND("        ",A276)))),'PRIOR WEEK'!$B$2:$B$301,1,FALSE()))=TRUE(),"PRIOR WEEK","NEW this WEEK")</f>
        <v>PRIOR WEEK</v>
      </c>
    </row>
    <row r="277" customFormat="false" ht="12.75" hidden="false" customHeight="false" outlineLevel="0" collapsed="false">
      <c r="A277" s="4" t="s">
        <v>317</v>
      </c>
      <c r="B277" s="0" t="str">
        <f aca="false">IF(ISTEXT(VLOOKUP(A277,'PRIOR WEEK'!$A$2:$A$301,1,FALSE()))=TRUE(),"PRIOR WEEK","NEW this WEEK")</f>
        <v>PRIOR WEEK</v>
      </c>
      <c r="C277" s="0" t="str">
        <f aca="false">IF(D277=B277,"","NEW TERM")</f>
        <v/>
      </c>
      <c r="D277" s="0" t="str">
        <f aca="false">IF(ISTEXT(VLOOKUP((LEFT(A277,(FIND("        ",A277)))),'PRIOR WEEK'!$B$2:$B$301,1,FALSE()))=TRUE(),"PRIOR WEEK","NEW this WEEK")</f>
        <v>PRIOR WEEK</v>
      </c>
    </row>
    <row r="278" customFormat="false" ht="12.75" hidden="false" customHeight="false" outlineLevel="0" collapsed="false">
      <c r="A278" s="4" t="s">
        <v>318</v>
      </c>
      <c r="B278" s="0" t="str">
        <f aca="false">IF(ISTEXT(VLOOKUP(A278,'PRIOR WEEK'!$A$2:$A$301,1,FALSE()))=TRUE(),"PRIOR WEEK","NEW this WEEK")</f>
        <v>PRIOR WEEK</v>
      </c>
      <c r="C278" s="0" t="str">
        <f aca="false">IF(D278=B278,"","NEW TERM")</f>
        <v/>
      </c>
      <c r="D278" s="0" t="str">
        <f aca="false">IF(ISTEXT(VLOOKUP((LEFT(A278,(FIND("        ",A278)))),'PRIOR WEEK'!$B$2:$B$301,1,FALSE()))=TRUE(),"PRIOR WEEK","NEW this WEEK")</f>
        <v>PRIOR WEEK</v>
      </c>
    </row>
    <row r="279" customFormat="false" ht="12.75" hidden="false" customHeight="false" outlineLevel="0" collapsed="false">
      <c r="A279" s="4" t="s">
        <v>133</v>
      </c>
      <c r="B279" s="0" t="str">
        <f aca="false">IF(ISTEXT(VLOOKUP(A279,'PRIOR WEEK'!$A$2:$A$301,1,FALSE()))=TRUE(),"PRIOR WEEK","NEW this WEEK")</f>
        <v>NEW this WEEK</v>
      </c>
      <c r="C279" s="0" t="str">
        <f aca="false">IF(D279=B279,"","NEW TERM")</f>
        <v>NEW TERM</v>
      </c>
      <c r="D279" s="0" t="str">
        <f aca="false">IF(ISTEXT(VLOOKUP((LEFT(A279,(FIND("        ",A279)))),'PRIOR WEEK'!$B$2:$B$301,1,FALSE()))=TRUE(),"PRIOR WEEK","NEW this WEEK")</f>
        <v>PRIOR WEEK</v>
      </c>
    </row>
    <row r="280" customFormat="false" ht="12.75" hidden="false" customHeight="false" outlineLevel="0" collapsed="false">
      <c r="A280" s="4" t="s">
        <v>319</v>
      </c>
      <c r="B280" s="0" t="str">
        <f aca="false">IF(ISTEXT(VLOOKUP(A280,'PRIOR WEEK'!$A$2:$A$301,1,FALSE()))=TRUE(),"PRIOR WEEK","NEW this WEEK")</f>
        <v>PRIOR WEEK</v>
      </c>
      <c r="C280" s="0" t="str">
        <f aca="false">IF(D280=B280,"","NEW TERM")</f>
        <v/>
      </c>
      <c r="D280" s="0" t="str">
        <f aca="false">IF(ISTEXT(VLOOKUP((LEFT(A280,(FIND("        ",A280)))),'PRIOR WEEK'!$B$2:$B$301,1,FALSE()))=TRUE(),"PRIOR WEEK","NEW this WEEK")</f>
        <v>PRIOR WEEK</v>
      </c>
    </row>
    <row r="281" customFormat="false" ht="12.75" hidden="false" customHeight="false" outlineLevel="0" collapsed="false">
      <c r="A281" s="4" t="s">
        <v>320</v>
      </c>
      <c r="B281" s="0" t="str">
        <f aca="false">IF(ISTEXT(VLOOKUP(A281,'PRIOR WEEK'!$A$2:$A$301,1,FALSE()))=TRUE(),"PRIOR WEEK","NEW this WEEK")</f>
        <v>PRIOR WEEK</v>
      </c>
      <c r="C281" s="0" t="str">
        <f aca="false">IF(D281=B281,"","NEW TERM")</f>
        <v/>
      </c>
      <c r="D281" s="0" t="str">
        <f aca="false">IF(ISTEXT(VLOOKUP((LEFT(A281,(FIND("        ",A281)))),'PRIOR WEEK'!$B$2:$B$301,1,FALSE()))=TRUE(),"PRIOR WEEK","NEW this WEEK")</f>
        <v>PRIOR WEEK</v>
      </c>
    </row>
    <row r="282" customFormat="false" ht="12.75" hidden="false" customHeight="false" outlineLevel="0" collapsed="false">
      <c r="A282" s="4" t="s">
        <v>321</v>
      </c>
      <c r="B282" s="0" t="str">
        <f aca="false">IF(ISTEXT(VLOOKUP(A282,'PRIOR WEEK'!$A$2:$A$301,1,FALSE()))=TRUE(),"PRIOR WEEK","NEW this WEEK")</f>
        <v>PRIOR WEEK</v>
      </c>
      <c r="C282" s="0" t="str">
        <f aca="false">IF(D282=B282,"","NEW TERM")</f>
        <v/>
      </c>
      <c r="D282" s="0" t="str">
        <f aca="false">IF(ISTEXT(VLOOKUP((LEFT(A282,(FIND("        ",A282)))),'PRIOR WEEK'!$B$2:$B$301,1,FALSE()))=TRUE(),"PRIOR WEEK","NEW this WEEK")</f>
        <v>PRIOR WEEK</v>
      </c>
    </row>
    <row r="283" customFormat="false" ht="12.75" hidden="false" customHeight="false" outlineLevel="0" collapsed="false">
      <c r="A283" s="4" t="s">
        <v>322</v>
      </c>
      <c r="B283" s="0" t="str">
        <f aca="false">IF(ISTEXT(VLOOKUP(A283,'PRIOR WEEK'!$A$2:$A$301,1,FALSE()))=TRUE(),"PRIOR WEEK","NEW this WEEK")</f>
        <v>PRIOR WEEK</v>
      </c>
      <c r="C283" s="0" t="str">
        <f aca="false">IF(D283=B283,"","NEW TERM")</f>
        <v/>
      </c>
      <c r="D283" s="0" t="str">
        <f aca="false">IF(ISTEXT(VLOOKUP((LEFT(A283,(FIND("        ",A283)))),'PRIOR WEEK'!$B$2:$B$301,1,FALSE()))=TRUE(),"PRIOR WEEK","NEW this WEEK")</f>
        <v>PRIOR WEEK</v>
      </c>
    </row>
    <row r="284" customFormat="false" ht="12.75" hidden="false" customHeight="false" outlineLevel="0" collapsed="false">
      <c r="A284" s="4" t="s">
        <v>134</v>
      </c>
      <c r="B284" s="0" t="str">
        <f aca="false">IF(ISTEXT(VLOOKUP(A284,'PRIOR WEEK'!$A$2:$A$301,1,FALSE()))=TRUE(),"PRIOR WEEK","NEW this WEEK")</f>
        <v>NEW this WEEK</v>
      </c>
      <c r="C284" s="0" t="str">
        <f aca="false">IF(D284=B284,"","NEW TERM")</f>
        <v>NEW TERM</v>
      </c>
      <c r="D284" s="0" t="str">
        <f aca="false">IF(ISTEXT(VLOOKUP((LEFT(A284,(FIND("        ",A284)))),'PRIOR WEEK'!$B$2:$B$301,1,FALSE()))=TRUE(),"PRIOR WEEK","NEW this WEEK")</f>
        <v>PRIOR WEEK</v>
      </c>
    </row>
    <row r="285" customFormat="false" ht="12.75" hidden="false" customHeight="false" outlineLevel="0" collapsed="false">
      <c r="A285" s="4" t="s">
        <v>323</v>
      </c>
      <c r="B285" s="0" t="str">
        <f aca="false">IF(ISTEXT(VLOOKUP(A285,'PRIOR WEEK'!$A$2:$A$301,1,FALSE()))=TRUE(),"PRIOR WEEK","NEW this WEEK")</f>
        <v>PRIOR WEEK</v>
      </c>
      <c r="C285" s="0" t="str">
        <f aca="false">IF(D285=B285,"","NEW TERM")</f>
        <v/>
      </c>
      <c r="D285" s="0" t="str">
        <f aca="false">IF(ISTEXT(VLOOKUP((LEFT(A285,(FIND("        ",A285)))),'PRIOR WEEK'!$B$2:$B$301,1,FALSE()))=TRUE(),"PRIOR WEEK","NEW this WEEK")</f>
        <v>PRIOR WEEK</v>
      </c>
    </row>
    <row r="286" customFormat="false" ht="12.75" hidden="false" customHeight="false" outlineLevel="0" collapsed="false">
      <c r="A286" s="4" t="s">
        <v>324</v>
      </c>
      <c r="B286" s="0" t="str">
        <f aca="false">IF(ISTEXT(VLOOKUP(A286,'PRIOR WEEK'!$A$2:$A$301,1,FALSE()))=TRUE(),"PRIOR WEEK","NEW this WEEK")</f>
        <v>PRIOR WEEK</v>
      </c>
      <c r="C286" s="0" t="str">
        <f aca="false">IF(D286=B286,"","NEW TERM")</f>
        <v/>
      </c>
      <c r="D286" s="0" t="str">
        <f aca="false">IF(ISTEXT(VLOOKUP((LEFT(A286,(FIND("        ",A286)))),'PRIOR WEEK'!$B$2:$B$301,1,FALSE()))=TRUE(),"PRIOR WEEK","NEW this WEEK")</f>
        <v>PRIOR WEEK</v>
      </c>
    </row>
    <row r="287" customFormat="false" ht="12.75" hidden="false" customHeight="false" outlineLevel="0" collapsed="false">
      <c r="A287" s="4" t="s">
        <v>325</v>
      </c>
      <c r="B287" s="0" t="str">
        <f aca="false">IF(ISTEXT(VLOOKUP(A287,'PRIOR WEEK'!$A$2:$A$301,1,FALSE()))=TRUE(),"PRIOR WEEK","NEW this WEEK")</f>
        <v>PRIOR WEEK</v>
      </c>
      <c r="C287" s="0" t="str">
        <f aca="false">IF(D287=B287,"","NEW TERM")</f>
        <v/>
      </c>
      <c r="D287" s="0" t="str">
        <f aca="false">IF(ISTEXT(VLOOKUP((LEFT(A287,(FIND("        ",A287)))),'PRIOR WEEK'!$B$2:$B$301,1,FALSE()))=TRUE(),"PRIOR WEEK","NEW this WEEK")</f>
        <v>PRIOR WEEK</v>
      </c>
    </row>
    <row r="288" customFormat="false" ht="12.75" hidden="false" customHeight="false" outlineLevel="0" collapsed="false">
      <c r="A288" s="4" t="s">
        <v>135</v>
      </c>
      <c r="B288" s="0" t="str">
        <f aca="false">IF(ISTEXT(VLOOKUP(A288,'PRIOR WEEK'!$A$2:$A$301,1,FALSE()))=TRUE(),"PRIOR WEEK","NEW this WEEK")</f>
        <v>NEW this WEEK</v>
      </c>
      <c r="C288" s="0" t="str">
        <f aca="false">IF(D288=B288,"","NEW TERM")</f>
        <v/>
      </c>
      <c r="D288" s="0" t="str">
        <f aca="false">IF(ISTEXT(VLOOKUP((LEFT(A288,(FIND("        ",A288)))),'PRIOR WEEK'!$B$2:$B$301,1,FALSE()))=TRUE(),"PRIOR WEEK","NEW this WEEK")</f>
        <v>NEW this WEEK</v>
      </c>
    </row>
    <row r="289" customFormat="false" ht="12.75" hidden="false" customHeight="false" outlineLevel="0" collapsed="false">
      <c r="A289" s="4" t="s">
        <v>326</v>
      </c>
      <c r="B289" s="0" t="str">
        <f aca="false">IF(ISTEXT(VLOOKUP(A289,'PRIOR WEEK'!$A$2:$A$301,1,FALSE()))=TRUE(),"PRIOR WEEK","NEW this WEEK")</f>
        <v>PRIOR WEEK</v>
      </c>
      <c r="C289" s="0" t="str">
        <f aca="false">IF(D289=B289,"","NEW TERM")</f>
        <v/>
      </c>
      <c r="D289" s="0" t="str">
        <f aca="false">IF(ISTEXT(VLOOKUP((LEFT(A289,(FIND("        ",A289)))),'PRIOR WEEK'!$B$2:$B$301,1,FALSE()))=TRUE(),"PRIOR WEEK","NEW this WEEK")</f>
        <v>PRIOR WEEK</v>
      </c>
    </row>
    <row r="290" customFormat="false" ht="12.75" hidden="false" customHeight="false" outlineLevel="0" collapsed="false">
      <c r="A290" s="4" t="s">
        <v>327</v>
      </c>
      <c r="B290" s="0" t="str">
        <f aca="false">IF(ISTEXT(VLOOKUP(A290,'PRIOR WEEK'!$A$2:$A$301,1,FALSE()))=TRUE(),"PRIOR WEEK","NEW this WEEK")</f>
        <v>PRIOR WEEK</v>
      </c>
      <c r="C290" s="0" t="str">
        <f aca="false">IF(D290=B290,"","NEW TERM")</f>
        <v/>
      </c>
      <c r="D290" s="0" t="str">
        <f aca="false">IF(ISTEXT(VLOOKUP((LEFT(A290,(FIND("        ",A290)))),'PRIOR WEEK'!$B$2:$B$301,1,FALSE()))=TRUE(),"PRIOR WEEK","NEW this WEEK")</f>
        <v>PRIOR WEEK</v>
      </c>
    </row>
    <row r="291" customFormat="false" ht="12.75" hidden="false" customHeight="false" outlineLevel="0" collapsed="false">
      <c r="A291" s="4" t="s">
        <v>136</v>
      </c>
      <c r="B291" s="0" t="str">
        <f aca="false">IF(ISTEXT(VLOOKUP(A291,'PRIOR WEEK'!$A$2:$A$301,1,FALSE()))=TRUE(),"PRIOR WEEK","NEW this WEEK")</f>
        <v>NEW this WEEK</v>
      </c>
      <c r="C291" s="0" t="str">
        <f aca="false">IF(D291=B291,"","NEW TERM")</f>
        <v/>
      </c>
      <c r="D291" s="0" t="str">
        <f aca="false">IF(ISTEXT(VLOOKUP((LEFT(A291,(FIND("        ",A291)))),'PRIOR WEEK'!$B$2:$B$301,1,FALSE()))=TRUE(),"PRIOR WEEK","NEW this WEEK")</f>
        <v>NEW this WEEK</v>
      </c>
    </row>
    <row r="292" customFormat="false" ht="12.75" hidden="false" customHeight="false" outlineLevel="0" collapsed="false">
      <c r="A292" s="4" t="s">
        <v>137</v>
      </c>
      <c r="B292" s="0" t="str">
        <f aca="false">IF(ISTEXT(VLOOKUP(A292,'PRIOR WEEK'!$A$2:$A$301,1,FALSE()))=TRUE(),"PRIOR WEEK","NEW this WEEK")</f>
        <v>NEW this WEEK</v>
      </c>
      <c r="C292" s="0" t="str">
        <f aca="false">IF(D292=B292,"","NEW TERM")</f>
        <v/>
      </c>
      <c r="D292" s="0" t="str">
        <f aca="false">IF(ISTEXT(VLOOKUP((LEFT(A292,(FIND("        ",A292)))),'PRIOR WEEK'!$B$2:$B$301,1,FALSE()))=TRUE(),"PRIOR WEEK","NEW this WEEK")</f>
        <v>NEW this WEEK</v>
      </c>
    </row>
    <row r="293" customFormat="false" ht="12.75" hidden="false" customHeight="false" outlineLevel="0" collapsed="false">
      <c r="A293" s="4" t="s">
        <v>138</v>
      </c>
      <c r="B293" s="0" t="str">
        <f aca="false">IF(ISTEXT(VLOOKUP(A293,'PRIOR WEEK'!$A$2:$A$301,1,FALSE()))=TRUE(),"PRIOR WEEK","NEW this WEEK")</f>
        <v>NEW this WEEK</v>
      </c>
      <c r="C293" s="0" t="str">
        <f aca="false">IF(D293=B293,"","NEW TERM")</f>
        <v/>
      </c>
      <c r="D293" s="0" t="str">
        <f aca="false">IF(ISTEXT(VLOOKUP((LEFT(A293,(FIND("        ",A293)))),'PRIOR WEEK'!$B$2:$B$301,1,FALSE()))=TRUE(),"PRIOR WEEK","NEW this WEEK")</f>
        <v>NEW this WEEK</v>
      </c>
    </row>
    <row r="294" customFormat="false" ht="12.75" hidden="false" customHeight="false" outlineLevel="0" collapsed="false">
      <c r="A294" s="4" t="s">
        <v>139</v>
      </c>
      <c r="B294" s="0" t="str">
        <f aca="false">IF(ISTEXT(VLOOKUP(A294,'PRIOR WEEK'!$A$2:$A$301,1,FALSE()))=TRUE(),"PRIOR WEEK","NEW this WEEK")</f>
        <v>NEW this WEEK</v>
      </c>
      <c r="C294" s="0" t="str">
        <f aca="false">IF(D294=B294,"","NEW TERM")</f>
        <v/>
      </c>
      <c r="D294" s="0" t="str">
        <f aca="false">IF(ISTEXT(VLOOKUP((LEFT(A294,(FIND("        ",A294)))),'PRIOR WEEK'!$B$2:$B$301,1,FALSE()))=TRUE(),"PRIOR WEEK","NEW this WEEK")</f>
        <v>NEW this WEEK</v>
      </c>
    </row>
    <row r="295" customFormat="false" ht="12.75" hidden="false" customHeight="false" outlineLevel="0" collapsed="false">
      <c r="A295" s="4" t="s">
        <v>140</v>
      </c>
      <c r="B295" s="0" t="str">
        <f aca="false">IF(ISTEXT(VLOOKUP(A295,'PRIOR WEEK'!$A$2:$A$301,1,FALSE()))=TRUE(),"PRIOR WEEK","NEW this WEEK")</f>
        <v>NEW this WEEK</v>
      </c>
      <c r="C295" s="0" t="str">
        <f aca="false">IF(D295=B295,"","NEW TERM")</f>
        <v/>
      </c>
      <c r="D295" s="0" t="str">
        <f aca="false">IF(ISTEXT(VLOOKUP((LEFT(A295,(FIND("        ",A295)))),'PRIOR WEEK'!$B$2:$B$301,1,FALSE()))=TRUE(),"PRIOR WEEK","NEW this WEEK")</f>
        <v>NEW this WEEK</v>
      </c>
    </row>
    <row r="296" customFormat="false" ht="12.75" hidden="false" customHeight="false" outlineLevel="0" collapsed="false">
      <c r="A296" s="4" t="s">
        <v>141</v>
      </c>
      <c r="B296" s="0" t="str">
        <f aca="false">IF(ISTEXT(VLOOKUP(A296,'PRIOR WEEK'!$A$2:$A$301,1,FALSE()))=TRUE(),"PRIOR WEEK","NEW this WEEK")</f>
        <v>NEW this WEEK</v>
      </c>
      <c r="C296" s="0" t="str">
        <f aca="false">IF(D296=B296,"","NEW TERM")</f>
        <v/>
      </c>
      <c r="D296" s="0" t="str">
        <f aca="false">IF(ISTEXT(VLOOKUP((LEFT(A296,(FIND("        ",A296)))),'PRIOR WEEK'!$B$2:$B$301,1,FALSE()))=TRUE(),"PRIOR WEEK","NEW this WEEK")</f>
        <v>NEW this WEEK</v>
      </c>
    </row>
    <row r="297" customFormat="false" ht="12.75" hidden="false" customHeight="false" outlineLevel="0" collapsed="false">
      <c r="A297" s="4" t="s">
        <v>142</v>
      </c>
      <c r="B297" s="0" t="str">
        <f aca="false">IF(ISTEXT(VLOOKUP(A297,'PRIOR WEEK'!$A$2:$A$301,1,FALSE()))=TRUE(),"PRIOR WEEK","NEW this WEEK")</f>
        <v>NEW this WEEK</v>
      </c>
      <c r="C297" s="0" t="str">
        <f aca="false">IF(D297=B297,"","NEW TERM")</f>
        <v/>
      </c>
      <c r="D297" s="0" t="str">
        <f aca="false">IF(ISTEXT(VLOOKUP((LEFT(A297,(FIND("        ",A297)))),'PRIOR WEEK'!$B$2:$B$301,1,FALSE()))=TRUE(),"PRIOR WEEK","NEW this WEEK")</f>
        <v>NEW this WEEK</v>
      </c>
    </row>
    <row r="298" customFormat="false" ht="12.75" hidden="false" customHeight="false" outlineLevel="0" collapsed="false">
      <c r="A298" s="4" t="s">
        <v>143</v>
      </c>
      <c r="B298" s="0" t="str">
        <f aca="false">IF(ISTEXT(VLOOKUP(A298,'PRIOR WEEK'!$A$2:$A$301,1,FALSE()))=TRUE(),"PRIOR WEEK","NEW this WEEK")</f>
        <v>NEW this WEEK</v>
      </c>
      <c r="C298" s="0" t="str">
        <f aca="false">IF(D298=B298,"","NEW TERM")</f>
        <v/>
      </c>
      <c r="D298" s="0" t="str">
        <f aca="false">IF(ISTEXT(VLOOKUP((LEFT(A298,(FIND("        ",A298)))),'PRIOR WEEK'!$B$2:$B$301,1,FALSE()))=TRUE(),"PRIOR WEEK","NEW this WEEK")</f>
        <v>NEW this WEEK</v>
      </c>
    </row>
    <row r="299" customFormat="false" ht="12.75" hidden="false" customHeight="false" outlineLevel="0" collapsed="false">
      <c r="A299" s="4" t="s">
        <v>144</v>
      </c>
      <c r="B299" s="0" t="str">
        <f aca="false">IF(ISTEXT(VLOOKUP(A299,'PRIOR WEEK'!$A$2:$A$301,1,FALSE()))=TRUE(),"PRIOR WEEK","NEW this WEEK")</f>
        <v>NEW this WEEK</v>
      </c>
      <c r="C299" s="0" t="str">
        <f aca="false">IF(D299=B299,"","NEW TERM")</f>
        <v/>
      </c>
      <c r="D299" s="0" t="str">
        <f aca="false">IF(ISTEXT(VLOOKUP((LEFT(A299,(FIND("        ",A299)))),'PRIOR WEEK'!$B$2:$B$301,1,FALSE()))=TRUE(),"PRIOR WEEK","NEW this WEEK")</f>
        <v>NEW this WEEK</v>
      </c>
    </row>
    <row r="300" customFormat="false" ht="12.75" hidden="false" customHeight="false" outlineLevel="0" collapsed="false">
      <c r="A300" s="4" t="s">
        <v>145</v>
      </c>
      <c r="B300" s="0" t="str">
        <f aca="false">IF(ISTEXT(VLOOKUP(A300,'PRIOR WEEK'!$A$2:$A$301,1,FALSE()))=TRUE(),"PRIOR WEEK","NEW this WEEK")</f>
        <v>NEW this WEEK</v>
      </c>
      <c r="C300" s="0" t="str">
        <f aca="false">IF(D300=B300,"","NEW TERM")</f>
        <v/>
      </c>
      <c r="D300" s="0" t="str">
        <f aca="false">IF(ISTEXT(VLOOKUP((LEFT(A300,(FIND("        ",A300)))),'PRIOR WEEK'!$B$2:$B$301,1,FALSE()))=TRUE(),"PRIOR WEEK","NEW this WEEK")</f>
        <v>NEW this WEEK</v>
      </c>
    </row>
    <row r="301" customFormat="false" ht="12.75" hidden="false" customHeight="false" outlineLevel="0" collapsed="false">
      <c r="A301" s="4" t="s">
        <v>146</v>
      </c>
      <c r="B301" s="0" t="str">
        <f aca="false">IF(ISTEXT(VLOOKUP(A301,'PRIOR WEEK'!$A$2:$A$301,1,FALSE()))=TRUE(),"PRIOR WEEK","NEW this WEEK")</f>
        <v>NEW this WEEK</v>
      </c>
      <c r="C301" s="0" t="str">
        <f aca="false">IF(D301=B301,"","NEW TERM")</f>
        <v/>
      </c>
      <c r="D301" s="0" t="str">
        <f aca="false">IF(ISTEXT(VLOOKUP((LEFT(A301,(FIND("        ",A301)))),'PRIOR WEEK'!$B$2:$B$301,1,FALSE()))=TRUE(),"PRIOR WEEK","NEW this WEEK")</f>
        <v>NEW this WEEK</v>
      </c>
    </row>
    <row r="302" customFormat="false" ht="12.75" hidden="false" customHeight="false" outlineLevel="0" collapsed="false">
      <c r="A302" s="4" t="s">
        <v>147</v>
      </c>
      <c r="B302" s="0" t="str">
        <f aca="false">IF(ISTEXT(VLOOKUP(A302,'PRIOR WEEK'!$A$2:$A$301,1,FALSE()))=TRUE(),"PRIOR WEEK","NEW this WEEK")</f>
        <v>NEW this WEEK</v>
      </c>
      <c r="C302" s="0" t="str">
        <f aca="false">IF(D302=B302,"","NEW TERM")</f>
        <v/>
      </c>
      <c r="D302" s="0" t="str">
        <f aca="false">IF(ISTEXT(VLOOKUP((LEFT(A302,(FIND("        ",A302)))),'PRIOR WEEK'!$B$2:$B$301,1,FALSE()))=TRUE(),"PRIOR WEEK","NEW this WEEK")</f>
        <v>NEW this WEEK</v>
      </c>
    </row>
    <row r="303" customFormat="false" ht="12.75" hidden="false" customHeight="false" outlineLevel="0" collapsed="false">
      <c r="A303" s="4" t="s">
        <v>148</v>
      </c>
      <c r="B303" s="0" t="str">
        <f aca="false">IF(ISTEXT(VLOOKUP(A303,'PRIOR WEEK'!$A$2:$A$301,1,FALSE()))=TRUE(),"PRIOR WEEK","NEW this WEEK")</f>
        <v>NEW this WEEK</v>
      </c>
      <c r="C303" s="0" t="str">
        <f aca="false">IF(D303=B303,"","NEW TERM")</f>
        <v/>
      </c>
      <c r="D303" s="0" t="str">
        <f aca="false">IF(ISTEXT(VLOOKUP((LEFT(A303,(FIND("        ",A303)))),'PRIOR WEEK'!$B$2:$B$301,1,FALSE()))=TRUE(),"PRIOR WEEK","NEW this WEEK")</f>
        <v>NEW this WEEK</v>
      </c>
    </row>
    <row r="304" customFormat="false" ht="12.75" hidden="false" customHeight="false" outlineLevel="0" collapsed="false">
      <c r="A304" s="4" t="s">
        <v>149</v>
      </c>
      <c r="B304" s="0" t="str">
        <f aca="false">IF(ISTEXT(VLOOKUP(A304,'PRIOR WEEK'!$A$2:$A$301,1,FALSE()))=TRUE(),"PRIOR WEEK","NEW this WEEK")</f>
        <v>NEW this WEEK</v>
      </c>
      <c r="C304" s="0" t="str">
        <f aca="false">IF(D304=B304,"","NEW TERM")</f>
        <v/>
      </c>
      <c r="D304" s="0" t="str">
        <f aca="false">IF(ISTEXT(VLOOKUP((LEFT(A304,(FIND("        ",A304)))),'PRIOR WEEK'!$B$2:$B$301,1,FALSE()))=TRUE(),"PRIOR WEEK","NEW this WEEK")</f>
        <v>NEW this WEEK</v>
      </c>
    </row>
    <row r="305" customFormat="false" ht="12.75" hidden="false" customHeight="false" outlineLevel="0" collapsed="false">
      <c r="A305" s="4" t="s">
        <v>150</v>
      </c>
      <c r="B305" s="0" t="str">
        <f aca="false">IF(ISTEXT(VLOOKUP(A305,'PRIOR WEEK'!$A$2:$A$301,1,FALSE()))=TRUE(),"PRIOR WEEK","NEW this WEEK")</f>
        <v>NEW this WEEK</v>
      </c>
      <c r="C305" s="0" t="str">
        <f aca="false">IF(D305=B305,"","NEW TERM")</f>
        <v/>
      </c>
      <c r="D305" s="0" t="str">
        <f aca="false">IF(ISTEXT(VLOOKUP((LEFT(A305,(FIND("        ",A305)))),'PRIOR WEEK'!$B$2:$B$301,1,FALSE()))=TRUE(),"PRIOR WEEK","NEW this WEEK")</f>
        <v>NEW this WEEK</v>
      </c>
    </row>
    <row r="306" customFormat="false" ht="12.75" hidden="false" customHeight="false" outlineLevel="0" collapsed="false">
      <c r="A306" s="4" t="s">
        <v>151</v>
      </c>
      <c r="B306" s="0" t="str">
        <f aca="false">IF(ISTEXT(VLOOKUP(A306,'PRIOR WEEK'!$A$2:$A$301,1,FALSE()))=TRUE(),"PRIOR WEEK","NEW this WEEK")</f>
        <v>NEW this WEEK</v>
      </c>
      <c r="C306" s="0" t="str">
        <f aca="false">IF(D306=B306,"","NEW TERM")</f>
        <v/>
      </c>
      <c r="D306" s="0" t="str">
        <f aca="false">IF(ISTEXT(VLOOKUP((LEFT(A306,(FIND("        ",A306)))),'PRIOR WEEK'!$B$2:$B$301,1,FALSE()))=TRUE(),"PRIOR WEEK","NEW this WEEK")</f>
        <v>NEW this WEEK</v>
      </c>
    </row>
    <row r="307" customFormat="false" ht="12.75" hidden="false" customHeight="false" outlineLevel="0" collapsed="false">
      <c r="A307" s="4" t="s">
        <v>152</v>
      </c>
      <c r="B307" s="0" t="str">
        <f aca="false">IF(ISTEXT(VLOOKUP(A307,'PRIOR WEEK'!$A$2:$A$301,1,FALSE()))=TRUE(),"PRIOR WEEK","NEW this WEEK")</f>
        <v>NEW this WEEK</v>
      </c>
      <c r="C307" s="0" t="str">
        <f aca="false">IF(D307=B307,"","NEW TERM")</f>
        <v/>
      </c>
      <c r="D307" s="0" t="str">
        <f aca="false">IF(ISTEXT(VLOOKUP((LEFT(A307,(FIND("        ",A307)))),'PRIOR WEEK'!$B$2:$B$301,1,FALSE()))=TRUE(),"PRIOR WEEK","NEW this WEEK")</f>
        <v>NEW this WEEK</v>
      </c>
    </row>
    <row r="308" customFormat="false" ht="12.75" hidden="false" customHeight="false" outlineLevel="0" collapsed="false">
      <c r="A308" s="4" t="s">
        <v>328</v>
      </c>
      <c r="B308" s="0" t="str">
        <f aca="false">IF(ISTEXT(VLOOKUP(A308,'PRIOR WEEK'!$A$2:$A$301,1,FALSE()))=TRUE(),"PRIOR WEEK","NEW this WEEK")</f>
        <v>PRIOR WEEK</v>
      </c>
      <c r="C308" s="0" t="str">
        <f aca="false">IF(D308=B308,"","NEW TERM")</f>
        <v/>
      </c>
      <c r="D308" s="0" t="str">
        <f aca="false">IF(ISTEXT(VLOOKUP((LEFT(A308,(FIND("        ",A308)))),'PRIOR WEEK'!$B$2:$B$301,1,FALSE()))=TRUE(),"PRIOR WEEK","NEW this WEEK")</f>
        <v>PRIOR WEEK</v>
      </c>
    </row>
    <row r="309" customFormat="false" ht="12.75" hidden="false" customHeight="false" outlineLevel="0" collapsed="false">
      <c r="A309" s="4" t="s">
        <v>329</v>
      </c>
      <c r="B309" s="0" t="str">
        <f aca="false">IF(ISTEXT(VLOOKUP(A309,'PRIOR WEEK'!$A$2:$A$301,1,FALSE()))=TRUE(),"PRIOR WEEK","NEW this WEEK")</f>
        <v>PRIOR WEEK</v>
      </c>
      <c r="C309" s="0" t="str">
        <f aca="false">IF(D309=B309,"","NEW TERM")</f>
        <v/>
      </c>
      <c r="D309" s="0" t="str">
        <f aca="false">IF(ISTEXT(VLOOKUP((LEFT(A309,(FIND("        ",A309)))),'PRIOR WEEK'!$B$2:$B$301,1,FALSE()))=TRUE(),"PRIOR WEEK","NEW this WEEK")</f>
        <v>PRIOR WEEK</v>
      </c>
    </row>
    <row r="310" customFormat="false" ht="12.75" hidden="false" customHeight="false" outlineLevel="0" collapsed="false">
      <c r="A310" s="4" t="s">
        <v>330</v>
      </c>
      <c r="B310" s="0" t="str">
        <f aca="false">IF(ISTEXT(VLOOKUP(A310,'PRIOR WEEK'!$A$2:$A$301,1,FALSE()))=TRUE(),"PRIOR WEEK","NEW this WEEK")</f>
        <v>PRIOR WEEK</v>
      </c>
      <c r="C310" s="0" t="str">
        <f aca="false">IF(D310=B310,"","NEW TERM")</f>
        <v/>
      </c>
      <c r="D310" s="0" t="str">
        <f aca="false">IF(ISTEXT(VLOOKUP((LEFT(A310,(FIND("        ",A310)))),'PRIOR WEEK'!$B$2:$B$301,1,FALSE()))=TRUE(),"PRIOR WEEK","NEW this WEEK")</f>
        <v>PRIOR WEEK</v>
      </c>
    </row>
    <row r="311" customFormat="false" ht="12.75" hidden="false" customHeight="false" outlineLevel="0" collapsed="false">
      <c r="A311" s="4" t="s">
        <v>331</v>
      </c>
      <c r="B311" s="0" t="str">
        <f aca="false">IF(ISTEXT(VLOOKUP(A311,'PRIOR WEEK'!$A$2:$A$301,1,FALSE()))=TRUE(),"PRIOR WEEK","NEW this WEEK")</f>
        <v>PRIOR WEEK</v>
      </c>
      <c r="C311" s="0" t="str">
        <f aca="false">IF(D311=B311,"","NEW TERM")</f>
        <v/>
      </c>
      <c r="D311" s="0" t="str">
        <f aca="false">IF(ISTEXT(VLOOKUP((LEFT(A311,(FIND("        ",A311)))),'PRIOR WEEK'!$B$2:$B$301,1,FALSE()))=TRUE(),"PRIOR WEEK","NEW this WEEK")</f>
        <v>PRIOR WEEK</v>
      </c>
    </row>
    <row r="312" customFormat="false" ht="12.75" hidden="false" customHeight="false" outlineLevel="0" collapsed="false">
      <c r="A312" s="4" t="s">
        <v>153</v>
      </c>
      <c r="B312" s="0" t="str">
        <f aca="false">IF(ISTEXT(VLOOKUP(A312,'PRIOR WEEK'!$A$2:$A$301,1,FALSE()))=TRUE(),"PRIOR WEEK","NEW this WEEK")</f>
        <v>NEW this WEEK</v>
      </c>
      <c r="C312" s="0" t="str">
        <f aca="false">IF(D312=B312,"","NEW TERM")</f>
        <v/>
      </c>
      <c r="D312" s="0" t="str">
        <f aca="false">IF(ISTEXT(VLOOKUP((LEFT(A312,(FIND("        ",A312)))),'PRIOR WEEK'!$B$2:$B$301,1,FALSE()))=TRUE(),"PRIOR WEEK","NEW this WEEK")</f>
        <v>NEW this WEEK</v>
      </c>
    </row>
    <row r="313" customFormat="false" ht="12.75" hidden="false" customHeight="false" outlineLevel="0" collapsed="false">
      <c r="A313" s="4" t="s">
        <v>154</v>
      </c>
      <c r="B313" s="0" t="str">
        <f aca="false">IF(ISTEXT(VLOOKUP(A313,'PRIOR WEEK'!$A$2:$A$301,1,FALSE()))=TRUE(),"PRIOR WEEK","NEW this WEEK")</f>
        <v>NEW this WEEK</v>
      </c>
      <c r="C313" s="0" t="str">
        <f aca="false">IF(D313=B313,"","NEW TERM")</f>
        <v/>
      </c>
      <c r="D313" s="0" t="str">
        <f aca="false">IF(ISTEXT(VLOOKUP((LEFT(A313,(FIND("        ",A313)))),'PRIOR WEEK'!$B$2:$B$301,1,FALSE()))=TRUE(),"PRIOR WEEK","NEW this WEEK")</f>
        <v>NEW this WEEK</v>
      </c>
    </row>
    <row r="314" customFormat="false" ht="12.75" hidden="false" customHeight="false" outlineLevel="0" collapsed="false">
      <c r="A314" s="4" t="s">
        <v>155</v>
      </c>
      <c r="B314" s="0" t="str">
        <f aca="false">IF(ISTEXT(VLOOKUP(A314,'PRIOR WEEK'!$A$2:$A$301,1,FALSE()))=TRUE(),"PRIOR WEEK","NEW this WEEK")</f>
        <v>NEW this WEEK</v>
      </c>
      <c r="C314" s="0" t="str">
        <f aca="false">IF(D314=B314,"","NEW TERM")</f>
        <v/>
      </c>
      <c r="D314" s="0" t="str">
        <f aca="false">IF(ISTEXT(VLOOKUP((LEFT(A314,(FIND("        ",A314)))),'PRIOR WEEK'!$B$2:$B$301,1,FALSE()))=TRUE(),"PRIOR WEEK","NEW this WEEK")</f>
        <v>NEW this WEEK</v>
      </c>
    </row>
    <row r="315" customFormat="false" ht="12.75" hidden="false" customHeight="false" outlineLevel="0" collapsed="false">
      <c r="A315" s="4" t="s">
        <v>156</v>
      </c>
      <c r="B315" s="0" t="str">
        <f aca="false">IF(ISTEXT(VLOOKUP(A315,'PRIOR WEEK'!$A$2:$A$301,1,FALSE()))=TRUE(),"PRIOR WEEK","NEW this WEEK")</f>
        <v>NEW this WEEK</v>
      </c>
      <c r="C315" s="0" t="str">
        <f aca="false">IF(D315=B315,"","NEW TERM")</f>
        <v/>
      </c>
      <c r="D315" s="0" t="str">
        <f aca="false">IF(ISTEXT(VLOOKUP((LEFT(A315,(FIND("        ",A315)))),'PRIOR WEEK'!$B$2:$B$301,1,FALSE()))=TRUE(),"PRIOR WEEK","NEW this WEEK")</f>
        <v>NEW this WEEK</v>
      </c>
    </row>
    <row r="316" customFormat="false" ht="12.75" hidden="false" customHeight="false" outlineLevel="0" collapsed="false">
      <c r="A316" s="4" t="s">
        <v>332</v>
      </c>
      <c r="B316" s="0" t="str">
        <f aca="false">IF(ISTEXT(VLOOKUP(A316,'PRIOR WEEK'!$A$2:$A$301,1,FALSE()))=TRUE(),"PRIOR WEEK","NEW this WEEK")</f>
        <v>PRIOR WEEK</v>
      </c>
      <c r="C316" s="0" t="str">
        <f aca="false">IF(D316=B316,"","NEW TERM")</f>
        <v/>
      </c>
      <c r="D316" s="0" t="str">
        <f aca="false">IF(ISTEXT(VLOOKUP((LEFT(A316,(FIND("        ",A316)))),'PRIOR WEEK'!$B$2:$B$301,1,FALSE()))=TRUE(),"PRIOR WEEK","NEW this WEEK")</f>
        <v>PRIOR WEEK</v>
      </c>
    </row>
    <row r="317" customFormat="false" ht="12.75" hidden="false" customHeight="false" outlineLevel="0" collapsed="false">
      <c r="A317" s="4" t="s">
        <v>157</v>
      </c>
      <c r="B317" s="0" t="str">
        <f aca="false">IF(ISTEXT(VLOOKUP(A317,'PRIOR WEEK'!$A$2:$A$301,1,FALSE()))=TRUE(),"PRIOR WEEK","NEW this WEEK")</f>
        <v>NEW this WEEK</v>
      </c>
      <c r="C317" s="0" t="str">
        <f aca="false">IF(D317=B317,"","NEW TERM")</f>
        <v>NEW TERM</v>
      </c>
      <c r="D317" s="0" t="str">
        <f aca="false">IF(ISTEXT(VLOOKUP((LEFT(A317,(FIND("        ",A317)))),'PRIOR WEEK'!$B$2:$B$301,1,FALSE()))=TRUE(),"PRIOR WEEK","NEW this WEEK")</f>
        <v>PRIOR WEEK</v>
      </c>
    </row>
    <row r="318" customFormat="false" ht="12.75" hidden="false" customHeight="false" outlineLevel="0" collapsed="false">
      <c r="A318" s="4" t="s">
        <v>333</v>
      </c>
      <c r="B318" s="0" t="str">
        <f aca="false">IF(ISTEXT(VLOOKUP(A318,'PRIOR WEEK'!$A$2:$A$301,1,FALSE()))=TRUE(),"PRIOR WEEK","NEW this WEEK")</f>
        <v>PRIOR WEEK</v>
      </c>
      <c r="C318" s="0" t="str">
        <f aca="false">IF(D318=B318,"","NEW TERM")</f>
        <v/>
      </c>
      <c r="D318" s="0" t="str">
        <f aca="false">IF(ISTEXT(VLOOKUP((LEFT(A318,(FIND("        ",A318)))),'PRIOR WEEK'!$B$2:$B$301,1,FALSE()))=TRUE(),"PRIOR WEEK","NEW this WEEK")</f>
        <v>PRIOR WEEK</v>
      </c>
    </row>
    <row r="319" customFormat="false" ht="12.75" hidden="false" customHeight="false" outlineLevel="0" collapsed="false">
      <c r="A319" s="4" t="s">
        <v>334</v>
      </c>
      <c r="B319" s="0" t="str">
        <f aca="false">IF(ISTEXT(VLOOKUP(A319,'PRIOR WEEK'!$A$2:$A$301,1,FALSE()))=TRUE(),"PRIOR WEEK","NEW this WEEK")</f>
        <v>PRIOR WEEK</v>
      </c>
      <c r="C319" s="0" t="str">
        <f aca="false">IF(D319=B319,"","NEW TERM")</f>
        <v/>
      </c>
      <c r="D319" s="0" t="str">
        <f aca="false">IF(ISTEXT(VLOOKUP((LEFT(A319,(FIND("        ",A319)))),'PRIOR WEEK'!$B$2:$B$301,1,FALSE()))=TRUE(),"PRIOR WEEK","NEW this WEEK")</f>
        <v>PRIOR WEEK</v>
      </c>
    </row>
    <row r="320" customFormat="false" ht="12.75" hidden="false" customHeight="false" outlineLevel="0" collapsed="false">
      <c r="A320" s="4" t="s">
        <v>335</v>
      </c>
      <c r="B320" s="0" t="str">
        <f aca="false">IF(ISTEXT(VLOOKUP(A320,'PRIOR WEEK'!$A$2:$A$301,1,FALSE()))=TRUE(),"PRIOR WEEK","NEW this WEEK")</f>
        <v>PRIOR WEEK</v>
      </c>
      <c r="C320" s="0" t="str">
        <f aca="false">IF(D320=B320,"","NEW TERM")</f>
        <v/>
      </c>
      <c r="D320" s="0" t="str">
        <f aca="false">IF(ISTEXT(VLOOKUP((LEFT(A320,(FIND("        ",A320)))),'PRIOR WEEK'!$B$2:$B$301,1,FALSE()))=TRUE(),"PRIOR WEEK","NEW this WEEK")</f>
        <v>PRIOR WEEK</v>
      </c>
    </row>
    <row r="321" customFormat="false" ht="12.75" hidden="false" customHeight="false" outlineLevel="0" collapsed="false">
      <c r="A321" s="4" t="s">
        <v>336</v>
      </c>
      <c r="B321" s="0" t="str">
        <f aca="false">IF(ISTEXT(VLOOKUP(A321,'PRIOR WEEK'!$A$2:$A$301,1,FALSE()))=TRUE(),"PRIOR WEEK","NEW this WEEK")</f>
        <v>PRIOR WEEK</v>
      </c>
      <c r="C321" s="0" t="str">
        <f aca="false">IF(D321=B321,"","NEW TERM")</f>
        <v/>
      </c>
      <c r="D321" s="0" t="str">
        <f aca="false">IF(ISTEXT(VLOOKUP((LEFT(A321,(FIND("        ",A321)))),'PRIOR WEEK'!$B$2:$B$301,1,FALSE()))=TRUE(),"PRIOR WEEK","NEW this WEEK")</f>
        <v>PRIOR WEEK</v>
      </c>
    </row>
    <row r="322" customFormat="false" ht="12.75" hidden="false" customHeight="false" outlineLevel="0" collapsed="false">
      <c r="A322" s="4" t="s">
        <v>337</v>
      </c>
      <c r="B322" s="0" t="str">
        <f aca="false">IF(ISTEXT(VLOOKUP(A322,'PRIOR WEEK'!$A$2:$A$301,1,FALSE()))=TRUE(),"PRIOR WEEK","NEW this WEEK")</f>
        <v>PRIOR WEEK</v>
      </c>
      <c r="C322" s="0" t="str">
        <f aca="false">IF(D322=B322,"","NEW TERM")</f>
        <v/>
      </c>
      <c r="D322" s="0" t="str">
        <f aca="false">IF(ISTEXT(VLOOKUP((LEFT(A322,(FIND("        ",A322)))),'PRIOR WEEK'!$B$2:$B$301,1,FALSE()))=TRUE(),"PRIOR WEEK","NEW this WEEK")</f>
        <v>PRIOR WEEK</v>
      </c>
    </row>
    <row r="323" customFormat="false" ht="12.75" hidden="false" customHeight="false" outlineLevel="0" collapsed="false">
      <c r="A323" s="4" t="s">
        <v>158</v>
      </c>
      <c r="B323" s="0" t="str">
        <f aca="false">IF(ISTEXT(VLOOKUP(A323,'PRIOR WEEK'!$A$2:$A$301,1,FALSE()))=TRUE(),"PRIOR WEEK","NEW this WEEK")</f>
        <v>NEW this WEEK</v>
      </c>
      <c r="C323" s="0" t="str">
        <f aca="false">IF(D323=B323,"","NEW TERM")</f>
        <v/>
      </c>
      <c r="D323" s="0" t="str">
        <f aca="false">IF(ISTEXT(VLOOKUP((LEFT(A323,(FIND("        ",A323)))),'PRIOR WEEK'!$B$2:$B$301,1,FALSE()))=TRUE(),"PRIOR WEEK","NEW this WEEK")</f>
        <v>NEW this WEEK</v>
      </c>
    </row>
    <row r="324" customFormat="false" ht="12.75" hidden="false" customHeight="false" outlineLevel="0" collapsed="false">
      <c r="A324" s="4" t="s">
        <v>338</v>
      </c>
      <c r="B324" s="0" t="str">
        <f aca="false">IF(ISTEXT(VLOOKUP(A324,'PRIOR WEEK'!$A$2:$A$301,1,FALSE()))=TRUE(),"PRIOR WEEK","NEW this WEEK")</f>
        <v>PRIOR WEEK</v>
      </c>
      <c r="C324" s="0" t="str">
        <f aca="false">IF(D324=B324,"","NEW TERM")</f>
        <v/>
      </c>
      <c r="D324" s="0" t="str">
        <f aca="false">IF(ISTEXT(VLOOKUP((LEFT(A324,(FIND("        ",A324)))),'PRIOR WEEK'!$B$2:$B$301,1,FALSE()))=TRUE(),"PRIOR WEEK","NEW this WEEK")</f>
        <v>PRIOR WEEK</v>
      </c>
    </row>
    <row r="325" customFormat="false" ht="12.75" hidden="false" customHeight="false" outlineLevel="0" collapsed="false">
      <c r="A325" s="4" t="s">
        <v>159</v>
      </c>
      <c r="B325" s="0" t="str">
        <f aca="false">IF(ISTEXT(VLOOKUP(A325,'PRIOR WEEK'!$A$2:$A$301,1,FALSE()))=TRUE(),"PRIOR WEEK","NEW this WEEK")</f>
        <v>NEW this WEEK</v>
      </c>
      <c r="C325" s="0" t="str">
        <f aca="false">IF(D325=B325,"","NEW TERM")</f>
        <v>NEW TERM</v>
      </c>
      <c r="D325" s="0" t="str">
        <f aca="false">IF(ISTEXT(VLOOKUP((LEFT(A325,(FIND("        ",A325)))),'PRIOR WEEK'!$B$2:$B$301,1,FALSE()))=TRUE(),"PRIOR WEEK","NEW this WEEK")</f>
        <v>PRIOR WEEK</v>
      </c>
    </row>
    <row r="326" customFormat="false" ht="12.75" hidden="false" customHeight="false" outlineLevel="0" collapsed="false">
      <c r="A326" s="4" t="s">
        <v>339</v>
      </c>
      <c r="B326" s="0" t="str">
        <f aca="false">IF(ISTEXT(VLOOKUP(A326,'PRIOR WEEK'!$A$2:$A$301,1,FALSE()))=TRUE(),"PRIOR WEEK","NEW this WEEK")</f>
        <v>PRIOR WEEK</v>
      </c>
      <c r="C326" s="0" t="str">
        <f aca="false">IF(D326=B326,"","NEW TERM")</f>
        <v/>
      </c>
      <c r="D326" s="0" t="str">
        <f aca="false">IF(ISTEXT(VLOOKUP((LEFT(A326,(FIND("        ",A326)))),'PRIOR WEEK'!$B$2:$B$301,1,FALSE()))=TRUE(),"PRIOR WEEK","NEW this WEEK")</f>
        <v>PRIOR WEEK</v>
      </c>
    </row>
    <row r="327" customFormat="false" ht="12.75" hidden="false" customHeight="false" outlineLevel="0" collapsed="false">
      <c r="A327" s="4" t="s">
        <v>340</v>
      </c>
      <c r="B327" s="0" t="str">
        <f aca="false">IF(ISTEXT(VLOOKUP(A327,'PRIOR WEEK'!$A$2:$A$301,1,FALSE()))=TRUE(),"PRIOR WEEK","NEW this WEEK")</f>
        <v>PRIOR WEEK</v>
      </c>
      <c r="C327" s="0" t="str">
        <f aca="false">IF(D327=B327,"","NEW TERM")</f>
        <v/>
      </c>
      <c r="D327" s="0" t="str">
        <f aca="false">IF(ISTEXT(VLOOKUP((LEFT(A327,(FIND("        ",A327)))),'PRIOR WEEK'!$B$2:$B$301,1,FALSE()))=TRUE(),"PRIOR WEEK","NEW this WEEK")</f>
        <v>PRIOR WEEK</v>
      </c>
    </row>
    <row r="328" customFormat="false" ht="12.75" hidden="false" customHeight="false" outlineLevel="0" collapsed="false">
      <c r="A328" s="4" t="s">
        <v>160</v>
      </c>
      <c r="B328" s="0" t="str">
        <f aca="false">IF(ISTEXT(VLOOKUP(A328,'PRIOR WEEK'!$A$2:$A$301,1,FALSE()))=TRUE(),"PRIOR WEEK","NEW this WEEK")</f>
        <v>NEW this WEEK</v>
      </c>
      <c r="C328" s="0" t="str">
        <f aca="false">IF(D328=B328,"","NEW TERM")</f>
        <v/>
      </c>
      <c r="D328" s="0" t="str">
        <f aca="false">IF(ISTEXT(VLOOKUP((LEFT(A328,(FIND("        ",A328)))),'PRIOR WEEK'!$B$2:$B$301,1,FALSE()))=TRUE(),"PRIOR WEEK","NEW this WEEK")</f>
        <v>NEW this WEEK</v>
      </c>
    </row>
    <row r="329" customFormat="false" ht="12.75" hidden="false" customHeight="false" outlineLevel="0" collapsed="false">
      <c r="A329" s="4" t="s">
        <v>341</v>
      </c>
      <c r="B329" s="0" t="str">
        <f aca="false">IF(ISTEXT(VLOOKUP(A329,'PRIOR WEEK'!$A$2:$A$301,1,FALSE()))=TRUE(),"PRIOR WEEK","NEW this WEEK")</f>
        <v>PRIOR WEEK</v>
      </c>
      <c r="C329" s="0" t="str">
        <f aca="false">IF(D329=B329,"","NEW TERM")</f>
        <v/>
      </c>
      <c r="D329" s="0" t="str">
        <f aca="false">IF(ISTEXT(VLOOKUP((LEFT(A329,(FIND("        ",A329)))),'PRIOR WEEK'!$B$2:$B$301,1,FALSE()))=TRUE(),"PRIOR WEEK","NEW this WEEK")</f>
        <v>PRIOR WEEK</v>
      </c>
    </row>
    <row r="330" customFormat="false" ht="12.75" hidden="false" customHeight="false" outlineLevel="0" collapsed="false">
      <c r="A330" s="4" t="s">
        <v>161</v>
      </c>
      <c r="B330" s="0" t="str">
        <f aca="false">IF(ISTEXT(VLOOKUP(A330,'PRIOR WEEK'!$A$2:$A$301,1,FALSE()))=TRUE(),"PRIOR WEEK","NEW this WEEK")</f>
        <v>NEW this WEEK</v>
      </c>
      <c r="C330" s="0" t="str">
        <f aca="false">IF(D330=B330,"","NEW TERM")</f>
        <v>NEW TERM</v>
      </c>
      <c r="D330" s="0" t="str">
        <f aca="false">IF(ISTEXT(VLOOKUP((LEFT(A330,(FIND("        ",A330)))),'PRIOR WEEK'!$B$2:$B$301,1,FALSE()))=TRUE(),"PRIOR WEEK","NEW this WEEK")</f>
        <v>PRIOR WEEK</v>
      </c>
    </row>
    <row r="331" customFormat="false" ht="12.75" hidden="false" customHeight="false" outlineLevel="0" collapsed="false">
      <c r="A331" s="4" t="s">
        <v>342</v>
      </c>
      <c r="B331" s="0" t="str">
        <f aca="false">IF(ISTEXT(VLOOKUP(A331,'PRIOR WEEK'!$A$2:$A$301,1,FALSE()))=TRUE(),"PRIOR WEEK","NEW this WEEK")</f>
        <v>PRIOR WEEK</v>
      </c>
      <c r="C331" s="0" t="str">
        <f aca="false">IF(D331=B331,"","NEW TERM")</f>
        <v/>
      </c>
      <c r="D331" s="0" t="str">
        <f aca="false">IF(ISTEXT(VLOOKUP((LEFT(A331,(FIND("        ",A331)))),'PRIOR WEEK'!$B$2:$B$301,1,FALSE()))=TRUE(),"PRIOR WEEK","NEW this WEEK")</f>
        <v>PRIOR WEEK</v>
      </c>
    </row>
    <row r="332" customFormat="false" ht="12.75" hidden="false" customHeight="false" outlineLevel="0" collapsed="false">
      <c r="A332" s="4" t="s">
        <v>343</v>
      </c>
      <c r="B332" s="0" t="str">
        <f aca="false">IF(ISTEXT(VLOOKUP(A332,'PRIOR WEEK'!$A$2:$A$301,1,FALSE()))=TRUE(),"PRIOR WEEK","NEW this WEEK")</f>
        <v>PRIOR WEEK</v>
      </c>
      <c r="C332" s="0" t="str">
        <f aca="false">IF(D332=B332,"","NEW TERM")</f>
        <v/>
      </c>
      <c r="D332" s="0" t="str">
        <f aca="false">IF(ISTEXT(VLOOKUP((LEFT(A332,(FIND("        ",A332)))),'PRIOR WEEK'!$B$2:$B$301,1,FALSE()))=TRUE(),"PRIOR WEEK","NEW this WEEK")</f>
        <v>PRIOR WEEK</v>
      </c>
    </row>
    <row r="333" customFormat="false" ht="12.75" hidden="false" customHeight="false" outlineLevel="0" collapsed="false">
      <c r="A333" s="4" t="s">
        <v>344</v>
      </c>
      <c r="B333" s="0" t="str">
        <f aca="false">IF(ISTEXT(VLOOKUP(A333,'PRIOR WEEK'!$A$2:$A$301,1,FALSE()))=TRUE(),"PRIOR WEEK","NEW this WEEK")</f>
        <v>PRIOR WEEK</v>
      </c>
      <c r="C333" s="0" t="str">
        <f aca="false">IF(D333=B333,"","NEW TERM")</f>
        <v/>
      </c>
      <c r="D333" s="0" t="str">
        <f aca="false">IF(ISTEXT(VLOOKUP((LEFT(A333,(FIND("        ",A333)))),'PRIOR WEEK'!$B$2:$B$301,1,FALSE()))=TRUE(),"PRIOR WEEK","NEW this WEEK")</f>
        <v>PRIOR WEEK</v>
      </c>
    </row>
    <row r="334" customFormat="false" ht="12.75" hidden="false" customHeight="false" outlineLevel="0" collapsed="false">
      <c r="A334" s="4" t="s">
        <v>345</v>
      </c>
      <c r="B334" s="0" t="str">
        <f aca="false">IF(ISTEXT(VLOOKUP(A334,'PRIOR WEEK'!$A$2:$A$301,1,FALSE()))=TRUE(),"PRIOR WEEK","NEW this WEEK")</f>
        <v>PRIOR WEEK</v>
      </c>
      <c r="C334" s="0" t="str">
        <f aca="false">IF(D334=B334,"","NEW TERM")</f>
        <v/>
      </c>
      <c r="D334" s="0" t="str">
        <f aca="false">IF(ISTEXT(VLOOKUP((LEFT(A334,(FIND("        ",A334)))),'PRIOR WEEK'!$B$2:$B$301,1,FALSE()))=TRUE(),"PRIOR WEEK","NEW this WEEK")</f>
        <v>PRIOR WEEK</v>
      </c>
    </row>
    <row r="335" customFormat="false" ht="12.75" hidden="false" customHeight="false" outlineLevel="0" collapsed="false">
      <c r="A335" s="4" t="s">
        <v>346</v>
      </c>
      <c r="B335" s="0" t="str">
        <f aca="false">IF(ISTEXT(VLOOKUP(A335,'PRIOR WEEK'!$A$2:$A$301,1,FALSE()))=TRUE(),"PRIOR WEEK","NEW this WEEK")</f>
        <v>PRIOR WEEK</v>
      </c>
      <c r="C335" s="0" t="str">
        <f aca="false">IF(D335=B335,"","NEW TERM")</f>
        <v/>
      </c>
      <c r="D335" s="0" t="str">
        <f aca="false">IF(ISTEXT(VLOOKUP((LEFT(A335,(FIND("        ",A335)))),'PRIOR WEEK'!$B$2:$B$301,1,FALSE()))=TRUE(),"PRIOR WEEK","NEW this WEEK")</f>
        <v>PRIOR WEEK</v>
      </c>
    </row>
    <row r="336" customFormat="false" ht="12.75" hidden="false" customHeight="false" outlineLevel="0" collapsed="false">
      <c r="A336" s="4" t="s">
        <v>347</v>
      </c>
      <c r="B336" s="0" t="str">
        <f aca="false">IF(ISTEXT(VLOOKUP(A336,'PRIOR WEEK'!$A$2:$A$301,1,FALSE()))=TRUE(),"PRIOR WEEK","NEW this WEEK")</f>
        <v>PRIOR WEEK</v>
      </c>
      <c r="C336" s="0" t="str">
        <f aca="false">IF(D336=B336,"","NEW TERM")</f>
        <v/>
      </c>
      <c r="D336" s="0" t="str">
        <f aca="false">IF(ISTEXT(VLOOKUP((LEFT(A336,(FIND("        ",A336)))),'PRIOR WEEK'!$B$2:$B$301,1,FALSE()))=TRUE(),"PRIOR WEEK","NEW this WEEK")</f>
        <v>PRIOR WEEK</v>
      </c>
    </row>
    <row r="337" customFormat="false" ht="12.75" hidden="false" customHeight="false" outlineLevel="0" collapsed="false">
      <c r="A337" s="4" t="s">
        <v>348</v>
      </c>
      <c r="B337" s="0" t="str">
        <f aca="false">IF(ISTEXT(VLOOKUP(A337,'PRIOR WEEK'!$A$2:$A$301,1,FALSE()))=TRUE(),"PRIOR WEEK","NEW this WEEK")</f>
        <v>PRIOR WEEK</v>
      </c>
      <c r="C337" s="0" t="str">
        <f aca="false">IF(D337=B337,"","NEW TERM")</f>
        <v/>
      </c>
      <c r="D337" s="0" t="str">
        <f aca="false">IF(ISTEXT(VLOOKUP((LEFT(A337,(FIND("        ",A337)))),'PRIOR WEEK'!$B$2:$B$301,1,FALSE()))=TRUE(),"PRIOR WEEK","NEW this WEEK")</f>
        <v>PRIOR WEEK</v>
      </c>
    </row>
    <row r="338" customFormat="false" ht="12.75" hidden="false" customHeight="false" outlineLevel="0" collapsed="false">
      <c r="A338" s="4" t="s">
        <v>349</v>
      </c>
      <c r="B338" s="0" t="str">
        <f aca="false">IF(ISTEXT(VLOOKUP(A338,'PRIOR WEEK'!$A$2:$A$301,1,FALSE()))=TRUE(),"PRIOR WEEK","NEW this WEEK")</f>
        <v>PRIOR WEEK</v>
      </c>
      <c r="C338" s="0" t="str">
        <f aca="false">IF(D338=B338,"","NEW TERM")</f>
        <v/>
      </c>
      <c r="D338" s="0" t="str">
        <f aca="false">IF(ISTEXT(VLOOKUP((LEFT(A338,(FIND("        ",A338)))),'PRIOR WEEK'!$B$2:$B$301,1,FALSE()))=TRUE(),"PRIOR WEEK","NEW this WEEK")</f>
        <v>PRIOR WEEK</v>
      </c>
    </row>
    <row r="339" customFormat="false" ht="12.75" hidden="false" customHeight="false" outlineLevel="0" collapsed="false">
      <c r="A339" s="4" t="s">
        <v>162</v>
      </c>
      <c r="B339" s="0" t="str">
        <f aca="false">IF(ISTEXT(VLOOKUP(A339,'PRIOR WEEK'!$A$2:$A$301,1,FALSE()))=TRUE(),"PRIOR WEEK","NEW this WEEK")</f>
        <v>NEW this WEEK</v>
      </c>
      <c r="C339" s="0" t="str">
        <f aca="false">IF(D339=B339,"","NEW TERM")</f>
        <v>NEW TERM</v>
      </c>
      <c r="D339" s="0" t="str">
        <f aca="false">IF(ISTEXT(VLOOKUP((LEFT(A339,(FIND("        ",A339)))),'PRIOR WEEK'!$B$2:$B$301,1,FALSE()))=TRUE(),"PRIOR WEEK","NEW this WEEK")</f>
        <v>PRIOR WEEK</v>
      </c>
    </row>
    <row r="340" customFormat="false" ht="12.75" hidden="false" customHeight="false" outlineLevel="0" collapsed="false">
      <c r="A340" s="4" t="s">
        <v>350</v>
      </c>
      <c r="B340" s="0" t="str">
        <f aca="false">IF(ISTEXT(VLOOKUP(A340,'PRIOR WEEK'!$A$2:$A$301,1,FALSE()))=TRUE(),"PRIOR WEEK","NEW this WEEK")</f>
        <v>PRIOR WEEK</v>
      </c>
      <c r="C340" s="0" t="str">
        <f aca="false">IF(D340=B340,"","NEW TERM")</f>
        <v/>
      </c>
      <c r="D340" s="0" t="str">
        <f aca="false">IF(ISTEXT(VLOOKUP((LEFT(A340,(FIND("        ",A340)))),'PRIOR WEEK'!$B$2:$B$301,1,FALSE()))=TRUE(),"PRIOR WEEK","NEW this WEEK")</f>
        <v>PRIOR WEEK</v>
      </c>
    </row>
    <row r="341" customFormat="false" ht="12.75" hidden="false" customHeight="false" outlineLevel="0" collapsed="false">
      <c r="A341" s="4" t="s">
        <v>351</v>
      </c>
      <c r="B341" s="0" t="str">
        <f aca="false">IF(ISTEXT(VLOOKUP(A341,'PRIOR WEEK'!$A$2:$A$301,1,FALSE()))=TRUE(),"PRIOR WEEK","NEW this WEEK")</f>
        <v>PRIOR WEEK</v>
      </c>
      <c r="C341" s="0" t="str">
        <f aca="false">IF(D341=B341,"","NEW TERM")</f>
        <v/>
      </c>
      <c r="D341" s="0" t="str">
        <f aca="false">IF(ISTEXT(VLOOKUP((LEFT(A341,(FIND("        ",A341)))),'PRIOR WEEK'!$B$2:$B$301,1,FALSE()))=TRUE(),"PRIOR WEEK","NEW this WEEK")</f>
        <v>PRIOR WEEK</v>
      </c>
    </row>
    <row r="342" customFormat="false" ht="12.75" hidden="false" customHeight="false" outlineLevel="0" collapsed="false">
      <c r="A342" s="4" t="s">
        <v>163</v>
      </c>
      <c r="B342" s="0" t="str">
        <f aca="false">IF(ISTEXT(VLOOKUP(A342,'PRIOR WEEK'!$A$2:$A$301,1,FALSE()))=TRUE(),"PRIOR WEEK","NEW this WEEK")</f>
        <v>NEW this WEEK</v>
      </c>
      <c r="C342" s="0" t="str">
        <f aca="false">IF(D342=B342,"","NEW TERM")</f>
        <v>NEW TERM</v>
      </c>
      <c r="D342" s="0" t="str">
        <f aca="false">IF(ISTEXT(VLOOKUP((LEFT(A342,(FIND("        ",A342)))),'PRIOR WEEK'!$B$2:$B$301,1,FALSE()))=TRUE(),"PRIOR WEEK","NEW this WEEK")</f>
        <v>PRIOR WEEK</v>
      </c>
    </row>
    <row r="343" customFormat="false" ht="12.75" hidden="false" customHeight="false" outlineLevel="0" collapsed="false">
      <c r="A343" s="4" t="s">
        <v>352</v>
      </c>
      <c r="B343" s="0" t="str">
        <f aca="false">IF(ISTEXT(VLOOKUP(A343,'PRIOR WEEK'!$A$2:$A$301,1,FALSE()))=TRUE(),"PRIOR WEEK","NEW this WEEK")</f>
        <v>PRIOR WEEK</v>
      </c>
      <c r="C343" s="0" t="str">
        <f aca="false">IF(D343=B343,"","NEW TERM")</f>
        <v/>
      </c>
      <c r="D343" s="0" t="str">
        <f aca="false">IF(ISTEXT(VLOOKUP((LEFT(A343,(FIND("        ",A343)))),'PRIOR WEEK'!$B$2:$B$301,1,FALSE()))=TRUE(),"PRIOR WEEK","NEW this WEEK")</f>
        <v>PRIOR WEEK</v>
      </c>
    </row>
    <row r="344" customFormat="false" ht="12.75" hidden="false" customHeight="false" outlineLevel="0" collapsed="false">
      <c r="A344" s="4" t="s">
        <v>353</v>
      </c>
      <c r="B344" s="0" t="str">
        <f aca="false">IF(ISTEXT(VLOOKUP(A344,'PRIOR WEEK'!$A$2:$A$301,1,FALSE()))=TRUE(),"PRIOR WEEK","NEW this WEEK")</f>
        <v>PRIOR WEEK</v>
      </c>
      <c r="C344" s="0" t="str">
        <f aca="false">IF(D344=B344,"","NEW TERM")</f>
        <v/>
      </c>
      <c r="D344" s="0" t="str">
        <f aca="false">IF(ISTEXT(VLOOKUP((LEFT(A344,(FIND("        ",A344)))),'PRIOR WEEK'!$B$2:$B$301,1,FALSE()))=TRUE(),"PRIOR WEEK","NEW this WEEK")</f>
        <v>PRIOR WEEK</v>
      </c>
    </row>
    <row r="345" customFormat="false" ht="12.75" hidden="false" customHeight="false" outlineLevel="0" collapsed="false">
      <c r="A345" s="4" t="s">
        <v>354</v>
      </c>
      <c r="B345" s="0" t="str">
        <f aca="false">IF(ISTEXT(VLOOKUP(A345,'PRIOR WEEK'!$A$2:$A$301,1,FALSE()))=TRUE(),"PRIOR WEEK","NEW this WEEK")</f>
        <v>PRIOR WEEK</v>
      </c>
      <c r="C345" s="0" t="str">
        <f aca="false">IF(D345=B345,"","NEW TERM")</f>
        <v/>
      </c>
      <c r="D345" s="0" t="str">
        <f aca="false">IF(ISTEXT(VLOOKUP((LEFT(A345,(FIND("        ",A345)))),'PRIOR WEEK'!$B$2:$B$301,1,FALSE()))=TRUE(),"PRIOR WEEK","NEW this WEEK")</f>
        <v>PRIOR WEEK</v>
      </c>
    </row>
    <row r="346" customFormat="false" ht="12.75" hidden="false" customHeight="false" outlineLevel="0" collapsed="false">
      <c r="A346" s="4" t="s">
        <v>355</v>
      </c>
      <c r="B346" s="0" t="str">
        <f aca="false">IF(ISTEXT(VLOOKUP(A346,'PRIOR WEEK'!$A$2:$A$301,1,FALSE()))=TRUE(),"PRIOR WEEK","NEW this WEEK")</f>
        <v>PRIOR WEEK</v>
      </c>
      <c r="C346" s="0" t="str">
        <f aca="false">IF(D346=B346,"","NEW TERM")</f>
        <v/>
      </c>
      <c r="D346" s="0" t="str">
        <f aca="false">IF(ISTEXT(VLOOKUP((LEFT(A346,(FIND("        ",A346)))),'PRIOR WEEK'!$B$2:$B$301,1,FALSE()))=TRUE(),"PRIOR WEEK","NEW this WEEK")</f>
        <v>PRIOR WEEK</v>
      </c>
    </row>
    <row r="347" customFormat="false" ht="12.75" hidden="false" customHeight="false" outlineLevel="0" collapsed="false">
      <c r="A347" s="4" t="s">
        <v>356</v>
      </c>
      <c r="B347" s="0" t="str">
        <f aca="false">IF(ISTEXT(VLOOKUP(A347,'PRIOR WEEK'!$A$2:$A$301,1,FALSE()))=TRUE(),"PRIOR WEEK","NEW this WEEK")</f>
        <v>PRIOR WEEK</v>
      </c>
      <c r="C347" s="0" t="str">
        <f aca="false">IF(D347=B347,"","NEW TERM")</f>
        <v/>
      </c>
      <c r="D347" s="0" t="str">
        <f aca="false">IF(ISTEXT(VLOOKUP((LEFT(A347,(FIND("        ",A347)))),'PRIOR WEEK'!$B$2:$B$301,1,FALSE()))=TRUE(),"PRIOR WEEK","NEW this WEEK")</f>
        <v>PRIOR WEEK</v>
      </c>
    </row>
    <row r="348" customFormat="false" ht="12.75" hidden="false" customHeight="false" outlineLevel="0" collapsed="false">
      <c r="A348" s="4" t="s">
        <v>357</v>
      </c>
      <c r="B348" s="0" t="str">
        <f aca="false">IF(ISTEXT(VLOOKUP(A348,'PRIOR WEEK'!$A$2:$A$301,1,FALSE()))=TRUE(),"PRIOR WEEK","NEW this WEEK")</f>
        <v>PRIOR WEEK</v>
      </c>
      <c r="C348" s="0" t="str">
        <f aca="false">IF(D348=B348,"","NEW TERM")</f>
        <v/>
      </c>
      <c r="D348" s="0" t="str">
        <f aca="false">IF(ISTEXT(VLOOKUP((LEFT(A348,(FIND("        ",A348)))),'PRIOR WEEK'!$B$2:$B$301,1,FALSE()))=TRUE(),"PRIOR WEEK","NEW this WEEK")</f>
        <v>PRIOR WEEK</v>
      </c>
    </row>
    <row r="349" customFormat="false" ht="12.75" hidden="false" customHeight="false" outlineLevel="0" collapsed="false">
      <c r="A349" s="4" t="s">
        <v>358</v>
      </c>
      <c r="B349" s="0" t="str">
        <f aca="false">IF(ISTEXT(VLOOKUP(A349,'PRIOR WEEK'!$A$2:$A$301,1,FALSE()))=TRUE(),"PRIOR WEEK","NEW this WEEK")</f>
        <v>PRIOR WEEK</v>
      </c>
      <c r="C349" s="0" t="str">
        <f aca="false">IF(D349=B349,"","NEW TERM")</f>
        <v/>
      </c>
      <c r="D349" s="0" t="str">
        <f aca="false">IF(ISTEXT(VLOOKUP((LEFT(A349,(FIND("        ",A349)))),'PRIOR WEEK'!$B$2:$B$301,1,FALSE()))=TRUE(),"PRIOR WEEK","NEW this WEEK")</f>
        <v>PRIOR WEEK</v>
      </c>
    </row>
    <row r="350" customFormat="false" ht="12.75" hidden="false" customHeight="false" outlineLevel="0" collapsed="false">
      <c r="A350" s="4" t="s">
        <v>359</v>
      </c>
      <c r="B350" s="0" t="str">
        <f aca="false">IF(ISTEXT(VLOOKUP(A350,'PRIOR WEEK'!$A$2:$A$301,1,FALSE()))=TRUE(),"PRIOR WEEK","NEW this WEEK")</f>
        <v>PRIOR WEEK</v>
      </c>
      <c r="C350" s="0" t="str">
        <f aca="false">IF(D350=B350,"","NEW TERM")</f>
        <v/>
      </c>
      <c r="D350" s="0" t="str">
        <f aca="false">IF(ISTEXT(VLOOKUP((LEFT(A350,(FIND("        ",A350)))),'PRIOR WEEK'!$B$2:$B$301,1,FALSE()))=TRUE(),"PRIOR WEEK","NEW this WEEK")</f>
        <v>PRIOR WEEK</v>
      </c>
    </row>
    <row r="351" customFormat="false" ht="12.75" hidden="false" customHeight="false" outlineLevel="0" collapsed="false">
      <c r="A351" s="4" t="s">
        <v>360</v>
      </c>
      <c r="B351" s="0" t="str">
        <f aca="false">IF(ISTEXT(VLOOKUP(A351,'PRIOR WEEK'!$A$2:$A$301,1,FALSE()))=TRUE(),"PRIOR WEEK","NEW this WEEK")</f>
        <v>PRIOR WEEK</v>
      </c>
      <c r="C351" s="0" t="str">
        <f aca="false">IF(D351=B351,"","NEW TERM")</f>
        <v/>
      </c>
      <c r="D351" s="0" t="str">
        <f aca="false">IF(ISTEXT(VLOOKUP((LEFT(A351,(FIND("        ",A351)))),'PRIOR WEEK'!$B$2:$B$301,1,FALSE()))=TRUE(),"PRIOR WEEK","NEW this WEEK")</f>
        <v>PRIOR WEEK</v>
      </c>
    </row>
    <row r="352" customFormat="false" ht="12.75" hidden="false" customHeight="false" outlineLevel="0" collapsed="false">
      <c r="A352" s="4" t="s">
        <v>361</v>
      </c>
      <c r="B352" s="0" t="str">
        <f aca="false">IF(ISTEXT(VLOOKUP(A352,'PRIOR WEEK'!$A$2:$A$301,1,FALSE()))=TRUE(),"PRIOR WEEK","NEW this WEEK")</f>
        <v>PRIOR WEEK</v>
      </c>
      <c r="C352" s="0" t="str">
        <f aca="false">IF(D352=B352,"","NEW TERM")</f>
        <v/>
      </c>
      <c r="D352" s="0" t="str">
        <f aca="false">IF(ISTEXT(VLOOKUP((LEFT(A352,(FIND("        ",A352)))),'PRIOR WEEK'!$B$2:$B$301,1,FALSE()))=TRUE(),"PRIOR WEEK","NEW this WEEK")</f>
        <v>PRIOR WEEK</v>
      </c>
    </row>
    <row r="353" customFormat="false" ht="12.75" hidden="false" customHeight="false" outlineLevel="0" collapsed="false">
      <c r="A353" s="4" t="s">
        <v>362</v>
      </c>
      <c r="B353" s="0" t="str">
        <f aca="false">IF(ISTEXT(VLOOKUP(A353,'PRIOR WEEK'!$A$2:$A$301,1,FALSE()))=TRUE(),"PRIOR WEEK","NEW this WEEK")</f>
        <v>PRIOR WEEK</v>
      </c>
      <c r="C353" s="0" t="str">
        <f aca="false">IF(D353=B353,"","NEW TERM")</f>
        <v/>
      </c>
      <c r="D353" s="0" t="str">
        <f aca="false">IF(ISTEXT(VLOOKUP((LEFT(A353,(FIND("        ",A353)))),'PRIOR WEEK'!$B$2:$B$301,1,FALSE()))=TRUE(),"PRIOR WEEK","NEW this WEEK")</f>
        <v>PRIOR WEEK</v>
      </c>
    </row>
    <row r="354" customFormat="false" ht="12.75" hidden="false" customHeight="false" outlineLevel="0" collapsed="false">
      <c r="A354" s="4" t="s">
        <v>363</v>
      </c>
      <c r="B354" s="0" t="str">
        <f aca="false">IF(ISTEXT(VLOOKUP(A354,'PRIOR WEEK'!$A$2:$A$301,1,FALSE()))=TRUE(),"PRIOR WEEK","NEW this WEEK")</f>
        <v>PRIOR WEEK</v>
      </c>
      <c r="C354" s="0" t="str">
        <f aca="false">IF(D354=B354,"","NEW TERM")</f>
        <v/>
      </c>
      <c r="D354" s="0" t="str">
        <f aca="false">IF(ISTEXT(VLOOKUP((LEFT(A354,(FIND("        ",A354)))),'PRIOR WEEK'!$B$2:$B$301,1,FALSE()))=TRUE(),"PRIOR WEEK","NEW this WEEK")</f>
        <v>PRIOR WEEK</v>
      </c>
    </row>
    <row r="355" customFormat="false" ht="12.75" hidden="false" customHeight="false" outlineLevel="0" collapsed="false">
      <c r="A355" s="4" t="s">
        <v>364</v>
      </c>
      <c r="B355" s="0" t="str">
        <f aca="false">IF(ISTEXT(VLOOKUP(A355,'PRIOR WEEK'!$A$2:$A$301,1,FALSE()))=TRUE(),"PRIOR WEEK","NEW this WEEK")</f>
        <v>PRIOR WEEK</v>
      </c>
      <c r="C355" s="0" t="str">
        <f aca="false">IF(D355=B355,"","NEW TERM")</f>
        <v/>
      </c>
      <c r="D355" s="0" t="str">
        <f aca="false">IF(ISTEXT(VLOOKUP((LEFT(A355,(FIND("        ",A355)))),'PRIOR WEEK'!$B$2:$B$301,1,FALSE()))=TRUE(),"PRIOR WEEK","NEW this WEEK")</f>
        <v>PRIOR WEEK</v>
      </c>
    </row>
    <row r="356" customFormat="false" ht="12.75" hidden="false" customHeight="false" outlineLevel="0" collapsed="false">
      <c r="A356" s="4" t="s">
        <v>365</v>
      </c>
      <c r="B356" s="0" t="str">
        <f aca="false">IF(ISTEXT(VLOOKUP(A356,'PRIOR WEEK'!$A$2:$A$301,1,FALSE()))=TRUE(),"PRIOR WEEK","NEW this WEEK")</f>
        <v>PRIOR WEEK</v>
      </c>
      <c r="C356" s="0" t="str">
        <f aca="false">IF(D356=B356,"","NEW TERM")</f>
        <v/>
      </c>
      <c r="D356" s="0" t="str">
        <f aca="false">IF(ISTEXT(VLOOKUP((LEFT(A356,(FIND("        ",A356)))),'PRIOR WEEK'!$B$2:$B$301,1,FALSE()))=TRUE(),"PRIOR WEEK","NEW this WEEK")</f>
        <v>PRIOR WEEK</v>
      </c>
    </row>
    <row r="357" customFormat="false" ht="12.75" hidden="false" customHeight="false" outlineLevel="0" collapsed="false">
      <c r="A357" s="4" t="s">
        <v>366</v>
      </c>
      <c r="B357" s="0" t="str">
        <f aca="false">IF(ISTEXT(VLOOKUP(A357,'PRIOR WEEK'!$A$2:$A$301,1,FALSE()))=TRUE(),"PRIOR WEEK","NEW this WEEK")</f>
        <v>PRIOR WEEK</v>
      </c>
      <c r="C357" s="0" t="str">
        <f aca="false">IF(D357=B357,"","NEW TERM")</f>
        <v/>
      </c>
      <c r="D357" s="0" t="str">
        <f aca="false">IF(ISTEXT(VLOOKUP((LEFT(A357,(FIND("        ",A357)))),'PRIOR WEEK'!$B$2:$B$301,1,FALSE()))=TRUE(),"PRIOR WEEK","NEW this WEEK")</f>
        <v>PRIOR WEEK</v>
      </c>
    </row>
    <row r="358" customFormat="false" ht="12.75" hidden="false" customHeight="false" outlineLevel="0" collapsed="false">
      <c r="A358" s="4" t="s">
        <v>367</v>
      </c>
      <c r="B358" s="0" t="str">
        <f aca="false">IF(ISTEXT(VLOOKUP(A358,'PRIOR WEEK'!$A$2:$A$301,1,FALSE()))=TRUE(),"PRIOR WEEK","NEW this WEEK")</f>
        <v>PRIOR WEEK</v>
      </c>
      <c r="C358" s="0" t="str">
        <f aca="false">IF(D358=B358,"","NEW TERM")</f>
        <v/>
      </c>
      <c r="D358" s="0" t="str">
        <f aca="false">IF(ISTEXT(VLOOKUP((LEFT(A358,(FIND("        ",A358)))),'PRIOR WEEK'!$B$2:$B$301,1,FALSE()))=TRUE(),"PRIOR WEEK","NEW this WEEK")</f>
        <v>PRIOR WEEK</v>
      </c>
    </row>
    <row r="359" customFormat="false" ht="12.75" hidden="false" customHeight="false" outlineLevel="0" collapsed="false">
      <c r="A359" s="4" t="s">
        <v>368</v>
      </c>
      <c r="B359" s="0" t="str">
        <f aca="false">IF(ISTEXT(VLOOKUP(A359,'PRIOR WEEK'!$A$2:$A$301,1,FALSE()))=TRUE(),"PRIOR WEEK","NEW this WEEK")</f>
        <v>PRIOR WEEK</v>
      </c>
      <c r="C359" s="0" t="str">
        <f aca="false">IF(D359=B359,"","NEW TERM")</f>
        <v/>
      </c>
      <c r="D359" s="0" t="str">
        <f aca="false">IF(ISTEXT(VLOOKUP((LEFT(A359,(FIND("        ",A359)))),'PRIOR WEEK'!$B$2:$B$301,1,FALSE()))=TRUE(),"PRIOR WEEK","NEW this WEEK")</f>
        <v>PRIOR WEEK</v>
      </c>
    </row>
    <row r="360" customFormat="false" ht="12.75" hidden="false" customHeight="false" outlineLevel="0" collapsed="false">
      <c r="A360" s="4" t="s">
        <v>369</v>
      </c>
      <c r="B360" s="0" t="str">
        <f aca="false">IF(ISTEXT(VLOOKUP(A360,'PRIOR WEEK'!$A$2:$A$301,1,FALSE()))=TRUE(),"PRIOR WEEK","NEW this WEEK")</f>
        <v>PRIOR WEEK</v>
      </c>
      <c r="C360" s="0" t="str">
        <f aca="false">IF(D360=B360,"","NEW TERM")</f>
        <v/>
      </c>
      <c r="D360" s="0" t="str">
        <f aca="false">IF(ISTEXT(VLOOKUP((LEFT(A360,(FIND("        ",A360)))),'PRIOR WEEK'!$B$2:$B$301,1,FALSE()))=TRUE(),"PRIOR WEEK","NEW this WEEK")</f>
        <v>PRIOR WEEK</v>
      </c>
    </row>
    <row r="361" customFormat="false" ht="12.75" hidden="false" customHeight="false" outlineLevel="0" collapsed="false">
      <c r="A361" s="4" t="s">
        <v>370</v>
      </c>
      <c r="B361" s="0" t="str">
        <f aca="false">IF(ISTEXT(VLOOKUP(A361,'PRIOR WEEK'!$A$2:$A$301,1,FALSE()))=TRUE(),"PRIOR WEEK","NEW this WEEK")</f>
        <v>PRIOR WEEK</v>
      </c>
      <c r="C361" s="0" t="str">
        <f aca="false">IF(D361=B361,"","NEW TERM")</f>
        <v/>
      </c>
      <c r="D361" s="0" t="str">
        <f aca="false">IF(ISTEXT(VLOOKUP((LEFT(A361,(FIND("        ",A361)))),'PRIOR WEEK'!$B$2:$B$301,1,FALSE()))=TRUE(),"PRIOR WEEK","NEW this WEEK")</f>
        <v>PRIOR WEEK</v>
      </c>
    </row>
    <row r="362" customFormat="false" ht="12.75" hidden="false" customHeight="false" outlineLevel="0" collapsed="false">
      <c r="A362" s="4" t="s">
        <v>371</v>
      </c>
      <c r="B362" s="0" t="str">
        <f aca="false">IF(ISTEXT(VLOOKUP(A362,'PRIOR WEEK'!$A$2:$A$301,1,FALSE()))=TRUE(),"PRIOR WEEK","NEW this WEEK")</f>
        <v>PRIOR WEEK</v>
      </c>
      <c r="C362" s="0" t="str">
        <f aca="false">IF(D362=B362,"","NEW TERM")</f>
        <v/>
      </c>
      <c r="D362" s="0" t="str">
        <f aca="false">IF(ISTEXT(VLOOKUP((LEFT(A362,(FIND("        ",A362)))),'PRIOR WEEK'!$B$2:$B$301,1,FALSE()))=TRUE(),"PRIOR WEEK","NEW this WEEK")</f>
        <v>PRIOR WEEK</v>
      </c>
    </row>
    <row r="363" customFormat="false" ht="12.75" hidden="false" customHeight="false" outlineLevel="0" collapsed="false">
      <c r="A363" s="4" t="s">
        <v>372</v>
      </c>
      <c r="B363" s="0" t="str">
        <f aca="false">IF(ISTEXT(VLOOKUP(A363,'PRIOR WEEK'!$A$2:$A$301,1,FALSE()))=TRUE(),"PRIOR WEEK","NEW this WEEK")</f>
        <v>PRIOR WEEK</v>
      </c>
      <c r="C363" s="0" t="str">
        <f aca="false">IF(D363=B363,"","NEW TERM")</f>
        <v/>
      </c>
      <c r="D363" s="0" t="str">
        <f aca="false">IF(ISTEXT(VLOOKUP((LEFT(A363,(FIND("        ",A363)))),'PRIOR WEEK'!$B$2:$B$301,1,FALSE()))=TRUE(),"PRIOR WEEK","NEW this WEEK")</f>
        <v>PRIOR WEEK</v>
      </c>
    </row>
    <row r="364" customFormat="false" ht="12.75" hidden="false" customHeight="false" outlineLevel="0" collapsed="false">
      <c r="A364" s="4" t="s">
        <v>373</v>
      </c>
      <c r="B364" s="0" t="str">
        <f aca="false">IF(ISTEXT(VLOOKUP(A364,'PRIOR WEEK'!$A$2:$A$301,1,FALSE()))=TRUE(),"PRIOR WEEK","NEW this WEEK")</f>
        <v>PRIOR WEEK</v>
      </c>
      <c r="C364" s="0" t="str">
        <f aca="false">IF(D364=B364,"","NEW TERM")</f>
        <v/>
      </c>
      <c r="D364" s="0" t="str">
        <f aca="false">IF(ISTEXT(VLOOKUP((LEFT(A364,(FIND("        ",A364)))),'PRIOR WEEK'!$B$2:$B$301,1,FALSE()))=TRUE(),"PRIOR WEEK","NEW this WEEK")</f>
        <v>PRIOR WEEK</v>
      </c>
    </row>
    <row r="365" customFormat="false" ht="12.75" hidden="false" customHeight="false" outlineLevel="0" collapsed="false">
      <c r="A365" s="4" t="s">
        <v>374</v>
      </c>
      <c r="B365" s="0" t="str">
        <f aca="false">IF(ISTEXT(VLOOKUP(A365,'PRIOR WEEK'!$A$2:$A$301,1,FALSE()))=TRUE(),"PRIOR WEEK","NEW this WEEK")</f>
        <v>PRIOR WEEK</v>
      </c>
      <c r="C365" s="0" t="str">
        <f aca="false">IF(D365=B365,"","NEW TERM")</f>
        <v/>
      </c>
      <c r="D365" s="0" t="str">
        <f aca="false">IF(ISTEXT(VLOOKUP((LEFT(A365,(FIND("        ",A365)))),'PRIOR WEEK'!$B$2:$B$301,1,FALSE()))=TRUE(),"PRIOR WEEK","NEW this WEEK")</f>
        <v>PRIOR WEEK</v>
      </c>
    </row>
    <row r="366" customFormat="false" ht="12.75" hidden="false" customHeight="false" outlineLevel="0" collapsed="false">
      <c r="A366" s="4" t="s">
        <v>375</v>
      </c>
      <c r="B366" s="0" t="str">
        <f aca="false">IF(ISTEXT(VLOOKUP(A366,'PRIOR WEEK'!$A$2:$A$301,1,FALSE()))=TRUE(),"PRIOR WEEK","NEW this WEEK")</f>
        <v>PRIOR WEEK</v>
      </c>
      <c r="C366" s="0" t="str">
        <f aca="false">IF(D366=B366,"","NEW TERM")</f>
        <v/>
      </c>
      <c r="D366" s="0" t="str">
        <f aca="false">IF(ISTEXT(VLOOKUP((LEFT(A366,(FIND("        ",A366)))),'PRIOR WEEK'!$B$2:$B$301,1,FALSE()))=TRUE(),"PRIOR WEEK","NEW this WEEK")</f>
        <v>PRIOR WEEK</v>
      </c>
    </row>
    <row r="367" customFormat="false" ht="12.75" hidden="false" customHeight="false" outlineLevel="0" collapsed="false">
      <c r="A367" s="4" t="s">
        <v>376</v>
      </c>
      <c r="B367" s="0" t="str">
        <f aca="false">IF(ISTEXT(VLOOKUP(A367,'PRIOR WEEK'!$A$2:$A$301,1,FALSE()))=TRUE(),"PRIOR WEEK","NEW this WEEK")</f>
        <v>PRIOR WEEK</v>
      </c>
      <c r="C367" s="0" t="str">
        <f aca="false">IF(D367=B367,"","NEW TERM")</f>
        <v/>
      </c>
      <c r="D367" s="0" t="str">
        <f aca="false">IF(ISTEXT(VLOOKUP((LEFT(A367,(FIND("        ",A367)))),'PRIOR WEEK'!$B$2:$B$301,1,FALSE()))=TRUE(),"PRIOR WEEK","NEW this WEEK")</f>
        <v>PRIOR WEEK</v>
      </c>
    </row>
    <row r="368" customFormat="false" ht="12.75" hidden="false" customHeight="false" outlineLevel="0" collapsed="false">
      <c r="A368" s="4" t="s">
        <v>377</v>
      </c>
      <c r="B368" s="0" t="str">
        <f aca="false">IF(ISTEXT(VLOOKUP(A368,'PRIOR WEEK'!$A$2:$A$301,1,FALSE()))=TRUE(),"PRIOR WEEK","NEW this WEEK")</f>
        <v>PRIOR WEEK</v>
      </c>
      <c r="C368" s="0" t="str">
        <f aca="false">IF(D368=B368,"","NEW TERM")</f>
        <v/>
      </c>
      <c r="D368" s="0" t="str">
        <f aca="false">IF(ISTEXT(VLOOKUP((LEFT(A368,(FIND("        ",A368)))),'PRIOR WEEK'!$B$2:$B$301,1,FALSE()))=TRUE(),"PRIOR WEEK","NEW this WEEK")</f>
        <v>PRIOR WEEK</v>
      </c>
    </row>
    <row r="369" customFormat="false" ht="12.75" hidden="false" customHeight="false" outlineLevel="0" collapsed="false">
      <c r="A369" s="4" t="s">
        <v>378</v>
      </c>
      <c r="B369" s="0" t="str">
        <f aca="false">IF(ISTEXT(VLOOKUP(A369,'PRIOR WEEK'!$A$2:$A$301,1,FALSE()))=TRUE(),"PRIOR WEEK","NEW this WEEK")</f>
        <v>PRIOR WEEK</v>
      </c>
      <c r="C369" s="0" t="str">
        <f aca="false">IF(D369=B369,"","NEW TERM")</f>
        <v/>
      </c>
      <c r="D369" s="0" t="str">
        <f aca="false">IF(ISTEXT(VLOOKUP((LEFT(A369,(FIND("        ",A369)))),'PRIOR WEEK'!$B$2:$B$301,1,FALSE()))=TRUE(),"PRIOR WEEK","NEW this WEEK")</f>
        <v>PRIOR WEEK</v>
      </c>
    </row>
    <row r="370" customFormat="false" ht="12.75" hidden="false" customHeight="false" outlineLevel="0" collapsed="false">
      <c r="A370" s="4" t="s">
        <v>379</v>
      </c>
      <c r="B370" s="0" t="str">
        <f aca="false">IF(ISTEXT(VLOOKUP(A370,'PRIOR WEEK'!$A$2:$A$301,1,FALSE()))=TRUE(),"PRIOR WEEK","NEW this WEEK")</f>
        <v>PRIOR WEEK</v>
      </c>
      <c r="C370" s="0" t="str">
        <f aca="false">IF(D370=B370,"","NEW TERM")</f>
        <v/>
      </c>
      <c r="D370" s="0" t="str">
        <f aca="false">IF(ISTEXT(VLOOKUP((LEFT(A370,(FIND("        ",A370)))),'PRIOR WEEK'!$B$2:$B$301,1,FALSE()))=TRUE(),"PRIOR WEEK","NEW this WEEK")</f>
        <v>PRIOR WEEK</v>
      </c>
    </row>
    <row r="371" customFormat="false" ht="12.75" hidden="false" customHeight="false" outlineLevel="0" collapsed="false">
      <c r="A371" s="4" t="s">
        <v>380</v>
      </c>
      <c r="B371" s="0" t="str">
        <f aca="false">IF(ISTEXT(VLOOKUP(A371,'PRIOR WEEK'!$A$2:$A$301,1,FALSE()))=TRUE(),"PRIOR WEEK","NEW this WEEK")</f>
        <v>PRIOR WEEK</v>
      </c>
      <c r="C371" s="0" t="str">
        <f aca="false">IF(D371=B371,"","NEW TERM")</f>
        <v/>
      </c>
      <c r="D371" s="0" t="str">
        <f aca="false">IF(ISTEXT(VLOOKUP((LEFT(A371,(FIND("        ",A371)))),'PRIOR WEEK'!$B$2:$B$301,1,FALSE()))=TRUE(),"PRIOR WEEK","NEW this WEEK")</f>
        <v>PRIOR WEEK</v>
      </c>
    </row>
    <row r="372" customFormat="false" ht="12.75" hidden="false" customHeight="false" outlineLevel="0" collapsed="false">
      <c r="A372" s="4" t="s">
        <v>381</v>
      </c>
      <c r="B372" s="0" t="str">
        <f aca="false">IF(ISTEXT(VLOOKUP(A372,'PRIOR WEEK'!$A$2:$A$301,1,FALSE()))=TRUE(),"PRIOR WEEK","NEW this WEEK")</f>
        <v>PRIOR WEEK</v>
      </c>
      <c r="C372" s="0" t="str">
        <f aca="false">IF(D372=B372,"","NEW TERM")</f>
        <v/>
      </c>
      <c r="D372" s="0" t="str">
        <f aca="false">IF(ISTEXT(VLOOKUP((LEFT(A372,(FIND("        ",A372)))),'PRIOR WEEK'!$B$2:$B$301,1,FALSE()))=TRUE(),"PRIOR WEEK","NEW this WEEK")</f>
        <v>PRIOR WEEK</v>
      </c>
    </row>
    <row r="373" customFormat="false" ht="12.75" hidden="false" customHeight="false" outlineLevel="0" collapsed="false">
      <c r="A373" s="4" t="s">
        <v>382</v>
      </c>
      <c r="B373" s="0" t="str">
        <f aca="false">IF(ISTEXT(VLOOKUP(A373,'PRIOR WEEK'!$A$2:$A$301,1,FALSE()))=TRUE(),"PRIOR WEEK","NEW this WEEK")</f>
        <v>PRIOR WEEK</v>
      </c>
      <c r="C373" s="0" t="str">
        <f aca="false">IF(D373=B373,"","NEW TERM")</f>
        <v/>
      </c>
      <c r="D373" s="0" t="str">
        <f aca="false">IF(ISTEXT(VLOOKUP((LEFT(A373,(FIND("        ",A373)))),'PRIOR WEEK'!$B$2:$B$301,1,FALSE()))=TRUE(),"PRIOR WEEK","NEW this WEEK")</f>
        <v>PRIOR WEEK</v>
      </c>
    </row>
    <row r="374" customFormat="false" ht="12.75" hidden="false" customHeight="false" outlineLevel="0" collapsed="false">
      <c r="A374" s="4" t="s">
        <v>383</v>
      </c>
      <c r="B374" s="0" t="str">
        <f aca="false">IF(ISTEXT(VLOOKUP(A374,'PRIOR WEEK'!$A$2:$A$301,1,FALSE()))=TRUE(),"PRIOR WEEK","NEW this WEEK")</f>
        <v>PRIOR WEEK</v>
      </c>
      <c r="C374" s="0" t="str">
        <f aca="false">IF(D374=B374,"","NEW TERM")</f>
        <v/>
      </c>
      <c r="D374" s="0" t="str">
        <f aca="false">IF(ISTEXT(VLOOKUP((LEFT(A374,(FIND("        ",A374)))),'PRIOR WEEK'!$B$2:$B$301,1,FALSE()))=TRUE(),"PRIOR WEEK","NEW this WEEK")</f>
        <v>PRIOR WEEK</v>
      </c>
    </row>
    <row r="375" customFormat="false" ht="12.75" hidden="false" customHeight="false" outlineLevel="0" collapsed="false">
      <c r="A375" s="4" t="s">
        <v>384</v>
      </c>
      <c r="B375" s="0" t="str">
        <f aca="false">IF(ISTEXT(VLOOKUP(A375,'PRIOR WEEK'!$A$2:$A$301,1,FALSE()))=TRUE(),"PRIOR WEEK","NEW this WEEK")</f>
        <v>PRIOR WEEK</v>
      </c>
      <c r="C375" s="0" t="str">
        <f aca="false">IF(D375=B375,"","NEW TERM")</f>
        <v/>
      </c>
      <c r="D375" s="0" t="str">
        <f aca="false">IF(ISTEXT(VLOOKUP((LEFT(A375,(FIND("        ",A375)))),'PRIOR WEEK'!$B$2:$B$301,1,FALSE()))=TRUE(),"PRIOR WEEK","NEW this WEEK")</f>
        <v>PRIOR WEEK</v>
      </c>
    </row>
    <row r="376" customFormat="false" ht="12.75" hidden="false" customHeight="false" outlineLevel="0" collapsed="false">
      <c r="A376" s="4" t="s">
        <v>385</v>
      </c>
      <c r="B376" s="0" t="str">
        <f aca="false">IF(ISTEXT(VLOOKUP(A376,'PRIOR WEEK'!$A$2:$A$301,1,FALSE()))=TRUE(),"PRIOR WEEK","NEW this WEEK")</f>
        <v>PRIOR WEEK</v>
      </c>
      <c r="C376" s="0" t="str">
        <f aca="false">IF(D376=B376,"","NEW TERM")</f>
        <v/>
      </c>
      <c r="D376" s="0" t="str">
        <f aca="false">IF(ISTEXT(VLOOKUP((LEFT(A376,(FIND("        ",A376)))),'PRIOR WEEK'!$B$2:$B$301,1,FALSE()))=TRUE(),"PRIOR WEEK","NEW this WEEK")</f>
        <v>PRIOR WEEK</v>
      </c>
    </row>
    <row r="377" customFormat="false" ht="12.75" hidden="false" customHeight="false" outlineLevel="0" collapsed="false">
      <c r="A377" s="4" t="s">
        <v>386</v>
      </c>
      <c r="B377" s="0" t="str">
        <f aca="false">IF(ISTEXT(VLOOKUP(A377,'PRIOR WEEK'!$A$2:$A$301,1,FALSE()))=TRUE(),"PRIOR WEEK","NEW this WEEK")</f>
        <v>PRIOR WEEK</v>
      </c>
      <c r="C377" s="0" t="str">
        <f aca="false">IF(D377=B377,"","NEW TERM")</f>
        <v/>
      </c>
      <c r="D377" s="0" t="str">
        <f aca="false">IF(ISTEXT(VLOOKUP((LEFT(A377,(FIND("        ",A377)))),'PRIOR WEEK'!$B$2:$B$301,1,FALSE()))=TRUE(),"PRIOR WEEK","NEW this WEEK")</f>
        <v>PRIOR WEEK</v>
      </c>
    </row>
    <row r="378" customFormat="false" ht="12.75" hidden="false" customHeight="false" outlineLevel="0" collapsed="false">
      <c r="A378" s="4" t="s">
        <v>387</v>
      </c>
      <c r="B378" s="0" t="str">
        <f aca="false">IF(ISTEXT(VLOOKUP(A378,'PRIOR WEEK'!$A$2:$A$301,1,FALSE()))=TRUE(),"PRIOR WEEK","NEW this WEEK")</f>
        <v>PRIOR WEEK</v>
      </c>
      <c r="C378" s="0" t="str">
        <f aca="false">IF(D378=B378,"","NEW TERM")</f>
        <v/>
      </c>
      <c r="D378" s="0" t="str">
        <f aca="false">IF(ISTEXT(VLOOKUP((LEFT(A378,(FIND("        ",A378)))),'PRIOR WEEK'!$B$2:$B$301,1,FALSE()))=TRUE(),"PRIOR WEEK","NEW this WEEK")</f>
        <v>PRIOR WEEK</v>
      </c>
    </row>
    <row r="379" customFormat="false" ht="12.75" hidden="false" customHeight="false" outlineLevel="0" collapsed="false">
      <c r="A379" s="4" t="s">
        <v>388</v>
      </c>
      <c r="B379" s="0" t="str">
        <f aca="false">IF(ISTEXT(VLOOKUP(A379,'PRIOR WEEK'!$A$2:$A$301,1,FALSE()))=TRUE(),"PRIOR WEEK","NEW this WEEK")</f>
        <v>PRIOR WEEK</v>
      </c>
      <c r="C379" s="0" t="str">
        <f aca="false">IF(D379=B379,"","NEW TERM")</f>
        <v/>
      </c>
      <c r="D379" s="0" t="str">
        <f aca="false">IF(ISTEXT(VLOOKUP((LEFT(A379,(FIND("        ",A379)))),'PRIOR WEEK'!$B$2:$B$301,1,FALSE()))=TRUE(),"PRIOR WEEK","NEW this WEEK")</f>
        <v>PRIOR WEEK</v>
      </c>
    </row>
    <row r="380" customFormat="false" ht="12.75" hidden="false" customHeight="false" outlineLevel="0" collapsed="false">
      <c r="A380" s="4" t="s">
        <v>389</v>
      </c>
      <c r="B380" s="0" t="str">
        <f aca="false">IF(ISTEXT(VLOOKUP(A380,'PRIOR WEEK'!$A$2:$A$301,1,FALSE()))=TRUE(),"PRIOR WEEK","NEW this WEEK")</f>
        <v>PRIOR WEEK</v>
      </c>
      <c r="C380" s="0" t="str">
        <f aca="false">IF(D380=B380,"","NEW TERM")</f>
        <v/>
      </c>
      <c r="D380" s="0" t="str">
        <f aca="false">IF(ISTEXT(VLOOKUP((LEFT(A380,(FIND("        ",A380)))),'PRIOR WEEK'!$B$2:$B$301,1,FALSE()))=TRUE(),"PRIOR WEEK","NEW this WEEK")</f>
        <v>PRIOR WEEK</v>
      </c>
    </row>
    <row r="381" customFormat="false" ht="12.75" hidden="false" customHeight="false" outlineLevel="0" collapsed="false">
      <c r="A381" s="4" t="s">
        <v>390</v>
      </c>
      <c r="B381" s="0" t="str">
        <f aca="false">IF(ISTEXT(VLOOKUP(A381,'PRIOR WEEK'!$A$2:$A$301,1,FALSE()))=TRUE(),"PRIOR WEEK","NEW this WEEK")</f>
        <v>PRIOR WEEK</v>
      </c>
      <c r="C381" s="0" t="str">
        <f aca="false">IF(D381=B381,"","NEW TERM")</f>
        <v/>
      </c>
      <c r="D381" s="0" t="str">
        <f aca="false">IF(ISTEXT(VLOOKUP((LEFT(A381,(FIND("        ",A381)))),'PRIOR WEEK'!$B$2:$B$301,1,FALSE()))=TRUE(),"PRIOR WEEK","NEW this WEEK")</f>
        <v>PRIOR WEEK</v>
      </c>
    </row>
    <row r="382" customFormat="false" ht="12.75" hidden="false" customHeight="false" outlineLevel="0" collapsed="false">
      <c r="A382" s="4" t="s">
        <v>391</v>
      </c>
      <c r="B382" s="0" t="str">
        <f aca="false">IF(ISTEXT(VLOOKUP(A382,'PRIOR WEEK'!$A$2:$A$301,1,FALSE()))=TRUE(),"PRIOR WEEK","NEW this WEEK")</f>
        <v>PRIOR WEEK</v>
      </c>
      <c r="C382" s="0" t="str">
        <f aca="false">IF(D382=B382,"","NEW TERM")</f>
        <v/>
      </c>
      <c r="D382" s="0" t="str">
        <f aca="false">IF(ISTEXT(VLOOKUP((LEFT(A382,(FIND("        ",A382)))),'PRIOR WEEK'!$B$2:$B$301,1,FALSE()))=TRUE(),"PRIOR WEEK","NEW this WEEK")</f>
        <v>PRIOR WEEK</v>
      </c>
    </row>
    <row r="383" customFormat="false" ht="12.75" hidden="false" customHeight="false" outlineLevel="0" collapsed="false">
      <c r="A383" s="4" t="s">
        <v>392</v>
      </c>
      <c r="B383" s="0" t="str">
        <f aca="false">IF(ISTEXT(VLOOKUP(A383,'PRIOR WEEK'!$A$2:$A$301,1,FALSE()))=TRUE(),"PRIOR WEEK","NEW this WEEK")</f>
        <v>PRIOR WEEK</v>
      </c>
      <c r="C383" s="0" t="str">
        <f aca="false">IF(D383=B383,"","NEW TERM")</f>
        <v/>
      </c>
      <c r="D383" s="0" t="str">
        <f aca="false">IF(ISTEXT(VLOOKUP((LEFT(A383,(FIND("        ",A383)))),'PRIOR WEEK'!$B$2:$B$301,1,FALSE()))=TRUE(),"PRIOR WEEK","NEW this WEEK")</f>
        <v>PRIOR WEEK</v>
      </c>
    </row>
    <row r="384" customFormat="false" ht="12.75" hidden="false" customHeight="false" outlineLevel="0" collapsed="false">
      <c r="A384" s="4" t="s">
        <v>393</v>
      </c>
      <c r="B384" s="0" t="str">
        <f aca="false">IF(ISTEXT(VLOOKUP(A384,'PRIOR WEEK'!$A$2:$A$301,1,FALSE()))=TRUE(),"PRIOR WEEK","NEW this WEEK")</f>
        <v>PRIOR WEEK</v>
      </c>
      <c r="C384" s="0" t="str">
        <f aca="false">IF(D384=B384,"","NEW TERM")</f>
        <v/>
      </c>
      <c r="D384" s="0" t="str">
        <f aca="false">IF(ISTEXT(VLOOKUP((LEFT(A384,(FIND("        ",A384)))),'PRIOR WEEK'!$B$2:$B$301,1,FALSE()))=TRUE(),"PRIOR WEEK","NEW this WEEK")</f>
        <v>PRIOR WEEK</v>
      </c>
    </row>
    <row r="385" customFormat="false" ht="12.75" hidden="false" customHeight="false" outlineLevel="0" collapsed="false">
      <c r="A385" s="4" t="s">
        <v>394</v>
      </c>
      <c r="B385" s="0" t="str">
        <f aca="false">IF(ISTEXT(VLOOKUP(A385,'PRIOR WEEK'!$A$2:$A$301,1,FALSE()))=TRUE(),"PRIOR WEEK","NEW this WEEK")</f>
        <v>PRIOR WEEK</v>
      </c>
      <c r="C385" s="0" t="str">
        <f aca="false">IF(D385=B385,"","NEW TERM")</f>
        <v/>
      </c>
      <c r="D385" s="0" t="str">
        <f aca="false">IF(ISTEXT(VLOOKUP((LEFT(A385,(FIND("        ",A385)))),'PRIOR WEEK'!$B$2:$B$301,1,FALSE()))=TRUE(),"PRIOR WEEK","NEW this WEEK")</f>
        <v>PRIOR WEEK</v>
      </c>
    </row>
    <row r="386" customFormat="false" ht="12.75" hidden="false" customHeight="false" outlineLevel="0" collapsed="false">
      <c r="A386" s="4" t="s">
        <v>395</v>
      </c>
      <c r="B386" s="0" t="str">
        <f aca="false">IF(ISTEXT(VLOOKUP(A386,'PRIOR WEEK'!$A$2:$A$301,1,FALSE()))=TRUE(),"PRIOR WEEK","NEW this WEEK")</f>
        <v>PRIOR WEEK</v>
      </c>
      <c r="C386" s="0" t="str">
        <f aca="false">IF(D386=B386,"","NEW TERM")</f>
        <v/>
      </c>
      <c r="D386" s="0" t="str">
        <f aca="false">IF(ISTEXT(VLOOKUP((LEFT(A386,(FIND("        ",A386)))),'PRIOR WEEK'!$B$2:$B$301,1,FALSE()))=TRUE(),"PRIOR WEEK","NEW this WEEK")</f>
        <v>PRIOR WEEK</v>
      </c>
    </row>
    <row r="387" customFormat="false" ht="12.75" hidden="false" customHeight="false" outlineLevel="0" collapsed="false">
      <c r="A387" s="4" t="s">
        <v>396</v>
      </c>
      <c r="B387" s="0" t="str">
        <f aca="false">IF(ISTEXT(VLOOKUP(A387,'PRIOR WEEK'!$A$2:$A$301,1,FALSE()))=TRUE(),"PRIOR WEEK","NEW this WEEK")</f>
        <v>PRIOR WEEK</v>
      </c>
      <c r="C387" s="0" t="str">
        <f aca="false">IF(D387=B387,"","NEW TERM")</f>
        <v/>
      </c>
      <c r="D387" s="0" t="str">
        <f aca="false">IF(ISTEXT(VLOOKUP((LEFT(A387,(FIND("        ",A387)))),'PRIOR WEEK'!$B$2:$B$301,1,FALSE()))=TRUE(),"PRIOR WEEK","NEW this WEEK")</f>
        <v>PRIOR WEEK</v>
      </c>
    </row>
    <row r="388" customFormat="false" ht="12.75" hidden="false" customHeight="false" outlineLevel="0" collapsed="false">
      <c r="A388" s="4" t="s">
        <v>397</v>
      </c>
      <c r="B388" s="0" t="str">
        <f aca="false">IF(ISTEXT(VLOOKUP(A388,'PRIOR WEEK'!$A$2:$A$301,1,FALSE()))=TRUE(),"PRIOR WEEK","NEW this WEEK")</f>
        <v>PRIOR WEEK</v>
      </c>
      <c r="C388" s="0" t="str">
        <f aca="false">IF(D388=B388,"","NEW TERM")</f>
        <v/>
      </c>
      <c r="D388" s="0" t="str">
        <f aca="false">IF(ISTEXT(VLOOKUP((LEFT(A388,(FIND("        ",A388)))),'PRIOR WEEK'!$B$2:$B$301,1,FALSE()))=TRUE(),"PRIOR WEEK","NEW this WEEK")</f>
        <v>PRIOR WEEK</v>
      </c>
    </row>
    <row r="389" customFormat="false" ht="12.75" hidden="false" customHeight="false" outlineLevel="0" collapsed="false">
      <c r="A389" s="4" t="s">
        <v>398</v>
      </c>
      <c r="B389" s="0" t="str">
        <f aca="false">IF(ISTEXT(VLOOKUP(A389,'PRIOR WEEK'!$A$2:$A$301,1,FALSE()))=TRUE(),"PRIOR WEEK","NEW this WEEK")</f>
        <v>PRIOR WEEK</v>
      </c>
      <c r="C389" s="0" t="str">
        <f aca="false">IF(D389=B389,"","NEW TERM")</f>
        <v/>
      </c>
      <c r="D389" s="0" t="str">
        <f aca="false">IF(ISTEXT(VLOOKUP((LEFT(A389,(FIND("        ",A389)))),'PRIOR WEEK'!$B$2:$B$301,1,FALSE()))=TRUE(),"PRIOR WEEK","NEW this WEEK")</f>
        <v>PRIOR WEEK</v>
      </c>
    </row>
    <row r="390" customFormat="false" ht="12.75" hidden="false" customHeight="false" outlineLevel="0" collapsed="false">
      <c r="A390" s="4" t="s">
        <v>399</v>
      </c>
      <c r="B390" s="0" t="str">
        <f aca="false">IF(ISTEXT(VLOOKUP(A390,'PRIOR WEEK'!$A$2:$A$301,1,FALSE()))=TRUE(),"PRIOR WEEK","NEW this WEEK")</f>
        <v>PRIOR WEEK</v>
      </c>
      <c r="C390" s="0" t="str">
        <f aca="false">IF(D390=B390,"","NEW TERM")</f>
        <v/>
      </c>
      <c r="D390" s="0" t="str">
        <f aca="false">IF(ISTEXT(VLOOKUP((LEFT(A390,(FIND("        ",A390)))),'PRIOR WEEK'!$B$2:$B$301,1,FALSE()))=TRUE(),"PRIOR WEEK","NEW this WEEK")</f>
        <v>PRIOR WEEK</v>
      </c>
    </row>
    <row r="391" customFormat="false" ht="12.75" hidden="false" customHeight="false" outlineLevel="0" collapsed="false">
      <c r="A391" s="4" t="s">
        <v>400</v>
      </c>
      <c r="B391" s="0" t="str">
        <f aca="false">IF(ISTEXT(VLOOKUP(A391,'PRIOR WEEK'!$A$2:$A$301,1,FALSE()))=TRUE(),"PRIOR WEEK","NEW this WEEK")</f>
        <v>PRIOR WEEK</v>
      </c>
      <c r="C391" s="0" t="str">
        <f aca="false">IF(D391=B391,"","NEW TERM")</f>
        <v/>
      </c>
      <c r="D391" s="0" t="str">
        <f aca="false">IF(ISTEXT(VLOOKUP((LEFT(A391,(FIND("        ",A391)))),'PRIOR WEEK'!$B$2:$B$301,1,FALSE()))=TRUE(),"PRIOR WEEK","NEW this WEEK")</f>
        <v>PRIOR WEEK</v>
      </c>
    </row>
    <row r="392" customFormat="false" ht="12.75" hidden="false" customHeight="false" outlineLevel="0" collapsed="false">
      <c r="A392" s="4" t="s">
        <v>401</v>
      </c>
      <c r="B392" s="0" t="str">
        <f aca="false">IF(ISTEXT(VLOOKUP(A392,'PRIOR WEEK'!$A$2:$A$301,1,FALSE()))=TRUE(),"PRIOR WEEK","NEW this WEEK")</f>
        <v>PRIOR WEEK</v>
      </c>
      <c r="C392" s="0" t="str">
        <f aca="false">IF(D392=B392,"","NEW TERM")</f>
        <v/>
      </c>
      <c r="D392" s="0" t="str">
        <f aca="false">IF(ISTEXT(VLOOKUP((LEFT(A392,(FIND("        ",A392)))),'PRIOR WEEK'!$B$2:$B$301,1,FALSE()))=TRUE(),"PRIOR WEEK","NEW this WEEK")</f>
        <v>PRIOR WEEK</v>
      </c>
    </row>
    <row r="393" customFormat="false" ht="12.75" hidden="false" customHeight="false" outlineLevel="0" collapsed="false">
      <c r="A393" s="4" t="s">
        <v>402</v>
      </c>
      <c r="B393" s="0" t="str">
        <f aca="false">IF(ISTEXT(VLOOKUP(A393,'PRIOR WEEK'!$A$2:$A$301,1,FALSE()))=TRUE(),"PRIOR WEEK","NEW this WEEK")</f>
        <v>PRIOR WEEK</v>
      </c>
      <c r="C393" s="0" t="str">
        <f aca="false">IF(D393=B393,"","NEW TERM")</f>
        <v/>
      </c>
      <c r="D393" s="0" t="str">
        <f aca="false">IF(ISTEXT(VLOOKUP((LEFT(A393,(FIND("        ",A393)))),'PRIOR WEEK'!$B$2:$B$301,1,FALSE()))=TRUE(),"PRIOR WEEK","NEW this WEEK")</f>
        <v>PRIOR WEEK</v>
      </c>
    </row>
    <row r="394" customFormat="false" ht="12.75" hidden="false" customHeight="false" outlineLevel="0" collapsed="false">
      <c r="A394" s="4" t="s">
        <v>403</v>
      </c>
      <c r="B394" s="0" t="str">
        <f aca="false">IF(ISTEXT(VLOOKUP(A394,'PRIOR WEEK'!$A$2:$A$301,1,FALSE()))=TRUE(),"PRIOR WEEK","NEW this WEEK")</f>
        <v>PRIOR WEEK</v>
      </c>
      <c r="C394" s="0" t="str">
        <f aca="false">IF(D394=B394,"","NEW TERM")</f>
        <v/>
      </c>
      <c r="D394" s="0" t="str">
        <f aca="false">IF(ISTEXT(VLOOKUP((LEFT(A394,(FIND("        ",A394)))),'PRIOR WEEK'!$B$2:$B$301,1,FALSE()))=TRUE(),"PRIOR WEEK","NEW this WEEK")</f>
        <v>PRIOR WEEK</v>
      </c>
    </row>
    <row r="395" customFormat="false" ht="12.75" hidden="false" customHeight="false" outlineLevel="0" collapsed="false">
      <c r="A395" s="4" t="s">
        <v>404</v>
      </c>
      <c r="B395" s="0" t="str">
        <f aca="false">IF(ISTEXT(VLOOKUP(A395,'PRIOR WEEK'!$A$2:$A$301,1,FALSE()))=TRUE(),"PRIOR WEEK","NEW this WEEK")</f>
        <v>PRIOR WEEK</v>
      </c>
      <c r="C395" s="0" t="str">
        <f aca="false">IF(D395=B395,"","NEW TERM")</f>
        <v/>
      </c>
      <c r="D395" s="0" t="str">
        <f aca="false">IF(ISTEXT(VLOOKUP((LEFT(A395,(FIND("        ",A395)))),'PRIOR WEEK'!$B$2:$B$301,1,FALSE()))=TRUE(),"PRIOR WEEK","NEW this WEEK")</f>
        <v>PRIOR WEEK</v>
      </c>
    </row>
    <row r="396" customFormat="false" ht="12.75" hidden="false" customHeight="false" outlineLevel="0" collapsed="false">
      <c r="A396" s="4" t="s">
        <v>405</v>
      </c>
      <c r="B396" s="0" t="str">
        <f aca="false">IF(ISTEXT(VLOOKUP(A396,'PRIOR WEEK'!$A$2:$A$301,1,FALSE()))=TRUE(),"PRIOR WEEK","NEW this WEEK")</f>
        <v>PRIOR WEEK</v>
      </c>
      <c r="C396" s="0" t="str">
        <f aca="false">IF(D396=B396,"","NEW TERM")</f>
        <v/>
      </c>
      <c r="D396" s="0" t="str">
        <f aca="false">IF(ISTEXT(VLOOKUP((LEFT(A396,(FIND("        ",A396)))),'PRIOR WEEK'!$B$2:$B$301,1,FALSE()))=TRUE(),"PRIOR WEEK","NEW this WEEK")</f>
        <v>PRIOR WEEK</v>
      </c>
    </row>
    <row r="397" customFormat="false" ht="12.75" hidden="false" customHeight="false" outlineLevel="0" collapsed="false">
      <c r="A397" s="4" t="s">
        <v>406</v>
      </c>
      <c r="B397" s="0" t="str">
        <f aca="false">IF(ISTEXT(VLOOKUP(A397,'PRIOR WEEK'!$A$2:$A$301,1,FALSE()))=TRUE(),"PRIOR WEEK","NEW this WEEK")</f>
        <v>PRIOR WEEK</v>
      </c>
      <c r="C397" s="0" t="str">
        <f aca="false">IF(D397=B397,"","NEW TERM")</f>
        <v/>
      </c>
      <c r="D397" s="0" t="str">
        <f aca="false">IF(ISTEXT(VLOOKUP((LEFT(A397,(FIND("        ",A397)))),'PRIOR WEEK'!$B$2:$B$301,1,FALSE()))=TRUE(),"PRIOR WEEK","NEW this WEEK")</f>
        <v>PRIOR WEEK</v>
      </c>
    </row>
    <row r="398" customFormat="false" ht="12.75" hidden="false" customHeight="false" outlineLevel="0" collapsed="false">
      <c r="A398" s="4" t="s">
        <v>407</v>
      </c>
      <c r="B398" s="0" t="str">
        <f aca="false">IF(ISTEXT(VLOOKUP(A398,'PRIOR WEEK'!$A$2:$A$301,1,FALSE()))=TRUE(),"PRIOR WEEK","NEW this WEEK")</f>
        <v>PRIOR WEEK</v>
      </c>
      <c r="C398" s="0" t="str">
        <f aca="false">IF(D398=B398,"","NEW TERM")</f>
        <v/>
      </c>
      <c r="D398" s="0" t="str">
        <f aca="false">IF(ISTEXT(VLOOKUP((LEFT(A398,(FIND("        ",A398)))),'PRIOR WEEK'!$B$2:$B$301,1,FALSE()))=TRUE(),"PRIOR WEEK","NEW this WEEK")</f>
        <v>PRIOR WEEK</v>
      </c>
    </row>
    <row r="399" customFormat="false" ht="12.75" hidden="false" customHeight="false" outlineLevel="0" collapsed="false">
      <c r="A399" s="4" t="s">
        <v>408</v>
      </c>
      <c r="B399" s="0" t="str">
        <f aca="false">IF(ISTEXT(VLOOKUP(A399,'PRIOR WEEK'!$A$2:$A$301,1,FALSE()))=TRUE(),"PRIOR WEEK","NEW this WEEK")</f>
        <v>PRIOR WEEK</v>
      </c>
      <c r="C399" s="0" t="str">
        <f aca="false">IF(D399=B399,"","NEW TERM")</f>
        <v/>
      </c>
      <c r="D399" s="0" t="str">
        <f aca="false">IF(ISTEXT(VLOOKUP((LEFT(A399,(FIND("        ",A399)))),'PRIOR WEEK'!$B$2:$B$301,1,FALSE()))=TRUE(),"PRIOR WEEK","NEW this WEEK")</f>
        <v>PRIOR WEEK</v>
      </c>
    </row>
    <row r="400" customFormat="false" ht="12.75" hidden="false" customHeight="false" outlineLevel="0" collapsed="false">
      <c r="A400" s="4" t="s">
        <v>409</v>
      </c>
      <c r="B400" s="0" t="str">
        <f aca="false">IF(ISTEXT(VLOOKUP(A400,'PRIOR WEEK'!$A$2:$A$301,1,FALSE()))=TRUE(),"PRIOR WEEK","NEW this WEEK")</f>
        <v>PRIOR WEEK</v>
      </c>
      <c r="C400" s="0" t="str">
        <f aca="false">IF(D400=B400,"","NEW TERM")</f>
        <v/>
      </c>
      <c r="D400" s="0" t="str">
        <f aca="false">IF(ISTEXT(VLOOKUP((LEFT(A400,(FIND("        ",A400)))),'PRIOR WEEK'!$B$2:$B$301,1,FALSE()))=TRUE(),"PRIOR WEEK","NEW this WEEK")</f>
        <v>PRIOR WEEK</v>
      </c>
    </row>
    <row r="401" customFormat="false" ht="12.75" hidden="false" customHeight="false" outlineLevel="0" collapsed="false">
      <c r="A401" s="4" t="s">
        <v>410</v>
      </c>
      <c r="B401" s="0" t="str">
        <f aca="false">IF(ISTEXT(VLOOKUP(A401,'PRIOR WEEK'!$A$2:$A$301,1,FALSE()))=TRUE(),"PRIOR WEEK","NEW this WEEK")</f>
        <v>PRIOR WEEK</v>
      </c>
      <c r="C401" s="0" t="str">
        <f aca="false">IF(D401=B401,"","NEW TERM")</f>
        <v/>
      </c>
      <c r="D401" s="0" t="str">
        <f aca="false">IF(ISTEXT(VLOOKUP((LEFT(A401,(FIND("        ",A401)))),'PRIOR WEEK'!$B$2:$B$301,1,FALSE()))=TRUE(),"PRIOR WEEK","NEW this WEEK")</f>
        <v>PRIOR WEEK</v>
      </c>
    </row>
    <row r="402" customFormat="false" ht="12.75" hidden="false" customHeight="false" outlineLevel="0" collapsed="false">
      <c r="A402" s="4" t="s">
        <v>411</v>
      </c>
      <c r="B402" s="0" t="str">
        <f aca="false">IF(ISTEXT(VLOOKUP(A402,'PRIOR WEEK'!$A$2:$A$301,1,FALSE()))=TRUE(),"PRIOR WEEK","NEW this WEEK")</f>
        <v>PRIOR WEEK</v>
      </c>
      <c r="C402" s="0" t="str">
        <f aca="false">IF(D402=B402,"","NEW TERM")</f>
        <v/>
      </c>
      <c r="D402" s="0" t="str">
        <f aca="false">IF(ISTEXT(VLOOKUP((LEFT(A402,(FIND("        ",A402)))),'PRIOR WEEK'!$B$2:$B$301,1,FALSE()))=TRUE(),"PRIOR WEEK","NEW this WEEK")</f>
        <v>PRIOR WEEK</v>
      </c>
    </row>
    <row r="403" customFormat="false" ht="12.75" hidden="false" customHeight="false" outlineLevel="0" collapsed="false">
      <c r="A403" s="4" t="s">
        <v>412</v>
      </c>
      <c r="B403" s="0" t="str">
        <f aca="false">IF(ISTEXT(VLOOKUP(A403,'PRIOR WEEK'!$A$2:$A$301,1,FALSE()))=TRUE(),"PRIOR WEEK","NEW this WEEK")</f>
        <v>PRIOR WEEK</v>
      </c>
      <c r="C403" s="0" t="str">
        <f aca="false">IF(D403=B403,"","NEW TERM")</f>
        <v/>
      </c>
      <c r="D403" s="0" t="str">
        <f aca="false">IF(ISTEXT(VLOOKUP((LEFT(A403,(FIND("        ",A403)))),'PRIOR WEEK'!$B$2:$B$301,1,FALSE()))=TRUE(),"PRIOR WEEK","NEW this WEEK")</f>
        <v>PRIOR WEEK</v>
      </c>
    </row>
    <row r="404" customFormat="false" ht="12.75" hidden="false" customHeight="false" outlineLevel="0" collapsed="false">
      <c r="A404" s="4" t="s">
        <v>413</v>
      </c>
      <c r="B404" s="0" t="str">
        <f aca="false">IF(ISTEXT(VLOOKUP(A404,'PRIOR WEEK'!$A$2:$A$301,1,FALSE()))=TRUE(),"PRIOR WEEK","NEW this WEEK")</f>
        <v>PRIOR WEEK</v>
      </c>
      <c r="C404" s="0" t="str">
        <f aca="false">IF(D404=B404,"","NEW TERM")</f>
        <v/>
      </c>
      <c r="D404" s="0" t="str">
        <f aca="false">IF(ISTEXT(VLOOKUP((LEFT(A404,(FIND("        ",A404)))),'PRIOR WEEK'!$B$2:$B$301,1,FALSE()))=TRUE(),"PRIOR WEEK","NEW this WEEK")</f>
        <v>PRIOR WEEK</v>
      </c>
    </row>
    <row r="405" customFormat="false" ht="12.75" hidden="false" customHeight="false" outlineLevel="0" collapsed="false">
      <c r="A405" s="4" t="s">
        <v>164</v>
      </c>
      <c r="B405" s="0" t="str">
        <f aca="false">IF(ISTEXT(VLOOKUP(A405,'PRIOR WEEK'!$A$2:$A$301,1,FALSE()))=TRUE(),"PRIOR WEEK","NEW this WEEK")</f>
        <v>NEW this WEEK</v>
      </c>
      <c r="C405" s="0" t="str">
        <f aca="false">IF(D405=B405,"","NEW TERM")</f>
        <v/>
      </c>
      <c r="D405" s="0" t="str">
        <f aca="false">IF(ISTEXT(VLOOKUP((LEFT(A405,(FIND("        ",A405)))),'PRIOR WEEK'!$B$2:$B$301,1,FALSE()))=TRUE(),"PRIOR WEEK","NEW this WEEK")</f>
        <v>NEW this WEEK</v>
      </c>
    </row>
    <row r="406" customFormat="false" ht="12.75" hidden="false" customHeight="false" outlineLevel="0" collapsed="false">
      <c r="A406" s="4" t="s">
        <v>165</v>
      </c>
      <c r="B406" s="0" t="str">
        <f aca="false">IF(ISTEXT(VLOOKUP(A406,'PRIOR WEEK'!$A$2:$A$301,1,FALSE()))=TRUE(),"PRIOR WEEK","NEW this WEEK")</f>
        <v>NEW this WEEK</v>
      </c>
      <c r="C406" s="0" t="str">
        <f aca="false">IF(D406=B406,"","NEW TERM")</f>
        <v/>
      </c>
      <c r="D406" s="0" t="str">
        <f aca="false">IF(ISTEXT(VLOOKUP((LEFT(A406,(FIND("        ",A406)))),'PRIOR WEEK'!$B$2:$B$301,1,FALSE()))=TRUE(),"PRIOR WEEK","NEW this WEEK")</f>
        <v>NEW this WEEK</v>
      </c>
    </row>
    <row r="407" customFormat="false" ht="12.75" hidden="false" customHeight="false" outlineLevel="0" collapsed="false">
      <c r="A407" s="4" t="s">
        <v>166</v>
      </c>
      <c r="B407" s="0" t="str">
        <f aca="false">IF(ISTEXT(VLOOKUP(A407,'PRIOR WEEK'!$A$2:$A$301,1,FALSE()))=TRUE(),"PRIOR WEEK","NEW this WEEK")</f>
        <v>NEW this WEEK</v>
      </c>
      <c r="C407" s="0" t="str">
        <f aca="false">IF(D407=B407,"","NEW TERM")</f>
        <v/>
      </c>
      <c r="D407" s="0" t="str">
        <f aca="false">IF(ISTEXT(VLOOKUP((LEFT(A407,(FIND("        ",A407)))),'PRIOR WEEK'!$B$2:$B$301,1,FALSE()))=TRUE(),"PRIOR WEEK","NEW this WEEK")</f>
        <v>NEW this WEEK</v>
      </c>
    </row>
    <row r="408" customFormat="false" ht="12.75" hidden="false" customHeight="false" outlineLevel="0" collapsed="false">
      <c r="A408" s="4" t="s">
        <v>414</v>
      </c>
      <c r="B408" s="0" t="str">
        <f aca="false">IF(ISTEXT(VLOOKUP(A408,'PRIOR WEEK'!$A$2:$A$301,1,FALSE()))=TRUE(),"PRIOR WEEK","NEW this WEEK")</f>
        <v>PRIOR WEEK</v>
      </c>
      <c r="C408" s="0" t="str">
        <f aca="false">IF(D408=B408,"","NEW TERM")</f>
        <v/>
      </c>
      <c r="D408" s="0" t="str">
        <f aca="false">IF(ISTEXT(VLOOKUP((LEFT(A408,(FIND("        ",A408)))),'PRIOR WEEK'!$B$2:$B$301,1,FALSE()))=TRUE(),"PRIOR WEEK","NEW this WEEK")</f>
        <v>PRIOR WEEK</v>
      </c>
    </row>
    <row r="409" customFormat="false" ht="12.75" hidden="false" customHeight="false" outlineLevel="0" collapsed="false">
      <c r="A40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0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0.42"/>
    <col collapsed="false" customWidth="false" hidden="true" outlineLevel="0" max="2" min="2" style="0" width="9.06"/>
  </cols>
  <sheetData>
    <row r="1" customFormat="false" ht="15" hidden="false" customHeight="false" outlineLevel="0" collapsed="false">
      <c r="A1" s="3" t="s">
        <v>3</v>
      </c>
    </row>
    <row r="2" customFormat="false" ht="12.75" hidden="false" customHeight="false" outlineLevel="0" collapsed="false">
      <c r="A2" s="5" t="s">
        <v>169</v>
      </c>
      <c r="B2" s="0" t="str">
        <f aca="false">LEFT(A2,(FIND("        ",A2)))</f>
        <v>AUS Wth CDD Swap HNG KNG 50/5K </v>
      </c>
    </row>
    <row r="3" customFormat="false" ht="12.75" hidden="false" customHeight="false" outlineLevel="0" collapsed="false">
      <c r="A3" s="5" t="s">
        <v>170</v>
      </c>
      <c r="B3" s="0" t="str">
        <f aca="false">LEFT(A3,(FIND("        ",A3)))</f>
        <v>AUS Wth CDD Swap HNG KNG 50/5K </v>
      </c>
    </row>
    <row r="4" customFormat="false" ht="12.75" hidden="false" customHeight="false" outlineLevel="0" collapsed="false">
      <c r="A4" s="5" t="s">
        <v>171</v>
      </c>
      <c r="B4" s="0" t="str">
        <f aca="false">LEFT(A4,(FIND("        ",A4)))</f>
        <v>AUS Wth CDD Swap HNG KNG 50/5K </v>
      </c>
    </row>
    <row r="5" customFormat="false" ht="12.75" hidden="false" customHeight="false" outlineLevel="0" collapsed="false">
      <c r="A5" s="5" t="s">
        <v>172</v>
      </c>
      <c r="B5" s="0" t="str">
        <f aca="false">LEFT(A5,(FIND("        ",A5)))</f>
        <v>AUS Wth CDD Swap HNG KNG 50/5K </v>
      </c>
    </row>
    <row r="6" customFormat="false" ht="12.75" hidden="false" customHeight="false" outlineLevel="0" collapsed="false">
      <c r="A6" s="5" t="s">
        <v>173</v>
      </c>
      <c r="B6" s="0" t="str">
        <f aca="false">LEFT(A6,(FIND("        ",A6)))</f>
        <v>AUS Wth CDD Swap HNG KNG 50/5K </v>
      </c>
    </row>
    <row r="7" customFormat="false" ht="12.75" hidden="false" customHeight="false" outlineLevel="0" collapsed="false">
      <c r="A7" s="5" t="s">
        <v>174</v>
      </c>
      <c r="B7" s="0" t="str">
        <f aca="false">LEFT(A7,(FIND("        ",A7)))</f>
        <v>AUS Wth CDD Swap MELB 100/10K </v>
      </c>
    </row>
    <row r="8" customFormat="false" ht="12.75" hidden="false" customHeight="false" outlineLevel="0" collapsed="false">
      <c r="A8" s="5" t="s">
        <v>175</v>
      </c>
      <c r="B8" s="0" t="str">
        <f aca="false">LEFT(A8,(FIND("        ",A8)))</f>
        <v>AUS Wth CDD Swap MELB 100/10K </v>
      </c>
    </row>
    <row r="9" customFormat="false" ht="12.75" hidden="false" customHeight="false" outlineLevel="0" collapsed="false">
      <c r="A9" s="5" t="s">
        <v>176</v>
      </c>
      <c r="B9" s="0" t="str">
        <f aca="false">LEFT(A9,(FIND("        ",A9)))</f>
        <v>AUS Wth CDD Swap MELB 100/10K </v>
      </c>
    </row>
    <row r="10" customFormat="false" ht="12.75" hidden="false" customHeight="false" outlineLevel="0" collapsed="false">
      <c r="A10" s="5" t="s">
        <v>177</v>
      </c>
      <c r="B10" s="0" t="str">
        <f aca="false">LEFT(A10,(FIND("        ",A10)))</f>
        <v>AUS Wth CDD Swap MELB 100/10K </v>
      </c>
    </row>
    <row r="11" customFormat="false" ht="12.75" hidden="false" customHeight="false" outlineLevel="0" collapsed="false">
      <c r="A11" s="5" t="s">
        <v>178</v>
      </c>
      <c r="B11" s="0" t="str">
        <f aca="false">LEFT(A11,(FIND("        ",A11)))</f>
        <v>AUS Wth CDD Swap SYD 100/10K </v>
      </c>
    </row>
    <row r="12" customFormat="false" ht="12.75" hidden="false" customHeight="false" outlineLevel="0" collapsed="false">
      <c r="A12" s="5" t="s">
        <v>179</v>
      </c>
      <c r="B12" s="0" t="str">
        <f aca="false">LEFT(A12,(FIND("        ",A12)))</f>
        <v>AUS Wth CDD Swap SYD 100/10K </v>
      </c>
    </row>
    <row r="13" customFormat="false" ht="12.75" hidden="false" customHeight="false" outlineLevel="0" collapsed="false">
      <c r="A13" s="5" t="s">
        <v>180</v>
      </c>
      <c r="B13" s="0" t="str">
        <f aca="false">LEFT(A13,(FIND("        ",A13)))</f>
        <v>AUS Wth CDD Swap SYD 100/10K </v>
      </c>
    </row>
    <row r="14" customFormat="false" ht="12.75" hidden="false" customHeight="false" outlineLevel="0" collapsed="false">
      <c r="A14" s="5" t="s">
        <v>181</v>
      </c>
      <c r="B14" s="0" t="str">
        <f aca="false">LEFT(A14,(FIND("        ",A14)))</f>
        <v>AUS Wth CDD Swap SYD 100/10K </v>
      </c>
    </row>
    <row r="15" customFormat="false" ht="12.75" hidden="false" customHeight="false" outlineLevel="0" collapsed="false">
      <c r="A15" s="5" t="s">
        <v>182</v>
      </c>
      <c r="B15" s="0" t="str">
        <f aca="false">LEFT(A15,(FIND("        ",A15)))</f>
        <v>AUS Wth HDD Swap HNG KNG 50/5K </v>
      </c>
    </row>
    <row r="16" customFormat="false" ht="12.75" hidden="false" customHeight="false" outlineLevel="0" collapsed="false">
      <c r="A16" s="5" t="s">
        <v>183</v>
      </c>
      <c r="B16" s="0" t="str">
        <f aca="false">LEFT(A16,(FIND("        ",A16)))</f>
        <v>AUS Wth HDD Swap HNG KNG 50/5K </v>
      </c>
    </row>
    <row r="17" customFormat="false" ht="12.75" hidden="false" customHeight="false" outlineLevel="0" collapsed="false">
      <c r="A17" s="5" t="s">
        <v>415</v>
      </c>
      <c r="B17" s="0" t="str">
        <f aca="false">LEFT(A17,(FIND("        ",A17)))</f>
        <v>Benzene CIF Phy  ARA </v>
      </c>
    </row>
    <row r="18" customFormat="false" ht="12.75" hidden="false" customHeight="false" outlineLevel="0" collapsed="false">
      <c r="A18" s="5" t="s">
        <v>184</v>
      </c>
      <c r="B18" s="0" t="str">
        <f aca="false">LEFT(A18,(FIND("        ",A18)))</f>
        <v>Benzene CIF Phy  ARA </v>
      </c>
    </row>
    <row r="19" customFormat="false" ht="12.75" hidden="false" customHeight="false" outlineLevel="0" collapsed="false">
      <c r="A19" s="5" t="s">
        <v>185</v>
      </c>
      <c r="B19" s="0" t="str">
        <f aca="false">LEFT(A19,(FIND("        ",A19)))</f>
        <v>Benzene Swap     Platts FOB </v>
      </c>
    </row>
    <row r="20" customFormat="false" ht="12.75" hidden="false" customHeight="false" outlineLevel="0" collapsed="false">
      <c r="A20" s="5" t="s">
        <v>186</v>
      </c>
      <c r="B20" s="0" t="str">
        <f aca="false">LEFT(A20,(FIND("        ",A20)))</f>
        <v>Benzene Swap     Platts FOB </v>
      </c>
    </row>
    <row r="21" customFormat="false" ht="12.75" hidden="false" customHeight="false" outlineLevel="0" collapsed="false">
      <c r="A21" s="5" t="s">
        <v>187</v>
      </c>
      <c r="B21" s="0" t="str">
        <f aca="false">LEFT(A21,(FIND("        ",A21)))</f>
        <v>Brent Lookalike  IPE </v>
      </c>
    </row>
    <row r="22" customFormat="false" ht="12.75" hidden="false" customHeight="false" outlineLevel="0" collapsed="false">
      <c r="A22" s="5" t="s">
        <v>188</v>
      </c>
      <c r="B22" s="0" t="str">
        <f aca="false">LEFT(A22,(FIND("        ",A22)))</f>
        <v>Brent Lookalike  IPE Cal Spd </v>
      </c>
    </row>
    <row r="23" customFormat="false" ht="12.75" hidden="false" customHeight="false" outlineLevel="0" collapsed="false">
      <c r="A23" s="5" t="s">
        <v>189</v>
      </c>
      <c r="B23" s="0" t="str">
        <f aca="false">LEFT(A23,(FIND("        ",A23)))</f>
        <v>DTD Brent vs.    IPE Frontline </v>
      </c>
    </row>
    <row r="24" customFormat="false" ht="12.75" hidden="false" customHeight="false" outlineLevel="0" collapsed="false">
      <c r="A24" s="5" t="s">
        <v>190</v>
      </c>
      <c r="B24" s="0" t="str">
        <f aca="false">LEFT(A24,(FIND("        ",A24)))</f>
        <v>DTD Brent vs.    IPE Frontline </v>
      </c>
    </row>
    <row r="25" customFormat="false" ht="12.75" hidden="false" customHeight="false" outlineLevel="0" collapsed="false">
      <c r="A25" s="5" t="s">
        <v>191</v>
      </c>
      <c r="B25" s="0" t="str">
        <f aca="false">LEFT(A25,(FIND("        ",A25)))</f>
        <v>DTD Brent vs.    IPE Frontline </v>
      </c>
    </row>
    <row r="26" customFormat="false" ht="12.75" hidden="false" customHeight="false" outlineLevel="0" collapsed="false">
      <c r="A26" s="5" t="s">
        <v>192</v>
      </c>
      <c r="B26" s="0" t="str">
        <f aca="false">LEFT(A26,(FIND("        ",A26)))</f>
        <v>DTD Brent vs.    IPE Frontline </v>
      </c>
    </row>
    <row r="27" customFormat="false" ht="12.75" hidden="false" customHeight="false" outlineLevel="0" collapsed="false">
      <c r="A27" s="5" t="s">
        <v>193</v>
      </c>
      <c r="B27" s="0" t="str">
        <f aca="false">LEFT(A27,(FIND("        ",A27)))</f>
        <v>DTD Brent vs.    IPE Frontline </v>
      </c>
    </row>
    <row r="28" customFormat="false" ht="12.75" hidden="false" customHeight="false" outlineLevel="0" collapsed="false">
      <c r="A28" s="5" t="s">
        <v>194</v>
      </c>
      <c r="B28" s="0" t="str">
        <f aca="false">LEFT(A28,(FIND("        ",A28)))</f>
        <v>DTD Brent vs.    IPE Frontline </v>
      </c>
    </row>
    <row r="29" customFormat="false" ht="12.75" hidden="false" customHeight="false" outlineLevel="0" collapsed="false">
      <c r="A29" s="5" t="s">
        <v>195</v>
      </c>
      <c r="B29" s="0" t="str">
        <f aca="false">LEFT(A29,(FIND("        ",A29)))</f>
        <v>DTD Brent vs.    IPE Frontline </v>
      </c>
    </row>
    <row r="30" customFormat="false" ht="12.75" hidden="false" customHeight="false" outlineLevel="0" collapsed="false">
      <c r="A30" s="5" t="s">
        <v>196</v>
      </c>
      <c r="B30" s="0" t="str">
        <f aca="false">LEFT(A30,(FIND("        ",A30)))</f>
        <v>DTD Brent vs.    IPE Frontline </v>
      </c>
    </row>
    <row r="31" customFormat="false" ht="12.75" hidden="false" customHeight="false" outlineLevel="0" collapsed="false">
      <c r="A31" s="5" t="s">
        <v>416</v>
      </c>
      <c r="B31" s="0" t="str">
        <f aca="false">LEFT(A31,(FIND("        ",A31)))</f>
        <v>EUR Coal </v>
      </c>
    </row>
    <row r="32" customFormat="false" ht="12.75" hidden="false" customHeight="false" outlineLevel="0" collapsed="false">
      <c r="A32" s="5" t="s">
        <v>417</v>
      </c>
      <c r="B32" s="0" t="str">
        <f aca="false">LEFT(A32,(FIND("        ",A32)))</f>
        <v>EUR Coal </v>
      </c>
    </row>
    <row r="33" customFormat="false" ht="12.75" hidden="false" customHeight="false" outlineLevel="0" collapsed="false">
      <c r="A33" s="5" t="s">
        <v>418</v>
      </c>
      <c r="B33" s="0" t="str">
        <f aca="false">LEFT(A33,(FIND("        ",A33)))</f>
        <v>EUR Coal </v>
      </c>
    </row>
    <row r="34" customFormat="false" ht="12.75" hidden="false" customHeight="false" outlineLevel="0" collapsed="false">
      <c r="A34" s="5" t="s">
        <v>419</v>
      </c>
      <c r="B34" s="0" t="str">
        <f aca="false">LEFT(A34,(FIND("        ",A34)))</f>
        <v>EUR Coal </v>
      </c>
    </row>
    <row r="35" customFormat="false" ht="12.75" hidden="false" customHeight="false" outlineLevel="0" collapsed="false">
      <c r="A35" s="5" t="s">
        <v>197</v>
      </c>
      <c r="B35" s="0" t="str">
        <f aca="false">LEFT(A35,(FIND("        ",A35)))</f>
        <v>EUR Coal </v>
      </c>
    </row>
    <row r="36" customFormat="false" ht="12.75" hidden="false" customHeight="false" outlineLevel="0" collapsed="false">
      <c r="A36" s="5" t="s">
        <v>198</v>
      </c>
      <c r="B36" s="0" t="str">
        <f aca="false">LEFT(A36,(FIND("        ",A36)))</f>
        <v>EUR Coal </v>
      </c>
    </row>
    <row r="37" customFormat="false" ht="12.75" hidden="false" customHeight="false" outlineLevel="0" collapsed="false">
      <c r="A37" s="5" t="s">
        <v>199</v>
      </c>
      <c r="B37" s="0" t="str">
        <f aca="false">LEFT(A37,(FIND("        ",A37)))</f>
        <v>EUR Plastic Swap HDPE F ICIS Ger </v>
      </c>
    </row>
    <row r="38" customFormat="false" ht="12.75" hidden="false" customHeight="false" outlineLevel="0" collapsed="false">
      <c r="A38" s="5" t="s">
        <v>200</v>
      </c>
      <c r="B38" s="0" t="str">
        <f aca="false">LEFT(A38,(FIND("        ",A38)))</f>
        <v>EUR Plastic Swap HDPE F ICIS Ger </v>
      </c>
    </row>
    <row r="39" customFormat="false" ht="12.75" hidden="false" customHeight="false" outlineLevel="0" collapsed="false">
      <c r="A39" s="5" t="s">
        <v>201</v>
      </c>
      <c r="B39" s="0" t="str">
        <f aca="false">LEFT(A39,(FIND("        ",A39)))</f>
        <v>EUR Plastic Swap LDPE F ICIS Ger </v>
      </c>
    </row>
    <row r="40" customFormat="false" ht="12.75" hidden="false" customHeight="false" outlineLevel="0" collapsed="false">
      <c r="A40" s="5" t="s">
        <v>202</v>
      </c>
      <c r="B40" s="0" t="str">
        <f aca="false">LEFT(A40,(FIND("        ",A40)))</f>
        <v>EUR Plastic Swap LDPE F ICIS Ger </v>
      </c>
    </row>
    <row r="41" customFormat="false" ht="12.75" hidden="false" customHeight="false" outlineLevel="0" collapsed="false">
      <c r="A41" s="5" t="s">
        <v>203</v>
      </c>
      <c r="B41" s="0" t="str">
        <f aca="false">LEFT(A41,(FIND("        ",A41)))</f>
        <v>EUR Plastic Swap LLDPE ICIS Ger </v>
      </c>
    </row>
    <row r="42" customFormat="false" ht="12.75" hidden="false" customHeight="false" outlineLevel="0" collapsed="false">
      <c r="A42" s="5" t="s">
        <v>204</v>
      </c>
      <c r="B42" s="0" t="str">
        <f aca="false">LEFT(A42,(FIND("        ",A42)))</f>
        <v>EUR Plastic Swap LLDPE ICIS Ger </v>
      </c>
    </row>
    <row r="43" customFormat="false" ht="12.75" hidden="false" customHeight="false" outlineLevel="0" collapsed="false">
      <c r="A43" s="5" t="s">
        <v>205</v>
      </c>
      <c r="B43" s="0" t="str">
        <f aca="false">LEFT(A43,(FIND("        ",A43)))</f>
        <v>EUR Plastic Swap PP Inj ICIS Ger </v>
      </c>
    </row>
    <row r="44" customFormat="false" ht="12.75" hidden="false" customHeight="false" outlineLevel="0" collapsed="false">
      <c r="A44" s="5" t="s">
        <v>206</v>
      </c>
      <c r="B44" s="0" t="str">
        <f aca="false">LEFT(A44,(FIND("        ",A44)))</f>
        <v>EUR Plastic Swap PP Inj ICIS Ger </v>
      </c>
    </row>
    <row r="45" customFormat="false" ht="12.75" hidden="false" customHeight="false" outlineLevel="0" collapsed="false">
      <c r="A45" s="5" t="s">
        <v>207</v>
      </c>
      <c r="B45" s="0" t="str">
        <f aca="false">LEFT(A45,(FIND("        ",A45)))</f>
        <v>EUR Plastic Swap PS GP ICIS Ger </v>
      </c>
    </row>
    <row r="46" customFormat="false" ht="12.75" hidden="false" customHeight="false" outlineLevel="0" collapsed="false">
      <c r="A46" s="5" t="s">
        <v>208</v>
      </c>
      <c r="B46" s="0" t="str">
        <f aca="false">LEFT(A46,(FIND("        ",A46)))</f>
        <v>EUR Plastic Swap PS GP ICIS Ger </v>
      </c>
    </row>
    <row r="47" customFormat="false" ht="12.75" hidden="false" customHeight="false" outlineLevel="0" collapsed="false">
      <c r="A47" s="5" t="s">
        <v>209</v>
      </c>
      <c r="B47" s="0" t="str">
        <f aca="false">LEFT(A47,(FIND("        ",A47)))</f>
        <v>EUR Plastic Swap PVC Pg ICIS Ger </v>
      </c>
    </row>
    <row r="48" customFormat="false" ht="12.75" hidden="false" customHeight="false" outlineLevel="0" collapsed="false">
      <c r="A48" s="5" t="s">
        <v>210</v>
      </c>
      <c r="B48" s="0" t="str">
        <f aca="false">LEFT(A48,(FIND("        ",A48)))</f>
        <v>EUR Plastic Swap PVC Pg ICIS Ger </v>
      </c>
    </row>
    <row r="49" customFormat="false" ht="12.75" hidden="false" customHeight="false" outlineLevel="0" collapsed="false">
      <c r="A49" s="5" t="s">
        <v>420</v>
      </c>
      <c r="B49" s="0" t="str">
        <f aca="false">LEFT(A49,(FIND("        ",A49)))</f>
        <v>For Curr Par Fwd Reuters BOFC </v>
      </c>
    </row>
    <row r="50" customFormat="false" ht="12.75" hidden="false" customHeight="false" outlineLevel="0" collapsed="false">
      <c r="A50" s="5" t="s">
        <v>211</v>
      </c>
      <c r="B50" s="0" t="str">
        <f aca="false">LEFT(A50,(FIND("        ",A50)))</f>
        <v>For Curr Par Fwd Reuters BOFC </v>
      </c>
    </row>
    <row r="51" customFormat="false" ht="12.75" hidden="false" customHeight="false" outlineLevel="0" collapsed="false">
      <c r="A51" s="5" t="s">
        <v>212</v>
      </c>
      <c r="B51" s="0" t="str">
        <f aca="false">LEFT(A51,(FIND("        ",A51)))</f>
        <v>For Curr Par Fwd Reuters BOFC </v>
      </c>
    </row>
    <row r="52" customFormat="false" ht="12.75" hidden="false" customHeight="false" outlineLevel="0" collapsed="false">
      <c r="A52" s="5" t="s">
        <v>213</v>
      </c>
      <c r="B52" s="0" t="str">
        <f aca="false">LEFT(A52,(FIND("        ",A52)))</f>
        <v>For Curr Par Fwd Reuters BOFC </v>
      </c>
    </row>
    <row r="53" customFormat="false" ht="12.75" hidden="false" customHeight="false" outlineLevel="0" collapsed="false">
      <c r="A53" s="5" t="s">
        <v>214</v>
      </c>
      <c r="B53" s="0" t="str">
        <f aca="false">LEFT(A53,(FIND("        ",A53)))</f>
        <v>FR Wthr HDD Swap PARIS 1000/200K </v>
      </c>
    </row>
    <row r="54" customFormat="false" ht="12.75" hidden="false" customHeight="false" outlineLevel="0" collapsed="false">
      <c r="A54" s="5" t="s">
        <v>215</v>
      </c>
      <c r="B54" s="0" t="str">
        <f aca="false">LEFT(A54,(FIND("        ",A54)))</f>
        <v>FR Wthr HDD Swap PARIS 1000/200K </v>
      </c>
    </row>
    <row r="55" customFormat="false" ht="12.75" hidden="false" customHeight="false" outlineLevel="0" collapsed="false">
      <c r="A55" s="5" t="s">
        <v>216</v>
      </c>
      <c r="B55" s="0" t="str">
        <f aca="false">LEFT(A55,(FIND("        ",A55)))</f>
        <v>FR Wthr HDD Swap PARIS 1000/200K </v>
      </c>
    </row>
    <row r="56" customFormat="false" ht="12.75" hidden="false" customHeight="false" outlineLevel="0" collapsed="false">
      <c r="A56" s="5" t="s">
        <v>217</v>
      </c>
      <c r="B56" s="0" t="str">
        <f aca="false">LEFT(A56,(FIND("        ",A56)))</f>
        <v>FR Wthr HDD Swap PARIS 1000/200K </v>
      </c>
    </row>
    <row r="57" customFormat="false" ht="12.75" hidden="false" customHeight="false" outlineLevel="0" collapsed="false">
      <c r="A57" s="5" t="s">
        <v>218</v>
      </c>
      <c r="B57" s="0" t="str">
        <f aca="false">LEFT(A57,(FIND("        ",A57)))</f>
        <v>FR Wthr HDD Swap PARIS 1000/200K </v>
      </c>
    </row>
    <row r="58" customFormat="false" ht="12.75" hidden="false" customHeight="false" outlineLevel="0" collapsed="false">
      <c r="A58" s="5" t="s">
        <v>219</v>
      </c>
      <c r="B58" s="0" t="str">
        <f aca="false">LEFT(A58,(FIND("        ",A58)))</f>
        <v>FR Wthr HDD Swap PARIS 150/30K </v>
      </c>
    </row>
    <row r="59" customFormat="false" ht="12.75" hidden="false" customHeight="false" outlineLevel="0" collapsed="false">
      <c r="A59" s="5" t="s">
        <v>220</v>
      </c>
      <c r="B59" s="0" t="str">
        <f aca="false">LEFT(A59,(FIND("        ",A59)))</f>
        <v>FR Wthr HDD Swap PARIS 150/30K </v>
      </c>
    </row>
    <row r="60" customFormat="false" ht="12.75" hidden="false" customHeight="false" outlineLevel="0" collapsed="false">
      <c r="A60" s="5" t="s">
        <v>221</v>
      </c>
      <c r="B60" s="0" t="str">
        <f aca="false">LEFT(A60,(FIND("        ",A60)))</f>
        <v>FR Wthr HDD Swap PARIS 150/30K </v>
      </c>
    </row>
    <row r="61" customFormat="false" ht="12.75" hidden="false" customHeight="false" outlineLevel="0" collapsed="false">
      <c r="A61" s="5" t="s">
        <v>222</v>
      </c>
      <c r="B61" s="0" t="str">
        <f aca="false">LEFT(A61,(FIND("        ",A61)))</f>
        <v>FR Wthr HDD Swap PARIS 150/30K </v>
      </c>
    </row>
    <row r="62" customFormat="false" ht="12.75" hidden="false" customHeight="false" outlineLevel="0" collapsed="false">
      <c r="A62" s="5" t="s">
        <v>223</v>
      </c>
      <c r="B62" s="0" t="str">
        <f aca="false">LEFT(A62,(FIND("        ",A62)))</f>
        <v>FR Wthr HDD Swap PARIS 150/30K </v>
      </c>
    </row>
    <row r="63" customFormat="false" ht="12.75" hidden="false" customHeight="false" outlineLevel="0" collapsed="false">
      <c r="A63" s="5" t="s">
        <v>224</v>
      </c>
      <c r="B63" s="0" t="str">
        <f aca="false">LEFT(A63,(FIND("        ",A63)))</f>
        <v>FR Wthr HDD Swap PARIS 150/30K </v>
      </c>
    </row>
    <row r="64" customFormat="false" ht="12.75" hidden="false" customHeight="false" outlineLevel="0" collapsed="false">
      <c r="A64" s="5" t="s">
        <v>225</v>
      </c>
      <c r="B64" s="0" t="str">
        <f aca="false">LEFT(A64,(FIND("        ",A64)))</f>
        <v>Gasoil CIF Med   Platts Hi </v>
      </c>
    </row>
    <row r="65" customFormat="false" ht="12.75" hidden="false" customHeight="false" outlineLevel="0" collapsed="false">
      <c r="A65" s="5" t="s">
        <v>226</v>
      </c>
      <c r="B65" s="0" t="str">
        <f aca="false">LEFT(A65,(FIND("        ",A65)))</f>
        <v>Gasoil CIF Med   Platts Hi </v>
      </c>
    </row>
    <row r="66" customFormat="false" ht="12.75" hidden="false" customHeight="false" outlineLevel="0" collapsed="false">
      <c r="A66" s="5" t="s">
        <v>227</v>
      </c>
      <c r="B66" s="0" t="str">
        <f aca="false">LEFT(A66,(FIND("        ",A66)))</f>
        <v>Gasoil Lookalike IPE </v>
      </c>
    </row>
    <row r="67" customFormat="false" ht="12.75" hidden="false" customHeight="false" outlineLevel="0" collapsed="false">
      <c r="A67" s="5" t="s">
        <v>228</v>
      </c>
      <c r="B67" s="0" t="str">
        <f aca="false">LEFT(A67,(FIND("        ",A67)))</f>
        <v>Gasoil Lookalike IPE Cal Spd </v>
      </c>
    </row>
    <row r="68" customFormat="false" ht="12.75" hidden="false" customHeight="false" outlineLevel="0" collapsed="false">
      <c r="A68" s="5" t="s">
        <v>421</v>
      </c>
      <c r="B68" s="0" t="str">
        <f aca="false">LEFT(A68,(FIND("        ",A68)))</f>
        <v>Gasoil MOM Diff  Platts </v>
      </c>
    </row>
    <row r="69" customFormat="false" ht="12.75" hidden="false" customHeight="false" outlineLevel="0" collapsed="false">
      <c r="A69" s="5" t="s">
        <v>422</v>
      </c>
      <c r="B69" s="0" t="str">
        <f aca="false">LEFT(A69,(FIND("        ",A69)))</f>
        <v>JPN Wth CDD Swap Tokyo 10K/1M </v>
      </c>
    </row>
    <row r="70" customFormat="false" ht="12.75" hidden="false" customHeight="false" outlineLevel="0" collapsed="false">
      <c r="A70" s="5" t="s">
        <v>423</v>
      </c>
      <c r="B70" s="0" t="str">
        <f aca="false">LEFT(A70,(FIND("        ",A70)))</f>
        <v>JPN Wth HDD Swap Osaka 10K/1M </v>
      </c>
    </row>
    <row r="71" customFormat="false" ht="12.75" hidden="false" customHeight="false" outlineLevel="0" collapsed="false">
      <c r="A71" s="5" t="s">
        <v>424</v>
      </c>
      <c r="B71" s="0" t="str">
        <f aca="false">LEFT(A71,(FIND("        ",A71)))</f>
        <v>JPN Wth HDD Swap Osaka 10K/1M </v>
      </c>
    </row>
    <row r="72" customFormat="false" ht="12.75" hidden="false" customHeight="false" outlineLevel="0" collapsed="false">
      <c r="A72" s="5" t="s">
        <v>425</v>
      </c>
      <c r="B72" s="0" t="str">
        <f aca="false">LEFT(A72,(FIND("        ",A72)))</f>
        <v>JPN Wth HDD Swap Osaka 10K/1M </v>
      </c>
    </row>
    <row r="73" customFormat="false" ht="12.75" hidden="false" customHeight="false" outlineLevel="0" collapsed="false">
      <c r="A73" s="5" t="s">
        <v>426</v>
      </c>
      <c r="B73" s="0" t="str">
        <f aca="false">LEFT(A73,(FIND("        ",A73)))</f>
        <v>JPN Wth HDD Swap Osaka 10K/1M </v>
      </c>
    </row>
    <row r="74" customFormat="false" ht="12.75" hidden="false" customHeight="false" outlineLevel="0" collapsed="false">
      <c r="A74" s="5" t="s">
        <v>427</v>
      </c>
      <c r="B74" s="0" t="str">
        <f aca="false">LEFT(A74,(FIND("        ",A74)))</f>
        <v>JPN Wth HDD Swap Tokyo 10K/1M </v>
      </c>
    </row>
    <row r="75" customFormat="false" ht="12.75" hidden="false" customHeight="false" outlineLevel="0" collapsed="false">
      <c r="A75" s="5" t="s">
        <v>428</v>
      </c>
      <c r="B75" s="0" t="str">
        <f aca="false">LEFT(A75,(FIND("        ",A75)))</f>
        <v>JPN Wth HDD Swap Tokyo 10K/1M </v>
      </c>
    </row>
    <row r="76" customFormat="false" ht="12.75" hidden="false" customHeight="false" outlineLevel="0" collapsed="false">
      <c r="A76" s="5" t="s">
        <v>429</v>
      </c>
      <c r="B76" s="0" t="str">
        <f aca="false">LEFT(A76,(FIND("        ",A76)))</f>
        <v>JPN Wth HDD Swap Tokyo 10K/1M </v>
      </c>
    </row>
    <row r="77" customFormat="false" ht="12.75" hidden="false" customHeight="false" outlineLevel="0" collapsed="false">
      <c r="A77" s="5" t="s">
        <v>430</v>
      </c>
      <c r="B77" s="0" t="str">
        <f aca="false">LEFT(A77,(FIND("        ",A77)))</f>
        <v>JPN Wth HDD Swap Tokyo 10K/1M </v>
      </c>
    </row>
    <row r="78" customFormat="false" ht="12.75" hidden="false" customHeight="false" outlineLevel="0" collapsed="false">
      <c r="A78" s="5" t="s">
        <v>229</v>
      </c>
      <c r="B78" s="0" t="str">
        <f aca="false">LEFT(A78,(FIND("        ",A78)))</f>
        <v>MxXylene FOB Phy CCTX </v>
      </c>
    </row>
    <row r="79" customFormat="false" ht="12.75" hidden="false" customHeight="false" outlineLevel="0" collapsed="false">
      <c r="A79" s="5" t="s">
        <v>431</v>
      </c>
      <c r="B79" s="0" t="str">
        <f aca="false">LEFT(A79,(FIND("        ",A79)))</f>
        <v>NOR Bkrptcy Swap Norsk Hydro </v>
      </c>
    </row>
    <row r="80" customFormat="false" ht="12.75" hidden="false" customHeight="false" outlineLevel="0" collapsed="false">
      <c r="A80" s="5" t="s">
        <v>230</v>
      </c>
      <c r="B80" s="0" t="str">
        <f aca="false">LEFT(A80,(FIND("        ",A80)))</f>
        <v>NOR Wthr HDDSwap OSLO 1250/250K </v>
      </c>
    </row>
    <row r="81" customFormat="false" ht="12.75" hidden="false" customHeight="false" outlineLevel="0" collapsed="false">
      <c r="A81" s="5" t="s">
        <v>432</v>
      </c>
      <c r="B81" s="0" t="str">
        <f aca="false">LEFT(A81,(FIND("        ",A81)))</f>
        <v>NOR Wthr HDDSwap OSLO 1250/250K </v>
      </c>
    </row>
    <row r="82" customFormat="false" ht="12.75" hidden="false" customHeight="false" outlineLevel="0" collapsed="false">
      <c r="A82" s="5" t="s">
        <v>433</v>
      </c>
      <c r="B82" s="0" t="str">
        <f aca="false">LEFT(A82,(FIND("        ",A82)))</f>
        <v>NOR Wthr HDDSwap OSLO 1250/250K </v>
      </c>
    </row>
    <row r="83" customFormat="false" ht="12.75" hidden="false" customHeight="false" outlineLevel="0" collapsed="false">
      <c r="A83" s="5" t="s">
        <v>434</v>
      </c>
      <c r="B83" s="0" t="str">
        <f aca="false">LEFT(A83,(FIND("        ",A83)))</f>
        <v>NOR Wthr HDDSwap OSLO 1250/250K </v>
      </c>
    </row>
    <row r="84" customFormat="false" ht="12.75" hidden="false" customHeight="false" outlineLevel="0" collapsed="false">
      <c r="A84" s="5" t="s">
        <v>231</v>
      </c>
      <c r="B84" s="0" t="str">
        <f aca="false">LEFT(A84,(FIND("        ",A84)))</f>
        <v>NOR Wthr HDDSwap OSLO 1250/250K </v>
      </c>
    </row>
    <row r="85" customFormat="false" ht="12.75" hidden="false" customHeight="false" outlineLevel="0" collapsed="false">
      <c r="A85" s="5" t="s">
        <v>435</v>
      </c>
      <c r="B85" s="0" t="str">
        <f aca="false">LEFT(A85,(FIND("        ",A85)))</f>
        <v>NOR Wthr HDDSwap OSLO 1250/250K </v>
      </c>
    </row>
    <row r="86" customFormat="false" ht="12.75" hidden="false" customHeight="false" outlineLevel="0" collapsed="false">
      <c r="A86" s="5" t="s">
        <v>232</v>
      </c>
      <c r="B86" s="0" t="str">
        <f aca="false">LEFT(A86,(FIND("        ",A86)))</f>
        <v>NOR Wthr HDDSwap OSLO 150/30K </v>
      </c>
    </row>
    <row r="87" customFormat="false" ht="12.75" hidden="false" customHeight="false" outlineLevel="0" collapsed="false">
      <c r="A87" s="5" t="s">
        <v>436</v>
      </c>
      <c r="B87" s="0" t="str">
        <f aca="false">LEFT(A87,(FIND("        ",A87)))</f>
        <v>NOR Wthr HDDSwap OSLO 150/30K </v>
      </c>
    </row>
    <row r="88" customFormat="false" ht="12.75" hidden="false" customHeight="false" outlineLevel="0" collapsed="false">
      <c r="A88" s="5" t="s">
        <v>437</v>
      </c>
      <c r="B88" s="0" t="str">
        <f aca="false">LEFT(A88,(FIND("        ",A88)))</f>
        <v>NOR Wthr HDDSwap OSLO 150/30K </v>
      </c>
    </row>
    <row r="89" customFormat="false" ht="12.75" hidden="false" customHeight="false" outlineLevel="0" collapsed="false">
      <c r="A89" s="5" t="s">
        <v>438</v>
      </c>
      <c r="B89" s="0" t="str">
        <f aca="false">LEFT(A89,(FIND("        ",A89)))</f>
        <v>NOR Wthr HDDSwap OSLO 150/30K </v>
      </c>
    </row>
    <row r="90" customFormat="false" ht="12.75" hidden="false" customHeight="false" outlineLevel="0" collapsed="false">
      <c r="A90" s="5" t="s">
        <v>233</v>
      </c>
      <c r="B90" s="0" t="str">
        <f aca="false">LEFT(A90,(FIND("        ",A90)))</f>
        <v>NOR Wthr HDDSwap OSLO 150/30K </v>
      </c>
    </row>
    <row r="91" customFormat="false" ht="12.75" hidden="false" customHeight="false" outlineLevel="0" collapsed="false">
      <c r="A91" s="5" t="s">
        <v>439</v>
      </c>
      <c r="B91" s="0" t="str">
        <f aca="false">LEFT(A91,(FIND("        ",A91)))</f>
        <v>NOR Wthr HDDSwap OSLO 150/30K </v>
      </c>
    </row>
    <row r="92" customFormat="false" ht="12.75" hidden="false" customHeight="false" outlineLevel="0" collapsed="false">
      <c r="A92" s="5" t="s">
        <v>234</v>
      </c>
      <c r="B92" s="0" t="str">
        <f aca="false">LEFT(A92,(FIND("        ",A92)))</f>
        <v>Propane CFR Swap Argus FE (CFR) </v>
      </c>
    </row>
    <row r="93" customFormat="false" ht="12.75" hidden="false" customHeight="false" outlineLevel="0" collapsed="false">
      <c r="A93" s="5" t="s">
        <v>235</v>
      </c>
      <c r="B93" s="0" t="str">
        <f aca="false">LEFT(A93,(FIND("        ",A93)))</f>
        <v>Propane CFR Swap Argus FE (CFR) </v>
      </c>
    </row>
    <row r="94" customFormat="false" ht="12.75" hidden="false" customHeight="false" outlineLevel="0" collapsed="false">
      <c r="A94" s="5" t="s">
        <v>236</v>
      </c>
      <c r="B94" s="0" t="str">
        <f aca="false">LEFT(A94,(FIND("        ",A94)))</f>
        <v>Propane CIF Swap Argus ARA (lg) </v>
      </c>
    </row>
    <row r="95" customFormat="false" ht="12.75" hidden="false" customHeight="false" outlineLevel="0" collapsed="false">
      <c r="A95" s="5" t="s">
        <v>237</v>
      </c>
      <c r="B95" s="0" t="str">
        <f aca="false">LEFT(A95,(FIND("        ",A95)))</f>
        <v>Propane CIF Swap Argus ARA (lg) </v>
      </c>
    </row>
    <row r="96" customFormat="false" ht="12.75" hidden="false" customHeight="false" outlineLevel="0" collapsed="false">
      <c r="A96" s="5" t="s">
        <v>238</v>
      </c>
      <c r="B96" s="0" t="str">
        <f aca="false">LEFT(A96,(FIND("        ",A96)))</f>
        <v>Propane CIF Swap Argus ARA (lg) </v>
      </c>
    </row>
    <row r="97" customFormat="false" ht="12.75" hidden="false" customHeight="false" outlineLevel="0" collapsed="false">
      <c r="A97" s="5" t="s">
        <v>239</v>
      </c>
      <c r="B97" s="0" t="str">
        <f aca="false">LEFT(A97,(FIND("        ",A97)))</f>
        <v>Propane CIF Swap Argus ARA (lg) </v>
      </c>
    </row>
    <row r="98" customFormat="false" ht="12.75" hidden="false" customHeight="false" outlineLevel="0" collapsed="false">
      <c r="A98" s="5" t="s">
        <v>240</v>
      </c>
      <c r="B98" s="0" t="str">
        <f aca="false">LEFT(A98,(FIND("        ",A98)))</f>
        <v>Propane CIF Swap Argus ARA (lg) </v>
      </c>
    </row>
    <row r="99" customFormat="false" ht="12.75" hidden="false" customHeight="false" outlineLevel="0" collapsed="false">
      <c r="A99" s="5" t="s">
        <v>440</v>
      </c>
      <c r="B99" s="0" t="str">
        <f aca="false">LEFT(A99,(FIND("        ",A99)))</f>
        <v>Propane FOB Swap BPAP </v>
      </c>
    </row>
    <row r="100" customFormat="false" ht="12.75" hidden="false" customHeight="false" outlineLevel="0" collapsed="false">
      <c r="A100" s="5" t="s">
        <v>441</v>
      </c>
      <c r="B100" s="0" t="str">
        <f aca="false">LEFT(A100,(FIND("        ",A100)))</f>
        <v>Propane FOB Swap Saudi CP </v>
      </c>
    </row>
    <row r="101" customFormat="false" ht="12.75" hidden="false" customHeight="false" outlineLevel="0" collapsed="false">
      <c r="A101" s="5" t="s">
        <v>241</v>
      </c>
      <c r="B101" s="0" t="str">
        <f aca="false">LEFT(A101,(FIND("        ",A101)))</f>
        <v>Propane FOB Swap Saudi CP </v>
      </c>
    </row>
    <row r="102" customFormat="false" ht="12.75" hidden="false" customHeight="false" outlineLevel="0" collapsed="false">
      <c r="A102" s="5" t="s">
        <v>442</v>
      </c>
      <c r="B102" s="0" t="str">
        <f aca="false">LEFT(A102,(FIND("        ",A102)))</f>
        <v>Propane FOB Swap Sonatrach </v>
      </c>
    </row>
    <row r="103" customFormat="false" ht="12.75" hidden="false" customHeight="false" outlineLevel="0" collapsed="false">
      <c r="A103" s="5" t="s">
        <v>242</v>
      </c>
      <c r="B103" s="0" t="str">
        <f aca="false">LEFT(A103,(FIND("        ",A103)))</f>
        <v>Propylene Swap   ICIS FD NWE </v>
      </c>
    </row>
    <row r="104" customFormat="false" ht="12.75" hidden="false" customHeight="false" outlineLevel="0" collapsed="false">
      <c r="A104" s="5" t="s">
        <v>243</v>
      </c>
      <c r="B104" s="0" t="str">
        <f aca="false">LEFT(A104,(FIND("        ",A104)))</f>
        <v>Propylene Swap   ICIS FD NWE </v>
      </c>
    </row>
    <row r="105" customFormat="false" ht="12.75" hidden="false" customHeight="false" outlineLevel="0" collapsed="false">
      <c r="A105" s="5" t="s">
        <v>443</v>
      </c>
      <c r="B105" s="0" t="str">
        <f aca="false">LEFT(A105,(FIND("        ",A105)))</f>
        <v>P-Xylene FOB Phy Rdam </v>
      </c>
    </row>
    <row r="106" customFormat="false" ht="12.75" hidden="false" customHeight="false" outlineLevel="0" collapsed="false">
      <c r="A106" s="5" t="s">
        <v>244</v>
      </c>
      <c r="B106" s="0" t="str">
        <f aca="false">LEFT(A106,(FIND("        ",A106)))</f>
        <v>SG Dubai Swap    Platts </v>
      </c>
    </row>
    <row r="107" customFormat="false" ht="12.75" hidden="false" customHeight="false" outlineLevel="0" collapsed="false">
      <c r="A107" s="5" t="s">
        <v>245</v>
      </c>
      <c r="B107" s="0" t="str">
        <f aca="false">LEFT(A107,(FIND("        ",A107)))</f>
        <v>SG Gasoil Swap   Platts AP </v>
      </c>
    </row>
    <row r="108" customFormat="false" ht="12.75" hidden="false" customHeight="false" outlineLevel="0" collapsed="false">
      <c r="A108" s="5" t="s">
        <v>444</v>
      </c>
      <c r="B108" s="0" t="str">
        <f aca="false">LEFT(A108,(FIND("        ",A108)))</f>
        <v>SG Gasoil Swap   Platts AP </v>
      </c>
    </row>
    <row r="109" customFormat="false" ht="12.75" hidden="false" customHeight="false" outlineLevel="0" collapsed="false">
      <c r="A109" s="5" t="s">
        <v>445</v>
      </c>
      <c r="B109" s="0" t="str">
        <f aca="false">LEFT(A109,(FIND("        ",A109)))</f>
        <v>SG GO-Dub Crk    Platts </v>
      </c>
    </row>
    <row r="110" customFormat="false" ht="12.75" hidden="false" customHeight="false" outlineLevel="0" collapsed="false">
      <c r="A110" s="5" t="s">
        <v>446</v>
      </c>
      <c r="B110" s="0" t="str">
        <f aca="false">LEFT(A110,(FIND("        ",A110)))</f>
        <v>SG HSFO Swap     Platts AP 180 </v>
      </c>
    </row>
    <row r="111" customFormat="false" ht="12.75" hidden="false" customHeight="false" outlineLevel="0" collapsed="false">
      <c r="A111" s="5" t="s">
        <v>447</v>
      </c>
      <c r="B111" s="0" t="str">
        <f aca="false">LEFT(A111,(FIND("        ",A111)))</f>
        <v>SG HSFO Swap     Platts AP 380 </v>
      </c>
    </row>
    <row r="112" customFormat="false" ht="12.75" hidden="false" customHeight="false" outlineLevel="0" collapsed="false">
      <c r="A112" s="5" t="s">
        <v>448</v>
      </c>
      <c r="B112" s="0" t="str">
        <f aca="false">LEFT(A112,(FIND("        ",A112)))</f>
        <v>SG Tapis Swap    APPI </v>
      </c>
    </row>
    <row r="113" customFormat="false" ht="12.75" hidden="false" customHeight="false" outlineLevel="0" collapsed="false">
      <c r="A113" s="5" t="s">
        <v>449</v>
      </c>
      <c r="B113" s="0" t="str">
        <f aca="false">LEFT(A113,(FIND("        ",A113)))</f>
        <v>SWE Bkrptcy Swap Birka </v>
      </c>
    </row>
    <row r="114" customFormat="false" ht="12.75" hidden="false" customHeight="false" outlineLevel="0" collapsed="false">
      <c r="A114" s="5" t="s">
        <v>450</v>
      </c>
      <c r="B114" s="0" t="str">
        <f aca="false">LEFT(A114,(FIND("        ",A114)))</f>
        <v>SWE Bkrptcy Swap Sydkraft </v>
      </c>
    </row>
    <row r="115" customFormat="false" ht="12.75" hidden="false" customHeight="false" outlineLevel="0" collapsed="false">
      <c r="A115" s="5" t="s">
        <v>246</v>
      </c>
      <c r="B115" s="0" t="str">
        <f aca="false">LEFT(A115,(FIND("        ",A115)))</f>
        <v>SWE Wthr HDDSwap STHM 1250/250K </v>
      </c>
    </row>
    <row r="116" customFormat="false" ht="12.75" hidden="false" customHeight="false" outlineLevel="0" collapsed="false">
      <c r="A116" s="5" t="s">
        <v>247</v>
      </c>
      <c r="B116" s="0" t="str">
        <f aca="false">LEFT(A116,(FIND("        ",A116)))</f>
        <v>SWE Wthr HDDSwap STHM 1250/250K </v>
      </c>
    </row>
    <row r="117" customFormat="false" ht="12.75" hidden="false" customHeight="false" outlineLevel="0" collapsed="false">
      <c r="A117" s="5" t="s">
        <v>248</v>
      </c>
      <c r="B117" s="0" t="str">
        <f aca="false">LEFT(A117,(FIND("        ",A117)))</f>
        <v>SWE Wthr HDDSwap STHM 1250/250K </v>
      </c>
    </row>
    <row r="118" customFormat="false" ht="12.75" hidden="false" customHeight="false" outlineLevel="0" collapsed="false">
      <c r="A118" s="5" t="s">
        <v>249</v>
      </c>
      <c r="B118" s="0" t="str">
        <f aca="false">LEFT(A118,(FIND("        ",A118)))</f>
        <v>SWE Wthr HDDSwap STHM 1250/250K </v>
      </c>
    </row>
    <row r="119" customFormat="false" ht="12.75" hidden="false" customHeight="false" outlineLevel="0" collapsed="false">
      <c r="A119" s="5" t="s">
        <v>250</v>
      </c>
      <c r="B119" s="0" t="str">
        <f aca="false">LEFT(A119,(FIND("        ",A119)))</f>
        <v>SWE Wthr HDDSwap STHM 1250/250K </v>
      </c>
    </row>
    <row r="120" customFormat="false" ht="12.75" hidden="false" customHeight="false" outlineLevel="0" collapsed="false">
      <c r="A120" s="5" t="s">
        <v>451</v>
      </c>
      <c r="B120" s="0" t="str">
        <f aca="false">LEFT(A120,(FIND("        ",A120)))</f>
        <v>SWE Wthr HDDSwap STHM 1250/250K </v>
      </c>
    </row>
    <row r="121" customFormat="false" ht="12.75" hidden="false" customHeight="false" outlineLevel="0" collapsed="false">
      <c r="A121" s="5" t="s">
        <v>251</v>
      </c>
      <c r="B121" s="0" t="str">
        <f aca="false">LEFT(A121,(FIND("        ",A121)))</f>
        <v>SWE Wthr HDDSwap STHM 150/30K </v>
      </c>
    </row>
    <row r="122" customFormat="false" ht="12.75" hidden="false" customHeight="false" outlineLevel="0" collapsed="false">
      <c r="A122" s="5" t="s">
        <v>252</v>
      </c>
      <c r="B122" s="0" t="str">
        <f aca="false">LEFT(A122,(FIND("        ",A122)))</f>
        <v>SWE Wthr HDDSwap STHM 150/30K </v>
      </c>
    </row>
    <row r="123" customFormat="false" ht="12.75" hidden="false" customHeight="false" outlineLevel="0" collapsed="false">
      <c r="A123" s="5" t="s">
        <v>253</v>
      </c>
      <c r="B123" s="0" t="str">
        <f aca="false">LEFT(A123,(FIND("        ",A123)))</f>
        <v>SWE Wthr HDDSwap STHM 150/30K </v>
      </c>
    </row>
    <row r="124" customFormat="false" ht="12.75" hidden="false" customHeight="false" outlineLevel="0" collapsed="false">
      <c r="A124" s="5" t="s">
        <v>254</v>
      </c>
      <c r="B124" s="0" t="str">
        <f aca="false">LEFT(A124,(FIND("        ",A124)))</f>
        <v>SWE Wthr HDDSwap STHM 150/30K </v>
      </c>
    </row>
    <row r="125" customFormat="false" ht="12.75" hidden="false" customHeight="false" outlineLevel="0" collapsed="false">
      <c r="A125" s="5" t="s">
        <v>255</v>
      </c>
      <c r="B125" s="0" t="str">
        <f aca="false">LEFT(A125,(FIND("        ",A125)))</f>
        <v>SWE Wthr HDDSwap STHM 150/30K </v>
      </c>
    </row>
    <row r="126" customFormat="false" ht="12.75" hidden="false" customHeight="false" outlineLevel="0" collapsed="false">
      <c r="A126" s="5" t="s">
        <v>452</v>
      </c>
      <c r="B126" s="0" t="str">
        <f aca="false">LEFT(A126,(FIND("        ",A126)))</f>
        <v>SWE Wthr HDDSwap STHM 150/30K </v>
      </c>
    </row>
    <row r="127" customFormat="false" ht="12.75" hidden="false" customHeight="false" outlineLevel="0" collapsed="false">
      <c r="A127" s="5" t="s">
        <v>453</v>
      </c>
      <c r="B127" s="0" t="str">
        <f aca="false">LEFT(A127,(FIND("        ",A127)))</f>
        <v>UK Bkrptcy Swap  Centrica </v>
      </c>
    </row>
    <row r="128" customFormat="false" ht="12.75" hidden="false" customHeight="false" outlineLevel="0" collapsed="false">
      <c r="A128" s="5" t="s">
        <v>454</v>
      </c>
      <c r="B128" s="0" t="str">
        <f aca="false">LEFT(A128,(FIND("        ",A128)))</f>
        <v>UK Bkrptcy Swap  NGC </v>
      </c>
    </row>
    <row r="129" customFormat="false" ht="12.75" hidden="false" customHeight="false" outlineLevel="0" collapsed="false">
      <c r="A129" s="5" t="s">
        <v>455</v>
      </c>
      <c r="B129" s="0" t="str">
        <f aca="false">LEFT(A129,(FIND("        ",A129)))</f>
        <v>UK Bkrptcy Swap  Norweb </v>
      </c>
    </row>
    <row r="130" customFormat="false" ht="12.75" hidden="false" customHeight="false" outlineLevel="0" collapsed="false">
      <c r="A130" s="5" t="s">
        <v>456</v>
      </c>
      <c r="B130" s="0" t="str">
        <f aca="false">LEFT(A130,(FIND("        ",A130)))</f>
        <v>UK Bkrptcy Swap  Powergen </v>
      </c>
    </row>
    <row r="131" customFormat="false" ht="12.75" hidden="false" customHeight="false" outlineLevel="0" collapsed="false">
      <c r="A131" s="5" t="s">
        <v>457</v>
      </c>
      <c r="B131" s="0" t="str">
        <f aca="false">LEFT(A131,(FIND("        ",A131)))</f>
        <v>UK Bkrptcy Swap  S &amp; S Engy </v>
      </c>
    </row>
    <row r="132" customFormat="false" ht="12.75" hidden="false" customHeight="false" outlineLevel="0" collapsed="false">
      <c r="A132" s="5" t="s">
        <v>458</v>
      </c>
      <c r="B132" s="0" t="str">
        <f aca="false">LEFT(A132,(FIND("        ",A132)))</f>
        <v>UK Bkrptcy Swap  Scottish Pwr </v>
      </c>
    </row>
    <row r="133" customFormat="false" ht="12.75" hidden="false" customHeight="false" outlineLevel="0" collapsed="false">
      <c r="A133" s="5" t="s">
        <v>459</v>
      </c>
      <c r="B133" s="0" t="str">
        <f aca="false">LEFT(A133,(FIND("        ",A133)))</f>
        <v>UK Bkrptcy Swap  Seeboard </v>
      </c>
    </row>
    <row r="134" customFormat="false" ht="12.75" hidden="false" customHeight="false" outlineLevel="0" collapsed="false">
      <c r="A134" s="5" t="s">
        <v>460</v>
      </c>
      <c r="B134" s="0" t="str">
        <f aca="false">LEFT(A134,(FIND("        ",A134)))</f>
        <v>UK Bkrptcy Swap  Vodafone </v>
      </c>
    </row>
    <row r="135" customFormat="false" ht="12.75" hidden="false" customHeight="false" outlineLevel="0" collapsed="false">
      <c r="A135" s="5" t="s">
        <v>256</v>
      </c>
      <c r="B135" s="0" t="str">
        <f aca="false">LEFT(A135,(FIND("        ",A135)))</f>
        <v>UK Wthr HDD Swap LNDN 100/20K </v>
      </c>
    </row>
    <row r="136" customFormat="false" ht="12.75" hidden="false" customHeight="false" outlineLevel="0" collapsed="false">
      <c r="A136" s="5" t="s">
        <v>257</v>
      </c>
      <c r="B136" s="0" t="str">
        <f aca="false">LEFT(A136,(FIND("        ",A136)))</f>
        <v>UK Wthr HDD Swap LNDN 100/20K </v>
      </c>
    </row>
    <row r="137" customFormat="false" ht="12.75" hidden="false" customHeight="false" outlineLevel="0" collapsed="false">
      <c r="A137" s="5" t="s">
        <v>258</v>
      </c>
      <c r="B137" s="0" t="str">
        <f aca="false">LEFT(A137,(FIND("        ",A137)))</f>
        <v>UK Wthr HDD Swap LNDN 100/20K </v>
      </c>
    </row>
    <row r="138" customFormat="false" ht="12.75" hidden="false" customHeight="false" outlineLevel="0" collapsed="false">
      <c r="A138" s="5" t="s">
        <v>259</v>
      </c>
      <c r="B138" s="0" t="str">
        <f aca="false">LEFT(A138,(FIND("        ",A138)))</f>
        <v>UK Wthr HDD Swap LNDN 100/20K </v>
      </c>
    </row>
    <row r="139" customFormat="false" ht="12.75" hidden="false" customHeight="false" outlineLevel="0" collapsed="false">
      <c r="A139" s="5" t="s">
        <v>260</v>
      </c>
      <c r="B139" s="0" t="str">
        <f aca="false">LEFT(A139,(FIND("        ",A139)))</f>
        <v>UK Wthr HDD Swap LNDN 100/20K </v>
      </c>
    </row>
    <row r="140" customFormat="false" ht="12.75" hidden="false" customHeight="false" outlineLevel="0" collapsed="false">
      <c r="A140" s="5" t="s">
        <v>261</v>
      </c>
      <c r="B140" s="0" t="str">
        <f aca="false">LEFT(A140,(FIND("        ",A140)))</f>
        <v>UK Wthr HDD Swap LNDN 100/20K </v>
      </c>
    </row>
    <row r="141" customFormat="false" ht="12.75" hidden="false" customHeight="false" outlineLevel="0" collapsed="false">
      <c r="A141" s="5" t="s">
        <v>262</v>
      </c>
      <c r="B141" s="0" t="str">
        <f aca="false">LEFT(A141,(FIND("        ",A141)))</f>
        <v>UK Wthr HDD Swap LNDN 150/30K </v>
      </c>
    </row>
    <row r="142" customFormat="false" ht="12.75" hidden="false" customHeight="false" outlineLevel="0" collapsed="false">
      <c r="A142" s="5" t="s">
        <v>263</v>
      </c>
      <c r="B142" s="0" t="str">
        <f aca="false">LEFT(A142,(FIND("        ",A142)))</f>
        <v>UK Wthr HDD Swap LNDN 150/30K </v>
      </c>
    </row>
    <row r="143" customFormat="false" ht="12.75" hidden="false" customHeight="false" outlineLevel="0" collapsed="false">
      <c r="A143" s="5" t="s">
        <v>264</v>
      </c>
      <c r="B143" s="0" t="str">
        <f aca="false">LEFT(A143,(FIND("        ",A143)))</f>
        <v>UK Wthr HDD Swap LNDN 150/30K </v>
      </c>
    </row>
    <row r="144" customFormat="false" ht="12.75" hidden="false" customHeight="false" outlineLevel="0" collapsed="false">
      <c r="A144" s="5" t="s">
        <v>265</v>
      </c>
      <c r="B144" s="0" t="str">
        <f aca="false">LEFT(A144,(FIND("        ",A144)))</f>
        <v>UK Wthr HDD Swap LNDN 150/30K </v>
      </c>
    </row>
    <row r="145" customFormat="false" ht="12.75" hidden="false" customHeight="false" outlineLevel="0" collapsed="false">
      <c r="A145" s="5" t="s">
        <v>266</v>
      </c>
      <c r="B145" s="0" t="str">
        <f aca="false">LEFT(A145,(FIND("        ",A145)))</f>
        <v>UK Wthr HDD Swap LNDN 150/30K </v>
      </c>
    </row>
    <row r="146" customFormat="false" ht="12.75" hidden="false" customHeight="false" outlineLevel="0" collapsed="false">
      <c r="A146" s="5" t="s">
        <v>267</v>
      </c>
      <c r="B146" s="0" t="str">
        <f aca="false">LEFT(A146,(FIND("        ",A146)))</f>
        <v>UK Wthr HDD Swap LNDN 150/30K </v>
      </c>
    </row>
    <row r="147" customFormat="false" ht="12.75" hidden="false" customHeight="false" outlineLevel="0" collapsed="false">
      <c r="A147" s="5" t="s">
        <v>461</v>
      </c>
      <c r="B147" s="0" t="str">
        <f aca="false">LEFT(A147,(FIND("        ",A147)))</f>
        <v>US Benz FOB Phy  Hou/TX Cty </v>
      </c>
    </row>
    <row r="148" customFormat="false" ht="12.75" hidden="false" customHeight="false" outlineLevel="0" collapsed="false">
      <c r="A148" s="5" t="s">
        <v>268</v>
      </c>
      <c r="B148" s="0" t="str">
        <f aca="false">LEFT(A148,(FIND("        ",A148)))</f>
        <v>US Benz FOB Phy  Hou/TX Cty </v>
      </c>
    </row>
    <row r="149" customFormat="false" ht="12.75" hidden="false" customHeight="false" outlineLevel="0" collapsed="false">
      <c r="A149" s="5" t="s">
        <v>269</v>
      </c>
      <c r="B149" s="0" t="str">
        <f aca="false">LEFT(A149,(FIND("        ",A149)))</f>
        <v>US Benzene Swap  CMAI Spot </v>
      </c>
    </row>
    <row r="150" customFormat="false" ht="12.75" hidden="false" customHeight="false" outlineLevel="0" collapsed="false">
      <c r="A150" s="5" t="s">
        <v>270</v>
      </c>
      <c r="B150" s="0" t="str">
        <f aca="false">LEFT(A150,(FIND("        ",A150)))</f>
        <v>US Benzene Swap  CMAI Spot </v>
      </c>
    </row>
    <row r="151" customFormat="false" ht="12.75" hidden="false" customHeight="false" outlineLevel="0" collapsed="false">
      <c r="A151" s="5" t="s">
        <v>271</v>
      </c>
      <c r="B151" s="0" t="str">
        <f aca="false">LEFT(A151,(FIND("        ",A151)))</f>
        <v>US Benzene Swap  CMAI Spot </v>
      </c>
    </row>
    <row r="152" customFormat="false" ht="12.75" hidden="false" customHeight="false" outlineLevel="0" collapsed="false">
      <c r="A152" s="5" t="s">
        <v>272</v>
      </c>
      <c r="B152" s="0" t="str">
        <f aca="false">LEFT(A152,(FIND("        ",A152)))</f>
        <v>US CGC3 Swap     CMAI </v>
      </c>
    </row>
    <row r="153" customFormat="false" ht="12.75" hidden="false" customHeight="false" outlineLevel="0" collapsed="false">
      <c r="A153" s="5" t="s">
        <v>273</v>
      </c>
      <c r="B153" s="0" t="str">
        <f aca="false">LEFT(A153,(FIND("        ",A153)))</f>
        <v>US CGC3 Swap     CMAI </v>
      </c>
    </row>
    <row r="154" customFormat="false" ht="12.75" hidden="false" customHeight="false" outlineLevel="0" collapsed="false">
      <c r="A154" s="5" t="s">
        <v>274</v>
      </c>
      <c r="B154" s="0" t="str">
        <f aca="false">LEFT(A154,(FIND("        ",A154)))</f>
        <v>US CGC3 Swap     CMAI </v>
      </c>
    </row>
    <row r="155" customFormat="false" ht="12.75" hidden="false" customHeight="false" outlineLevel="0" collapsed="false">
      <c r="A155" s="5" t="s">
        <v>275</v>
      </c>
      <c r="B155" s="0" t="str">
        <f aca="false">LEFT(A155,(FIND("        ",A155)))</f>
        <v>US Coal Phy      CSX Kana. Comp. </v>
      </c>
    </row>
    <row r="156" customFormat="false" ht="12.75" hidden="false" customHeight="false" outlineLevel="0" collapsed="false">
      <c r="A156" s="5" t="s">
        <v>276</v>
      </c>
      <c r="B156" s="0" t="str">
        <f aca="false">LEFT(A156,(FIND("        ",A156)))</f>
        <v>US Coal Phy      CSX Kana. Comp. </v>
      </c>
    </row>
    <row r="157" customFormat="false" ht="12.75" hidden="false" customHeight="false" outlineLevel="0" collapsed="false">
      <c r="A157" s="5" t="s">
        <v>277</v>
      </c>
      <c r="B157" s="0" t="str">
        <f aca="false">LEFT(A157,(FIND("        ",A157)))</f>
        <v>US Coal Phy      CSX Kana. Comp. </v>
      </c>
    </row>
    <row r="158" customFormat="false" ht="12.75" hidden="false" customHeight="false" outlineLevel="0" collapsed="false">
      <c r="A158" s="5" t="s">
        <v>278</v>
      </c>
      <c r="B158" s="0" t="str">
        <f aca="false">LEFT(A158,(FIND("        ",A158)))</f>
        <v>US Coal Phy      Nymex Spec </v>
      </c>
    </row>
    <row r="159" customFormat="false" ht="12.75" hidden="false" customHeight="false" outlineLevel="0" collapsed="false">
      <c r="A159" s="5" t="s">
        <v>279</v>
      </c>
      <c r="B159" s="0" t="str">
        <f aca="false">LEFT(A159,(FIND("        ",A159)))</f>
        <v>US Coal Phy      Nymex Spec </v>
      </c>
    </row>
    <row r="160" customFormat="false" ht="12.75" hidden="false" customHeight="false" outlineLevel="0" collapsed="false">
      <c r="A160" s="5" t="s">
        <v>280</v>
      </c>
      <c r="B160" s="0" t="str">
        <f aca="false">LEFT(A160,(FIND("        ",A160)))</f>
        <v>US Coal Phy      Nymex Spec </v>
      </c>
    </row>
    <row r="161" customFormat="false" ht="12.75" hidden="false" customHeight="false" outlineLevel="0" collapsed="false">
      <c r="A161" s="5" t="s">
        <v>281</v>
      </c>
      <c r="B161" s="0" t="str">
        <f aca="false">LEFT(A161,(FIND("        ",A161)))</f>
        <v>US Coal Phy      Nymex Spec </v>
      </c>
    </row>
    <row r="162" customFormat="false" ht="12.75" hidden="false" customHeight="false" outlineLevel="0" collapsed="false">
      <c r="A162" s="5" t="s">
        <v>282</v>
      </c>
      <c r="B162" s="0" t="str">
        <f aca="false">LEFT(A162,(FIND("        ",A162)))</f>
        <v>US Coal Phy      Nymex Spec </v>
      </c>
    </row>
    <row r="163" customFormat="false" ht="12.75" hidden="false" customHeight="false" outlineLevel="0" collapsed="false">
      <c r="A163" s="5" t="s">
        <v>283</v>
      </c>
      <c r="B163" s="0" t="str">
        <f aca="false">LEFT(A163,(FIND("        ",A163)))</f>
        <v>US Coal Phy      Nymex Spec </v>
      </c>
    </row>
    <row r="164" customFormat="false" ht="12.75" hidden="false" customHeight="false" outlineLevel="0" collapsed="false">
      <c r="A164" s="5" t="s">
        <v>284</v>
      </c>
      <c r="B164" s="0" t="str">
        <f aca="false">LEFT(A164,(FIND("        ",A164)))</f>
        <v>US Coal Phy      Nymex Spec </v>
      </c>
    </row>
    <row r="165" customFormat="false" ht="12.75" hidden="false" customHeight="false" outlineLevel="0" collapsed="false">
      <c r="A165" s="5" t="s">
        <v>285</v>
      </c>
      <c r="B165" s="0" t="str">
        <f aca="false">LEFT(A165,(FIND("        ",A165)))</f>
        <v>US Coal Phy      Nymex Spec </v>
      </c>
    </row>
    <row r="166" customFormat="false" ht="12.75" hidden="false" customHeight="false" outlineLevel="0" collapsed="false">
      <c r="A166" s="5" t="s">
        <v>286</v>
      </c>
      <c r="B166" s="0" t="str">
        <f aca="false">LEFT(A166,(FIND("        ",A166)))</f>
        <v>US Coal Phy      Nymex Spec </v>
      </c>
    </row>
    <row r="167" customFormat="false" ht="12.75" hidden="false" customHeight="false" outlineLevel="0" collapsed="false">
      <c r="A167" s="5" t="s">
        <v>287</v>
      </c>
      <c r="B167" s="0" t="str">
        <f aca="false">LEFT(A167,(FIND("        ",A167)))</f>
        <v>US Coal Phy      PRB8400 </v>
      </c>
    </row>
    <row r="168" customFormat="false" ht="12.75" hidden="false" customHeight="false" outlineLevel="0" collapsed="false">
      <c r="A168" s="5" t="s">
        <v>288</v>
      </c>
      <c r="B168" s="0" t="str">
        <f aca="false">LEFT(A168,(FIND("        ",A168)))</f>
        <v>US Coal Phy      PRB8400 </v>
      </c>
    </row>
    <row r="169" customFormat="false" ht="12.75" hidden="false" customHeight="false" outlineLevel="0" collapsed="false">
      <c r="A169" s="5" t="s">
        <v>289</v>
      </c>
      <c r="B169" s="0" t="str">
        <f aca="false">LEFT(A169,(FIND("        ",A169)))</f>
        <v>US Coal Phy      PRB8400 </v>
      </c>
    </row>
    <row r="170" customFormat="false" ht="12.75" hidden="false" customHeight="false" outlineLevel="0" collapsed="false">
      <c r="A170" s="5" t="s">
        <v>290</v>
      </c>
      <c r="B170" s="0" t="str">
        <f aca="false">LEFT(A170,(FIND("        ",A170)))</f>
        <v>US Coal Phy      PRB8400 </v>
      </c>
    </row>
    <row r="171" customFormat="false" ht="12.75" hidden="false" customHeight="false" outlineLevel="0" collapsed="false">
      <c r="A171" s="5" t="s">
        <v>291</v>
      </c>
      <c r="B171" s="0" t="str">
        <f aca="false">LEFT(A171,(FIND("        ",A171)))</f>
        <v>US Coal Phy      PRB8400 </v>
      </c>
    </row>
    <row r="172" customFormat="false" ht="12.75" hidden="false" customHeight="false" outlineLevel="0" collapsed="false">
      <c r="A172" s="5" t="s">
        <v>292</v>
      </c>
      <c r="B172" s="0" t="str">
        <f aca="false">LEFT(A172,(FIND("        ",A172)))</f>
        <v>US Coal Phy      PRB8400 </v>
      </c>
    </row>
    <row r="173" customFormat="false" ht="12.75" hidden="false" customHeight="false" outlineLevel="0" collapsed="false">
      <c r="A173" s="5" t="s">
        <v>293</v>
      </c>
      <c r="B173" s="0" t="str">
        <f aca="false">LEFT(A173,(FIND("        ",A173)))</f>
        <v>US Coal Phy      PRB8400 </v>
      </c>
    </row>
    <row r="174" customFormat="false" ht="12.75" hidden="false" customHeight="false" outlineLevel="0" collapsed="false">
      <c r="A174" s="5" t="s">
        <v>294</v>
      </c>
      <c r="B174" s="0" t="str">
        <f aca="false">LEFT(A174,(FIND("        ",A174)))</f>
        <v>US Coal Phy      PRB8400 </v>
      </c>
    </row>
    <row r="175" customFormat="false" ht="12.75" hidden="false" customHeight="false" outlineLevel="0" collapsed="false">
      <c r="A175" s="5" t="s">
        <v>295</v>
      </c>
      <c r="B175" s="0" t="str">
        <f aca="false">LEFT(A175,(FIND("        ",A175)))</f>
        <v>US Coal Phy      PRB8800 </v>
      </c>
    </row>
    <row r="176" customFormat="false" ht="12.75" hidden="false" customHeight="false" outlineLevel="0" collapsed="false">
      <c r="A176" s="5" t="s">
        <v>296</v>
      </c>
      <c r="B176" s="0" t="str">
        <f aca="false">LEFT(A176,(FIND("        ",A176)))</f>
        <v>US Coal Phy      PRB8800 </v>
      </c>
    </row>
    <row r="177" customFormat="false" ht="12.75" hidden="false" customHeight="false" outlineLevel="0" collapsed="false">
      <c r="A177" s="5" t="s">
        <v>297</v>
      </c>
      <c r="B177" s="0" t="str">
        <f aca="false">LEFT(A177,(FIND("        ",A177)))</f>
        <v>US Coal Phy      PRB8800 </v>
      </c>
    </row>
    <row r="178" customFormat="false" ht="12.75" hidden="false" customHeight="false" outlineLevel="0" collapsed="false">
      <c r="A178" s="5" t="s">
        <v>298</v>
      </c>
      <c r="B178" s="0" t="str">
        <f aca="false">LEFT(A178,(FIND("        ",A178)))</f>
        <v>US Coal Phy      PRB8800 </v>
      </c>
    </row>
    <row r="179" customFormat="false" ht="12.75" hidden="false" customHeight="false" outlineLevel="0" collapsed="false">
      <c r="A179" s="5" t="s">
        <v>299</v>
      </c>
      <c r="B179" s="0" t="str">
        <f aca="false">LEFT(A179,(FIND("        ",A179)))</f>
        <v>US Coal Phy      PRB8800 </v>
      </c>
    </row>
    <row r="180" customFormat="false" ht="12.75" hidden="false" customHeight="false" outlineLevel="0" collapsed="false">
      <c r="A180" s="5" t="s">
        <v>300</v>
      </c>
      <c r="B180" s="0" t="str">
        <f aca="false">LEFT(A180,(FIND("        ",A180)))</f>
        <v>US Coal Phy      PRB8800 </v>
      </c>
    </row>
    <row r="181" customFormat="false" ht="12.75" hidden="false" customHeight="false" outlineLevel="0" collapsed="false">
      <c r="A181" s="5" t="s">
        <v>301</v>
      </c>
      <c r="B181" s="0" t="str">
        <f aca="false">LEFT(A181,(FIND("        ",A181)))</f>
        <v>US Coal Phy      PRB8800 </v>
      </c>
    </row>
    <row r="182" customFormat="false" ht="12.75" hidden="false" customHeight="false" outlineLevel="0" collapsed="false">
      <c r="A182" s="5" t="s">
        <v>302</v>
      </c>
      <c r="B182" s="0" t="str">
        <f aca="false">LEFT(A182,(FIND("        ",A182)))</f>
        <v>US Coal Phy      PRB8800 </v>
      </c>
    </row>
    <row r="183" customFormat="false" ht="12.75" hidden="false" customHeight="false" outlineLevel="0" collapsed="false">
      <c r="A183" s="5" t="s">
        <v>303</v>
      </c>
      <c r="B183" s="0" t="str">
        <f aca="false">LEFT(A183,(FIND("        ",A183)))</f>
        <v>US Ethylene Sprd vs LLDPE CMAI </v>
      </c>
    </row>
    <row r="184" customFormat="false" ht="12.75" hidden="false" customHeight="false" outlineLevel="0" collapsed="false">
      <c r="A184" s="5" t="s">
        <v>304</v>
      </c>
      <c r="B184" s="0" t="str">
        <f aca="false">LEFT(A184,(FIND("        ",A184)))</f>
        <v>US Ethylene Swap CMAI </v>
      </c>
    </row>
    <row r="185" customFormat="false" ht="12.75" hidden="false" customHeight="false" outlineLevel="0" collapsed="false">
      <c r="A185" s="5" t="s">
        <v>305</v>
      </c>
      <c r="B185" s="0" t="str">
        <f aca="false">LEFT(A185,(FIND("        ",A185)))</f>
        <v>US Ethylene Swap CMAI </v>
      </c>
    </row>
    <row r="186" customFormat="false" ht="12.75" hidden="false" customHeight="false" outlineLevel="0" collapsed="false">
      <c r="A186" s="5" t="s">
        <v>306</v>
      </c>
      <c r="B186" s="0" t="str">
        <f aca="false">LEFT(A186,(FIND("        ",A186)))</f>
        <v>US Ethylene Swap CMAI </v>
      </c>
    </row>
    <row r="187" customFormat="false" ht="12.75" hidden="false" customHeight="false" outlineLevel="0" collapsed="false">
      <c r="A187" s="5" t="s">
        <v>307</v>
      </c>
      <c r="B187" s="0" t="str">
        <f aca="false">LEFT(A187,(FIND("        ",A187)))</f>
        <v>US HeatOil2 Swap GC Crack Spread </v>
      </c>
    </row>
    <row r="188" customFormat="false" ht="12.75" hidden="false" customHeight="false" outlineLevel="0" collapsed="false">
      <c r="A188" s="5" t="s">
        <v>308</v>
      </c>
      <c r="B188" s="0" t="str">
        <f aca="false">LEFT(A188,(FIND("        ",A188)))</f>
        <v>US HeatOil2 Swap GC Crack Spread </v>
      </c>
    </row>
    <row r="189" customFormat="false" ht="12.75" hidden="false" customHeight="false" outlineLevel="0" collapsed="false">
      <c r="A189" s="5" t="s">
        <v>309</v>
      </c>
      <c r="B189" s="0" t="str">
        <f aca="false">LEFT(A189,(FIND("        ",A189)))</f>
        <v>US HeatOil2 Swap GC Crack Spread </v>
      </c>
    </row>
    <row r="190" customFormat="false" ht="12.75" hidden="false" customHeight="false" outlineLevel="0" collapsed="false">
      <c r="A190" s="5" t="s">
        <v>310</v>
      </c>
      <c r="B190" s="0" t="str">
        <f aca="false">LEFT(A190,(FIND("        ",A190)))</f>
        <v>US HeatOil2 Swap GC Crack Spread </v>
      </c>
    </row>
    <row r="191" customFormat="false" ht="12.75" hidden="false" customHeight="false" outlineLevel="0" collapsed="false">
      <c r="A191" s="5" t="s">
        <v>311</v>
      </c>
      <c r="B191" s="0" t="str">
        <f aca="false">LEFT(A191,(FIND("        ",A191)))</f>
        <v>US HeatOil2 Swap Nymex NX2 </v>
      </c>
    </row>
    <row r="192" customFormat="false" ht="12.75" hidden="false" customHeight="false" outlineLevel="0" collapsed="false">
      <c r="A192" s="5" t="s">
        <v>312</v>
      </c>
      <c r="B192" s="0" t="str">
        <f aca="false">LEFT(A192,(FIND("        ",A192)))</f>
        <v>US HeatOil2 Swap Nymex NX2 </v>
      </c>
    </row>
    <row r="193" customFormat="false" ht="12.75" hidden="false" customHeight="false" outlineLevel="0" collapsed="false">
      <c r="A193" s="5" t="s">
        <v>313</v>
      </c>
      <c r="B193" s="0" t="str">
        <f aca="false">LEFT(A193,(FIND("        ",A193)))</f>
        <v>US HeatOil2 Swap Platts GC </v>
      </c>
    </row>
    <row r="194" customFormat="false" ht="12.75" hidden="false" customHeight="false" outlineLevel="0" collapsed="false">
      <c r="A194" s="5" t="s">
        <v>314</v>
      </c>
      <c r="B194" s="0" t="str">
        <f aca="false">LEFT(A194,(FIND("        ",A194)))</f>
        <v>US Jet Kero Swap GC vs NYMEX HO </v>
      </c>
    </row>
    <row r="195" customFormat="false" ht="12.75" hidden="false" customHeight="false" outlineLevel="0" collapsed="false">
      <c r="A195" s="5" t="s">
        <v>315</v>
      </c>
      <c r="B195" s="0" t="str">
        <f aca="false">LEFT(A195,(FIND("        ",A195)))</f>
        <v>US Jet Kero Swap GC vs NYMEX HO </v>
      </c>
    </row>
    <row r="196" customFormat="false" ht="12.75" hidden="false" customHeight="false" outlineLevel="0" collapsed="false">
      <c r="A196" s="5" t="s">
        <v>316</v>
      </c>
      <c r="B196" s="0" t="str">
        <f aca="false">LEFT(A196,(FIND("        ",A196)))</f>
        <v>US Jet Kero Swap GC vs NYMEX HO </v>
      </c>
    </row>
    <row r="197" customFormat="false" ht="12.75" hidden="false" customHeight="false" outlineLevel="0" collapsed="false">
      <c r="A197" s="5" t="s">
        <v>317</v>
      </c>
      <c r="B197" s="0" t="str">
        <f aca="false">LEFT(A197,(FIND("        ",A197)))</f>
        <v>US Jet Kero Swap GC vs NYMEX HO </v>
      </c>
    </row>
    <row r="198" customFormat="false" ht="12.75" hidden="false" customHeight="false" outlineLevel="0" collapsed="false">
      <c r="A198" s="5" t="s">
        <v>318</v>
      </c>
      <c r="B198" s="0" t="str">
        <f aca="false">LEFT(A198,(FIND("        ",A198)))</f>
        <v>US Jet Kero Swap Platts GC 54 </v>
      </c>
    </row>
    <row r="199" customFormat="false" ht="12.75" hidden="false" customHeight="false" outlineLevel="0" collapsed="false">
      <c r="A199" s="5" t="s">
        <v>319</v>
      </c>
      <c r="B199" s="0" t="str">
        <f aca="false">LEFT(A199,(FIND("        ",A199)))</f>
        <v>US LLDPE Swap    CMAI </v>
      </c>
    </row>
    <row r="200" customFormat="false" ht="12.75" hidden="false" customHeight="false" outlineLevel="0" collapsed="false">
      <c r="A200" s="5" t="s">
        <v>320</v>
      </c>
      <c r="B200" s="0" t="str">
        <f aca="false">LEFT(A200,(FIND("        ",A200)))</f>
        <v>US LLDPE Swap    CMAI </v>
      </c>
    </row>
    <row r="201" customFormat="false" ht="12.75" hidden="false" customHeight="false" outlineLevel="0" collapsed="false">
      <c r="A201" s="5" t="s">
        <v>321</v>
      </c>
      <c r="B201" s="0" t="str">
        <f aca="false">LEFT(A201,(FIND("        ",A201)))</f>
        <v>US LLDPE Swap    CMAI </v>
      </c>
    </row>
    <row r="202" customFormat="false" ht="12.75" hidden="false" customHeight="false" outlineLevel="0" collapsed="false">
      <c r="A202" s="5" t="s">
        <v>322</v>
      </c>
      <c r="B202" s="0" t="str">
        <f aca="false">LEFT(A202,(FIND("        ",A202)))</f>
        <v>US METH FOB Phy  Houston </v>
      </c>
    </row>
    <row r="203" customFormat="false" ht="12.75" hidden="false" customHeight="false" outlineLevel="0" collapsed="false">
      <c r="A203" s="5" t="s">
        <v>323</v>
      </c>
      <c r="B203" s="0" t="str">
        <f aca="false">LEFT(A203,(FIND("        ",A203)))</f>
        <v>US METH FOB Phy  Houston </v>
      </c>
    </row>
    <row r="204" customFormat="false" ht="12.75" hidden="false" customHeight="false" outlineLevel="0" collapsed="false">
      <c r="A204" s="5" t="s">
        <v>462</v>
      </c>
      <c r="B204" s="0" t="str">
        <f aca="false">LEFT(A204,(FIND("        ",A204)))</f>
        <v>US METH FOB Phy  Houston </v>
      </c>
    </row>
    <row r="205" customFormat="false" ht="12.75" hidden="false" customHeight="false" outlineLevel="0" collapsed="false">
      <c r="A205" s="5" t="s">
        <v>324</v>
      </c>
      <c r="B205" s="0" t="str">
        <f aca="false">LEFT(A205,(FIND("        ",A205)))</f>
        <v>US Methanol Swap ICIS-LOR </v>
      </c>
    </row>
    <row r="206" customFormat="false" ht="12.75" hidden="false" customHeight="false" outlineLevel="0" collapsed="false">
      <c r="A206" s="5" t="s">
        <v>325</v>
      </c>
      <c r="B206" s="0" t="str">
        <f aca="false">LEFT(A206,(FIND("        ",A206)))</f>
        <v>US N.Butane Swap OPIS MB NTET </v>
      </c>
    </row>
    <row r="207" customFormat="false" ht="12.75" hidden="false" customHeight="false" outlineLevel="0" collapsed="false">
      <c r="A207" s="5" t="s">
        <v>463</v>
      </c>
      <c r="B207" s="0" t="str">
        <f aca="false">LEFT(A207,(FIND("        ",A207)))</f>
        <v>US NGasoline FOB MBEL Enron </v>
      </c>
    </row>
    <row r="208" customFormat="false" ht="12.75" hidden="false" customHeight="false" outlineLevel="0" collapsed="false">
      <c r="A208" s="5" t="s">
        <v>326</v>
      </c>
      <c r="B208" s="0" t="str">
        <f aca="false">LEFT(A208,(FIND("        ",A208)))</f>
        <v>US NiTol FOB Phy Hou/TX Cty </v>
      </c>
    </row>
    <row r="209" customFormat="false" ht="12.75" hidden="false" customHeight="false" outlineLevel="0" collapsed="false">
      <c r="A209" s="5" t="s">
        <v>327</v>
      </c>
      <c r="B209" s="0" t="str">
        <f aca="false">LEFT(A209,(FIND("        ",A209)))</f>
        <v>US PGC3 Spread   vs PP-HP CMAI </v>
      </c>
    </row>
    <row r="210" customFormat="false" ht="12.75" hidden="false" customHeight="false" outlineLevel="0" collapsed="false">
      <c r="A210" s="5" t="s">
        <v>328</v>
      </c>
      <c r="B210" s="0" t="str">
        <f aca="false">LEFT(A210,(FIND("        ",A210)))</f>
        <v>US PP-HP Swap    CMAI </v>
      </c>
    </row>
    <row r="211" customFormat="false" ht="12.75" hidden="false" customHeight="false" outlineLevel="0" collapsed="false">
      <c r="A211" s="5" t="s">
        <v>329</v>
      </c>
      <c r="B211" s="0" t="str">
        <f aca="false">LEFT(A211,(FIND("        ",A211)))</f>
        <v>US PP-HP Swap    CMAI </v>
      </c>
    </row>
    <row r="212" customFormat="false" ht="12.75" hidden="false" customHeight="false" outlineLevel="0" collapsed="false">
      <c r="A212" s="5" t="s">
        <v>330</v>
      </c>
      <c r="B212" s="0" t="str">
        <f aca="false">LEFT(A212,(FIND("        ",A212)))</f>
        <v>US PP-HP Swap    CMAI </v>
      </c>
    </row>
    <row r="213" customFormat="false" ht="12.75" hidden="false" customHeight="false" outlineLevel="0" collapsed="false">
      <c r="A213" s="5" t="s">
        <v>331</v>
      </c>
      <c r="B213" s="0" t="str">
        <f aca="false">LEFT(A213,(FIND("        ",A213)))</f>
        <v>US Prop FOB Phy  CONWY </v>
      </c>
    </row>
    <row r="214" customFormat="false" ht="12.75" hidden="false" customHeight="false" outlineLevel="0" collapsed="false">
      <c r="A214" s="5" t="s">
        <v>464</v>
      </c>
      <c r="B214" s="0" t="str">
        <f aca="false">LEFT(A214,(FIND("        ",A214)))</f>
        <v>US Prop FOB Phy  MBELD </v>
      </c>
    </row>
    <row r="215" customFormat="false" ht="12.75" hidden="false" customHeight="false" outlineLevel="0" collapsed="false">
      <c r="A215" s="5" t="s">
        <v>465</v>
      </c>
      <c r="B215" s="0" t="str">
        <f aca="false">LEFT(A215,(FIND("        ",A215)))</f>
        <v>US Prop FOB Phy  MBELT </v>
      </c>
    </row>
    <row r="216" customFormat="false" ht="12.75" hidden="false" customHeight="false" outlineLevel="0" collapsed="false">
      <c r="A216" s="5" t="s">
        <v>332</v>
      </c>
      <c r="B216" s="0" t="str">
        <f aca="false">LEFT(A216,(FIND("        ",A216)))</f>
        <v>US Prop Swap     OPIS MB TET </v>
      </c>
    </row>
    <row r="217" customFormat="false" ht="12.75" hidden="false" customHeight="false" outlineLevel="0" collapsed="false">
      <c r="A217" s="5" t="s">
        <v>333</v>
      </c>
      <c r="B217" s="0" t="str">
        <f aca="false">LEFT(A217,(FIND("        ",A217)))</f>
        <v>US Prop Swap     OPIS MB TET </v>
      </c>
    </row>
    <row r="218" customFormat="false" ht="12.75" hidden="false" customHeight="false" outlineLevel="0" collapsed="false">
      <c r="A218" s="5" t="s">
        <v>334</v>
      </c>
      <c r="B218" s="0" t="str">
        <f aca="false">LEFT(A218,(FIND("        ",A218)))</f>
        <v>US Prop Swap     OPIS MB TET </v>
      </c>
    </row>
    <row r="219" customFormat="false" ht="12.75" hidden="false" customHeight="false" outlineLevel="0" collapsed="false">
      <c r="A219" s="5" t="s">
        <v>335</v>
      </c>
      <c r="B219" s="0" t="str">
        <f aca="false">LEFT(A219,(FIND("        ",A219)))</f>
        <v>US Pstyrene Swap CDI XTAL </v>
      </c>
    </row>
    <row r="220" customFormat="false" ht="12.75" hidden="false" customHeight="false" outlineLevel="0" collapsed="false">
      <c r="A220" s="5" t="s">
        <v>336</v>
      </c>
      <c r="B220" s="0" t="str">
        <f aca="false">LEFT(A220,(FIND("        ",A220)))</f>
        <v>US Pstyrene Swap CDI XTAL </v>
      </c>
    </row>
    <row r="221" customFormat="false" ht="12.75" hidden="false" customHeight="false" outlineLevel="0" collapsed="false">
      <c r="A221" s="5" t="s">
        <v>337</v>
      </c>
      <c r="B221" s="0" t="str">
        <f aca="false">LEFT(A221,(FIND("        ",A221)))</f>
        <v>US Pstyrene Swap CDI XTAL </v>
      </c>
    </row>
    <row r="222" customFormat="false" ht="12.75" hidden="false" customHeight="false" outlineLevel="0" collapsed="false">
      <c r="A222" s="5" t="s">
        <v>338</v>
      </c>
      <c r="B222" s="0" t="str">
        <f aca="false">LEFT(A222,(FIND("        ",A222)))</f>
        <v>US PuEthane Swap OPIS MB PurEth </v>
      </c>
    </row>
    <row r="223" customFormat="false" ht="12.75" hidden="false" customHeight="false" outlineLevel="0" collapsed="false">
      <c r="A223" s="5" t="s">
        <v>466</v>
      </c>
      <c r="B223" s="0" t="str">
        <f aca="false">LEFT(A223,(FIND("        ",A223)))</f>
        <v>US P-Xylene FOB  Hou/TX Cty </v>
      </c>
    </row>
    <row r="224" customFormat="false" ht="12.75" hidden="false" customHeight="false" outlineLevel="0" collapsed="false">
      <c r="A224" s="5" t="s">
        <v>339</v>
      </c>
      <c r="B224" s="0" t="str">
        <f aca="false">LEFT(A224,(FIND("        ",A224)))</f>
        <v>US RGC3 Swap     CMAI </v>
      </c>
    </row>
    <row r="225" customFormat="false" ht="12.75" hidden="false" customHeight="false" outlineLevel="0" collapsed="false">
      <c r="A225" s="5" t="s">
        <v>340</v>
      </c>
      <c r="B225" s="0" t="str">
        <f aca="false">LEFT(A225,(FIND("        ",A225)))</f>
        <v>US RGC3 Swap     CMAI </v>
      </c>
    </row>
    <row r="226" customFormat="false" ht="12.75" hidden="false" customHeight="false" outlineLevel="0" collapsed="false">
      <c r="A226" s="5" t="s">
        <v>341</v>
      </c>
      <c r="B226" s="0" t="str">
        <f aca="false">LEFT(A226,(FIND("        ",A226)))</f>
        <v>US Styrene FOB   Hou/TX Cty </v>
      </c>
    </row>
    <row r="227" customFormat="false" ht="12.75" hidden="false" customHeight="false" outlineLevel="0" collapsed="false">
      <c r="A227" s="5" t="s">
        <v>342</v>
      </c>
      <c r="B227" s="0" t="str">
        <f aca="false">LEFT(A227,(FIND("        ",A227)))</f>
        <v>US Styrene Swap  CMAI Spot </v>
      </c>
    </row>
    <row r="228" customFormat="false" ht="12.75" hidden="false" customHeight="false" outlineLevel="0" collapsed="false">
      <c r="A228" s="5" t="s">
        <v>343</v>
      </c>
      <c r="B228" s="0" t="str">
        <f aca="false">LEFT(A228,(FIND("        ",A228)))</f>
        <v>US Styrene Swap  CMAI Spot </v>
      </c>
    </row>
    <row r="229" customFormat="false" ht="12.75" hidden="false" customHeight="false" outlineLevel="0" collapsed="false">
      <c r="A229" s="5" t="s">
        <v>344</v>
      </c>
      <c r="B229" s="0" t="str">
        <f aca="false">LEFT(A229,(FIND("        ",A229)))</f>
        <v>US Styrene Swap  CMAI Spot </v>
      </c>
    </row>
    <row r="230" customFormat="false" ht="12.75" hidden="false" customHeight="false" outlineLevel="0" collapsed="false">
      <c r="A230" s="5" t="s">
        <v>345</v>
      </c>
      <c r="B230" s="0" t="str">
        <f aca="false">LEFT(A230,(FIND("        ",A230)))</f>
        <v>US UNL Gasoline  GC Crack Spread </v>
      </c>
    </row>
    <row r="231" customFormat="false" ht="12.75" hidden="false" customHeight="false" outlineLevel="0" collapsed="false">
      <c r="A231" s="5" t="s">
        <v>346</v>
      </c>
      <c r="B231" s="0" t="str">
        <f aca="false">LEFT(A231,(FIND("        ",A231)))</f>
        <v>US UNL Gasoline  GC Crack Spread </v>
      </c>
    </row>
    <row r="232" customFormat="false" ht="12.75" hidden="false" customHeight="false" outlineLevel="0" collapsed="false">
      <c r="A232" s="5" t="s">
        <v>347</v>
      </c>
      <c r="B232" s="0" t="str">
        <f aca="false">LEFT(A232,(FIND("        ",A232)))</f>
        <v>US UNL Gasoline  GC Crack Spread </v>
      </c>
    </row>
    <row r="233" customFormat="false" ht="12.75" hidden="false" customHeight="false" outlineLevel="0" collapsed="false">
      <c r="A233" s="5" t="s">
        <v>348</v>
      </c>
      <c r="B233" s="0" t="str">
        <f aca="false">LEFT(A233,(FIND("        ",A233)))</f>
        <v>US UNL Gasoline  GC Crack Spread </v>
      </c>
    </row>
    <row r="234" customFormat="false" ht="12.75" hidden="false" customHeight="false" outlineLevel="0" collapsed="false">
      <c r="A234" s="5" t="s">
        <v>349</v>
      </c>
      <c r="B234" s="0" t="str">
        <f aca="false">LEFT(A234,(FIND("        ",A234)))</f>
        <v>US UNL Gasoline  Nymex NX2 </v>
      </c>
    </row>
    <row r="235" customFormat="false" ht="12.75" hidden="false" customHeight="false" outlineLevel="0" collapsed="false">
      <c r="A235" s="5" t="s">
        <v>350</v>
      </c>
      <c r="B235" s="0" t="str">
        <f aca="false">LEFT(A235,(FIND("        ",A235)))</f>
        <v>US UNL Gasoline  Nymex NX2 </v>
      </c>
    </row>
    <row r="236" customFormat="false" ht="12.75" hidden="false" customHeight="false" outlineLevel="0" collapsed="false">
      <c r="A236" s="5" t="s">
        <v>351</v>
      </c>
      <c r="B236" s="0" t="str">
        <f aca="false">LEFT(A236,(FIND("        ",A236)))</f>
        <v>US UNL Gasoline  Platts GC </v>
      </c>
    </row>
    <row r="237" customFormat="false" ht="12.75" hidden="false" customHeight="false" outlineLevel="0" collapsed="false">
      <c r="A237" s="5" t="s">
        <v>352</v>
      </c>
      <c r="B237" s="0" t="str">
        <f aca="false">LEFT(A237,(FIND("        ",A237)))</f>
        <v>US UNL Gasoline  Platts GC </v>
      </c>
    </row>
    <row r="238" customFormat="false" ht="12.75" hidden="false" customHeight="false" outlineLevel="0" collapsed="false">
      <c r="A238" s="5" t="s">
        <v>467</v>
      </c>
      <c r="B238" s="0" t="str">
        <f aca="false">LEFT(A238,(FIND("        ",A238)))</f>
        <v>US Wthr CDD Swap MELB 50/5K </v>
      </c>
    </row>
    <row r="239" customFormat="false" ht="12.75" hidden="false" customHeight="false" outlineLevel="0" collapsed="false">
      <c r="A239" s="5" t="s">
        <v>353</v>
      </c>
      <c r="B239" s="0" t="str">
        <f aca="false">LEFT(A239,(FIND("        ",A239)))</f>
        <v>US Wthr CDD Swap MELB 50/5K </v>
      </c>
    </row>
    <row r="240" customFormat="false" ht="12.75" hidden="false" customHeight="false" outlineLevel="0" collapsed="false">
      <c r="A240" s="5" t="s">
        <v>354</v>
      </c>
      <c r="B240" s="0" t="str">
        <f aca="false">LEFT(A240,(FIND("        ",A240)))</f>
        <v>US Wthr CDD Swap MELB 50/5K </v>
      </c>
    </row>
    <row r="241" customFormat="false" ht="12.75" hidden="false" customHeight="false" outlineLevel="0" collapsed="false">
      <c r="A241" s="5" t="s">
        <v>355</v>
      </c>
      <c r="B241" s="0" t="str">
        <f aca="false">LEFT(A241,(FIND("        ",A241)))</f>
        <v>US Wthr CDD Swap MELB 50/5K </v>
      </c>
    </row>
    <row r="242" customFormat="false" ht="12.75" hidden="false" customHeight="false" outlineLevel="0" collapsed="false">
      <c r="A242" s="5" t="s">
        <v>468</v>
      </c>
      <c r="B242" s="0" t="str">
        <f aca="false">LEFT(A242,(FIND("        ",A242)))</f>
        <v>US Wthr CDD Swap SYD 50/5K </v>
      </c>
    </row>
    <row r="243" customFormat="false" ht="12.75" hidden="false" customHeight="false" outlineLevel="0" collapsed="false">
      <c r="A243" s="5" t="s">
        <v>356</v>
      </c>
      <c r="B243" s="0" t="str">
        <f aca="false">LEFT(A243,(FIND("        ",A243)))</f>
        <v>US Wthr CDD Swap SYD 50/5K </v>
      </c>
    </row>
    <row r="244" customFormat="false" ht="12.75" hidden="false" customHeight="false" outlineLevel="0" collapsed="false">
      <c r="A244" s="5" t="s">
        <v>357</v>
      </c>
      <c r="B244" s="0" t="str">
        <f aca="false">LEFT(A244,(FIND("        ",A244)))</f>
        <v>US Wthr CDD Swap SYD 50/5K </v>
      </c>
    </row>
    <row r="245" customFormat="false" ht="12.75" hidden="false" customHeight="false" outlineLevel="0" collapsed="false">
      <c r="A245" s="5" t="s">
        <v>358</v>
      </c>
      <c r="B245" s="0" t="str">
        <f aca="false">LEFT(A245,(FIND("        ",A245)))</f>
        <v>US Wthr CDD Swap SYD 50/5K </v>
      </c>
    </row>
    <row r="246" customFormat="false" ht="12.75" hidden="false" customHeight="false" outlineLevel="0" collapsed="false">
      <c r="A246" s="5" t="s">
        <v>359</v>
      </c>
      <c r="B246" s="0" t="str">
        <f aca="false">LEFT(A246,(FIND("        ",A246)))</f>
        <v>US Wthr HDD Swap ATL 100/20K </v>
      </c>
    </row>
    <row r="247" customFormat="false" ht="12.75" hidden="false" customHeight="false" outlineLevel="0" collapsed="false">
      <c r="A247" s="5" t="s">
        <v>360</v>
      </c>
      <c r="B247" s="0" t="str">
        <f aca="false">LEFT(A247,(FIND("        ",A247)))</f>
        <v>US Wthr HDD Swap ATL 100/20K </v>
      </c>
    </row>
    <row r="248" customFormat="false" ht="12.75" hidden="false" customHeight="false" outlineLevel="0" collapsed="false">
      <c r="A248" s="5" t="s">
        <v>361</v>
      </c>
      <c r="B248" s="0" t="str">
        <f aca="false">LEFT(A248,(FIND("        ",A248)))</f>
        <v>US Wthr HDD Swap ATL 100/20K </v>
      </c>
    </row>
    <row r="249" customFormat="false" ht="12.75" hidden="false" customHeight="false" outlineLevel="0" collapsed="false">
      <c r="A249" s="5" t="s">
        <v>362</v>
      </c>
      <c r="B249" s="0" t="str">
        <f aca="false">LEFT(A249,(FIND("        ",A249)))</f>
        <v>US Wthr HDD Swap ATL 100/20K </v>
      </c>
    </row>
    <row r="250" customFormat="false" ht="12.75" hidden="false" customHeight="false" outlineLevel="0" collapsed="false">
      <c r="A250" s="5" t="s">
        <v>363</v>
      </c>
      <c r="B250" s="0" t="str">
        <f aca="false">LEFT(A250,(FIND("        ",A250)))</f>
        <v>US Wthr HDD Swap ATL 100/20K </v>
      </c>
    </row>
    <row r="251" customFormat="false" ht="12.75" hidden="false" customHeight="false" outlineLevel="0" collapsed="false">
      <c r="A251" s="5" t="s">
        <v>364</v>
      </c>
      <c r="B251" s="0" t="str">
        <f aca="false">LEFT(A251,(FIND("        ",A251)))</f>
        <v>US Wthr HDD Swap BOS 100/20K </v>
      </c>
    </row>
    <row r="252" customFormat="false" ht="12.75" hidden="false" customHeight="false" outlineLevel="0" collapsed="false">
      <c r="A252" s="5" t="s">
        <v>365</v>
      </c>
      <c r="B252" s="0" t="str">
        <f aca="false">LEFT(A252,(FIND("        ",A252)))</f>
        <v>US Wthr HDD Swap BOS 100/20K </v>
      </c>
    </row>
    <row r="253" customFormat="false" ht="12.75" hidden="false" customHeight="false" outlineLevel="0" collapsed="false">
      <c r="A253" s="5" t="s">
        <v>366</v>
      </c>
      <c r="B253" s="0" t="str">
        <f aca="false">LEFT(A253,(FIND("        ",A253)))</f>
        <v>US Wthr HDD Swap BOS 100/20K </v>
      </c>
    </row>
    <row r="254" customFormat="false" ht="12.75" hidden="false" customHeight="false" outlineLevel="0" collapsed="false">
      <c r="A254" s="5" t="s">
        <v>367</v>
      </c>
      <c r="B254" s="0" t="str">
        <f aca="false">LEFT(A254,(FIND("        ",A254)))</f>
        <v>US Wthr HDD Swap BOS 100/20K </v>
      </c>
    </row>
    <row r="255" customFormat="false" ht="12.75" hidden="false" customHeight="false" outlineLevel="0" collapsed="false">
      <c r="A255" s="5" t="s">
        <v>368</v>
      </c>
      <c r="B255" s="0" t="str">
        <f aca="false">LEFT(A255,(FIND("        ",A255)))</f>
        <v>US Wthr HDD Swap BOS 100/20K </v>
      </c>
    </row>
    <row r="256" customFormat="false" ht="12.75" hidden="false" customHeight="false" outlineLevel="0" collapsed="false">
      <c r="A256" s="5" t="s">
        <v>369</v>
      </c>
      <c r="B256" s="0" t="str">
        <f aca="false">LEFT(A256,(FIND("        ",A256)))</f>
        <v>US Wthr HDD Swap CVG 100/20K </v>
      </c>
    </row>
    <row r="257" customFormat="false" ht="12.75" hidden="false" customHeight="false" outlineLevel="0" collapsed="false">
      <c r="A257" s="5" t="s">
        <v>370</v>
      </c>
      <c r="B257" s="0" t="str">
        <f aca="false">LEFT(A257,(FIND("        ",A257)))</f>
        <v>US Wthr HDD Swap CVG 100/20K </v>
      </c>
    </row>
    <row r="258" customFormat="false" ht="12.75" hidden="false" customHeight="false" outlineLevel="0" collapsed="false">
      <c r="A258" s="5" t="s">
        <v>371</v>
      </c>
      <c r="B258" s="0" t="str">
        <f aca="false">LEFT(A258,(FIND("        ",A258)))</f>
        <v>US Wthr HDD Swap CVG 100/20K </v>
      </c>
    </row>
    <row r="259" customFormat="false" ht="12.75" hidden="false" customHeight="false" outlineLevel="0" collapsed="false">
      <c r="A259" s="5" t="s">
        <v>372</v>
      </c>
      <c r="B259" s="0" t="str">
        <f aca="false">LEFT(A259,(FIND("        ",A259)))</f>
        <v>US Wthr HDD Swap CVG 100/20K </v>
      </c>
    </row>
    <row r="260" customFormat="false" ht="12.75" hidden="false" customHeight="false" outlineLevel="0" collapsed="false">
      <c r="A260" s="5" t="s">
        <v>373</v>
      </c>
      <c r="B260" s="0" t="str">
        <f aca="false">LEFT(A260,(FIND("        ",A260)))</f>
        <v>US Wthr HDD Swap CVG 100/20K </v>
      </c>
    </row>
    <row r="261" customFormat="false" ht="12.75" hidden="false" customHeight="false" outlineLevel="0" collapsed="false">
      <c r="A261" s="5" t="s">
        <v>374</v>
      </c>
      <c r="B261" s="0" t="str">
        <f aca="false">LEFT(A261,(FIND("        ",A261)))</f>
        <v>US Wthr HDD Swap DCA 100/20K </v>
      </c>
    </row>
    <row r="262" customFormat="false" ht="12.75" hidden="false" customHeight="false" outlineLevel="0" collapsed="false">
      <c r="A262" s="5" t="s">
        <v>375</v>
      </c>
      <c r="B262" s="0" t="str">
        <f aca="false">LEFT(A262,(FIND("        ",A262)))</f>
        <v>US Wthr HDD Swap DCA 100/20K </v>
      </c>
    </row>
    <row r="263" customFormat="false" ht="12.75" hidden="false" customHeight="false" outlineLevel="0" collapsed="false">
      <c r="A263" s="5" t="s">
        <v>376</v>
      </c>
      <c r="B263" s="0" t="str">
        <f aca="false">LEFT(A263,(FIND("        ",A263)))</f>
        <v>US Wthr HDD Swap DCA 100/20K </v>
      </c>
    </row>
    <row r="264" customFormat="false" ht="12.75" hidden="false" customHeight="false" outlineLevel="0" collapsed="false">
      <c r="A264" s="5" t="s">
        <v>377</v>
      </c>
      <c r="B264" s="0" t="str">
        <f aca="false">LEFT(A264,(FIND("        ",A264)))</f>
        <v>US Wthr HDD Swap DCA 100/20K </v>
      </c>
    </row>
    <row r="265" customFormat="false" ht="12.75" hidden="false" customHeight="false" outlineLevel="0" collapsed="false">
      <c r="A265" s="5" t="s">
        <v>378</v>
      </c>
      <c r="B265" s="0" t="str">
        <f aca="false">LEFT(A265,(FIND("        ",A265)))</f>
        <v>US Wthr HDD Swap DCA 100/20K </v>
      </c>
    </row>
    <row r="266" customFormat="false" ht="12.75" hidden="false" customHeight="false" outlineLevel="0" collapsed="false">
      <c r="A266" s="5" t="s">
        <v>379</v>
      </c>
      <c r="B266" s="0" t="str">
        <f aca="false">LEFT(A266,(FIND("        ",A266)))</f>
        <v>US Wthr HDD Swap IAH 100/20K </v>
      </c>
    </row>
    <row r="267" customFormat="false" ht="12.75" hidden="false" customHeight="false" outlineLevel="0" collapsed="false">
      <c r="A267" s="5" t="s">
        <v>380</v>
      </c>
      <c r="B267" s="0" t="str">
        <f aca="false">LEFT(A267,(FIND("        ",A267)))</f>
        <v>US Wthr HDD Swap IAH 100/20K </v>
      </c>
    </row>
    <row r="268" customFormat="false" ht="12.75" hidden="false" customHeight="false" outlineLevel="0" collapsed="false">
      <c r="A268" s="5" t="s">
        <v>381</v>
      </c>
      <c r="B268" s="0" t="str">
        <f aca="false">LEFT(A268,(FIND("        ",A268)))</f>
        <v>US Wthr HDD Swap IAH 100/20K </v>
      </c>
    </row>
    <row r="269" customFormat="false" ht="12.75" hidden="false" customHeight="false" outlineLevel="0" collapsed="false">
      <c r="A269" s="5" t="s">
        <v>382</v>
      </c>
      <c r="B269" s="0" t="str">
        <f aca="false">LEFT(A269,(FIND("        ",A269)))</f>
        <v>US Wthr HDD Swap IAH 100/20K </v>
      </c>
    </row>
    <row r="270" customFormat="false" ht="12.75" hidden="false" customHeight="false" outlineLevel="0" collapsed="false">
      <c r="A270" s="5" t="s">
        <v>383</v>
      </c>
      <c r="B270" s="0" t="str">
        <f aca="false">LEFT(A270,(FIND("        ",A270)))</f>
        <v>US Wthr HDD Swap IAH 100/20K </v>
      </c>
    </row>
    <row r="271" customFormat="false" ht="12.75" hidden="false" customHeight="false" outlineLevel="0" collapsed="false">
      <c r="A271" s="5" t="s">
        <v>384</v>
      </c>
      <c r="B271" s="0" t="str">
        <f aca="false">LEFT(A271,(FIND("        ",A271)))</f>
        <v>US Wthr HDD Swap LGA 100/20K </v>
      </c>
    </row>
    <row r="272" customFormat="false" ht="12.75" hidden="false" customHeight="false" outlineLevel="0" collapsed="false">
      <c r="A272" s="5" t="s">
        <v>385</v>
      </c>
      <c r="B272" s="0" t="str">
        <f aca="false">LEFT(A272,(FIND("        ",A272)))</f>
        <v>US Wthr HDD Swap LGA 100/20K </v>
      </c>
    </row>
    <row r="273" customFormat="false" ht="12.75" hidden="false" customHeight="false" outlineLevel="0" collapsed="false">
      <c r="A273" s="5" t="s">
        <v>386</v>
      </c>
      <c r="B273" s="0" t="str">
        <f aca="false">LEFT(A273,(FIND("        ",A273)))</f>
        <v>US Wthr HDD Swap LGA 100/20K </v>
      </c>
    </row>
    <row r="274" customFormat="false" ht="12.75" hidden="false" customHeight="false" outlineLevel="0" collapsed="false">
      <c r="A274" s="5" t="s">
        <v>387</v>
      </c>
      <c r="B274" s="0" t="str">
        <f aca="false">LEFT(A274,(FIND("        ",A274)))</f>
        <v>US Wthr HDD Swap LGA 100/20K </v>
      </c>
    </row>
    <row r="275" customFormat="false" ht="12.75" hidden="false" customHeight="false" outlineLevel="0" collapsed="false">
      <c r="A275" s="5" t="s">
        <v>388</v>
      </c>
      <c r="B275" s="0" t="str">
        <f aca="false">LEFT(A275,(FIND("        ",A275)))</f>
        <v>US Wthr HDD Swap LGA 100/20K </v>
      </c>
    </row>
    <row r="276" customFormat="false" ht="12.75" hidden="false" customHeight="false" outlineLevel="0" collapsed="false">
      <c r="A276" s="5" t="s">
        <v>389</v>
      </c>
      <c r="B276" s="0" t="str">
        <f aca="false">LEFT(A276,(FIND("        ",A276)))</f>
        <v>US Wthr HDD Swap LIT 100/20K </v>
      </c>
    </row>
    <row r="277" customFormat="false" ht="12.75" hidden="false" customHeight="false" outlineLevel="0" collapsed="false">
      <c r="A277" s="5" t="s">
        <v>390</v>
      </c>
      <c r="B277" s="0" t="str">
        <f aca="false">LEFT(A277,(FIND("        ",A277)))</f>
        <v>US Wthr HDD Swap LIT 100/20K </v>
      </c>
    </row>
    <row r="278" customFormat="false" ht="12.75" hidden="false" customHeight="false" outlineLevel="0" collapsed="false">
      <c r="A278" s="5" t="s">
        <v>391</v>
      </c>
      <c r="B278" s="0" t="str">
        <f aca="false">LEFT(A278,(FIND("        ",A278)))</f>
        <v>US Wthr HDD Swap LIT 100/20K </v>
      </c>
    </row>
    <row r="279" customFormat="false" ht="12.75" hidden="false" customHeight="false" outlineLevel="0" collapsed="false">
      <c r="A279" s="5" t="s">
        <v>392</v>
      </c>
      <c r="B279" s="0" t="str">
        <f aca="false">LEFT(A279,(FIND("        ",A279)))</f>
        <v>US Wthr HDD Swap LIT 100/20K </v>
      </c>
    </row>
    <row r="280" customFormat="false" ht="12.75" hidden="false" customHeight="false" outlineLevel="0" collapsed="false">
      <c r="A280" s="5" t="s">
        <v>393</v>
      </c>
      <c r="B280" s="0" t="str">
        <f aca="false">LEFT(A280,(FIND("        ",A280)))</f>
        <v>US Wthr HDD Swap LIT 100/20K </v>
      </c>
    </row>
    <row r="281" customFormat="false" ht="12.75" hidden="false" customHeight="false" outlineLevel="0" collapsed="false">
      <c r="A281" s="5" t="s">
        <v>394</v>
      </c>
      <c r="B281" s="0" t="str">
        <f aca="false">LEFT(A281,(FIND("        ",A281)))</f>
        <v>US Wthr HDD Swap ORD 100/20K </v>
      </c>
    </row>
    <row r="282" customFormat="false" ht="12.75" hidden="false" customHeight="false" outlineLevel="0" collapsed="false">
      <c r="A282" s="5" t="s">
        <v>395</v>
      </c>
      <c r="B282" s="0" t="str">
        <f aca="false">LEFT(A282,(FIND("        ",A282)))</f>
        <v>US Wthr HDD Swap ORD 100/20K </v>
      </c>
    </row>
    <row r="283" customFormat="false" ht="12.75" hidden="false" customHeight="false" outlineLevel="0" collapsed="false">
      <c r="A283" s="5" t="s">
        <v>396</v>
      </c>
      <c r="B283" s="0" t="str">
        <f aca="false">LEFT(A283,(FIND("        ",A283)))</f>
        <v>US Wthr HDD Swap ORD 100/20K </v>
      </c>
    </row>
    <row r="284" customFormat="false" ht="12.75" hidden="false" customHeight="false" outlineLevel="0" collapsed="false">
      <c r="A284" s="5" t="s">
        <v>397</v>
      </c>
      <c r="B284" s="0" t="str">
        <f aca="false">LEFT(A284,(FIND("        ",A284)))</f>
        <v>US Wthr HDD Swap ORD 100/20K </v>
      </c>
    </row>
    <row r="285" customFormat="false" ht="12.75" hidden="false" customHeight="false" outlineLevel="0" collapsed="false">
      <c r="A285" s="5" t="s">
        <v>398</v>
      </c>
      <c r="B285" s="0" t="str">
        <f aca="false">LEFT(A285,(FIND("        ",A285)))</f>
        <v>US Wthr HDD Swap ORD 100/20K </v>
      </c>
    </row>
    <row r="286" customFormat="false" ht="12.75" hidden="false" customHeight="false" outlineLevel="0" collapsed="false">
      <c r="A286" s="5" t="s">
        <v>399</v>
      </c>
      <c r="B286" s="0" t="str">
        <f aca="false">LEFT(A286,(FIND("        ",A286)))</f>
        <v>US Wthr HDD Swap PHL 100/20K </v>
      </c>
    </row>
    <row r="287" customFormat="false" ht="12.75" hidden="false" customHeight="false" outlineLevel="0" collapsed="false">
      <c r="A287" s="5" t="s">
        <v>400</v>
      </c>
      <c r="B287" s="0" t="str">
        <f aca="false">LEFT(A287,(FIND("        ",A287)))</f>
        <v>US Wthr HDD Swap PHL 100/20K </v>
      </c>
    </row>
    <row r="288" customFormat="false" ht="12.75" hidden="false" customHeight="false" outlineLevel="0" collapsed="false">
      <c r="A288" s="5" t="s">
        <v>401</v>
      </c>
      <c r="B288" s="0" t="str">
        <f aca="false">LEFT(A288,(FIND("        ",A288)))</f>
        <v>US Wthr HDD Swap PHL 100/20K </v>
      </c>
    </row>
    <row r="289" customFormat="false" ht="12.75" hidden="false" customHeight="false" outlineLevel="0" collapsed="false">
      <c r="A289" s="5" t="s">
        <v>402</v>
      </c>
      <c r="B289" s="0" t="str">
        <f aca="false">LEFT(A289,(FIND("        ",A289)))</f>
        <v>US Wthr HDD Swap PHL 100/20K </v>
      </c>
    </row>
    <row r="290" customFormat="false" ht="12.75" hidden="false" customHeight="false" outlineLevel="0" collapsed="false">
      <c r="A290" s="5" t="s">
        <v>403</v>
      </c>
      <c r="B290" s="0" t="str">
        <f aca="false">LEFT(A290,(FIND("        ",A290)))</f>
        <v>US Wthr HDD Swap PHL 100/20K </v>
      </c>
    </row>
    <row r="291" customFormat="false" ht="12.75" hidden="false" customHeight="false" outlineLevel="0" collapsed="false">
      <c r="A291" s="5" t="s">
        <v>404</v>
      </c>
      <c r="B291" s="0" t="str">
        <f aca="false">LEFT(A291,(FIND("        ",A291)))</f>
        <v>US Wthr HDD Swap PHX 100/20K </v>
      </c>
    </row>
    <row r="292" customFormat="false" ht="12.75" hidden="false" customHeight="false" outlineLevel="0" collapsed="false">
      <c r="A292" s="5" t="s">
        <v>405</v>
      </c>
      <c r="B292" s="0" t="str">
        <f aca="false">LEFT(A292,(FIND("        ",A292)))</f>
        <v>US Wthr HDD Swap PHX 100/20K </v>
      </c>
    </row>
    <row r="293" customFormat="false" ht="12.75" hidden="false" customHeight="false" outlineLevel="0" collapsed="false">
      <c r="A293" s="5" t="s">
        <v>406</v>
      </c>
      <c r="B293" s="0" t="str">
        <f aca="false">LEFT(A293,(FIND("        ",A293)))</f>
        <v>US Wthr HDD Swap PHX 100/20K </v>
      </c>
    </row>
    <row r="294" customFormat="false" ht="12.75" hidden="false" customHeight="false" outlineLevel="0" collapsed="false">
      <c r="A294" s="5" t="s">
        <v>407</v>
      </c>
      <c r="B294" s="0" t="str">
        <f aca="false">LEFT(A294,(FIND("        ",A294)))</f>
        <v>US Wthr HDD Swap PHX 100/20K </v>
      </c>
    </row>
    <row r="295" customFormat="false" ht="12.75" hidden="false" customHeight="false" outlineLevel="0" collapsed="false">
      <c r="A295" s="5" t="s">
        <v>408</v>
      </c>
      <c r="B295" s="0" t="str">
        <f aca="false">LEFT(A295,(FIND("        ",A295)))</f>
        <v>US Wthr HDD Swap PHX 100/20K </v>
      </c>
    </row>
    <row r="296" customFormat="false" ht="12.75" hidden="false" customHeight="false" outlineLevel="0" collapsed="false">
      <c r="A296" s="5" t="s">
        <v>409</v>
      </c>
      <c r="B296" s="0" t="str">
        <f aca="false">LEFT(A296,(FIND("        ",A296)))</f>
        <v>US Wthr HDD Swap SAC 100/20K </v>
      </c>
    </row>
    <row r="297" customFormat="false" ht="12.75" hidden="false" customHeight="false" outlineLevel="0" collapsed="false">
      <c r="A297" s="5" t="s">
        <v>410</v>
      </c>
      <c r="B297" s="0" t="str">
        <f aca="false">LEFT(A297,(FIND("        ",A297)))</f>
        <v>US Wthr HDD Swap SAC 100/20K </v>
      </c>
    </row>
    <row r="298" customFormat="false" ht="12.75" hidden="false" customHeight="false" outlineLevel="0" collapsed="false">
      <c r="A298" s="5" t="s">
        <v>411</v>
      </c>
      <c r="B298" s="0" t="str">
        <f aca="false">LEFT(A298,(FIND("        ",A298)))</f>
        <v>US Wthr HDD Swap SAC 100/20K </v>
      </c>
    </row>
    <row r="299" customFormat="false" ht="12.75" hidden="false" customHeight="false" outlineLevel="0" collapsed="false">
      <c r="A299" s="5" t="s">
        <v>412</v>
      </c>
      <c r="B299" s="0" t="str">
        <f aca="false">LEFT(A299,(FIND("        ",A299)))</f>
        <v>US Wthr HDD Swap SAC 100/20K </v>
      </c>
    </row>
    <row r="300" customFormat="false" ht="12.75" hidden="false" customHeight="false" outlineLevel="0" collapsed="false">
      <c r="A300" s="5" t="s">
        <v>413</v>
      </c>
      <c r="B300" s="0" t="str">
        <f aca="false">LEFT(A300,(FIND("        ",A300)))</f>
        <v>US Wthr HDD Swap SAC 100/20K </v>
      </c>
    </row>
    <row r="301" customFormat="false" ht="12.75" hidden="false" customHeight="false" outlineLevel="0" collapsed="false">
      <c r="A301" s="5" t="s">
        <v>414</v>
      </c>
      <c r="B301" s="0" t="str">
        <f aca="false">LEFT(A301,(FIND("        ",A301)))</f>
        <v>US WTI Swap      Nymex NX2 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2000-12-04T16:06:20Z</dcterms:created>
  <dc:creator>mmotsin</dc:creator>
  <dc:description/>
  <dc:language>en-US</dc:language>
  <cp:lastModifiedBy>mmotsin</cp:lastModifiedBy>
  <cp:revision>0</cp:revision>
  <dc:subject/>
  <dc:title/>
</cp:coreProperties>
</file>