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LE" sheetId="1" state="visible" r:id="rId3"/>
  </sheets>
  <definedNames>
    <definedName function="false" hidden="false" localSheetId="0" name="_xlnm.Print_Area" vbProcedure="false">TABLE!$1:$16384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<sst xmlns="http://schemas.openxmlformats.org/spreadsheetml/2006/main" count="67" uniqueCount="39">
  <si>
    <t xml:space="preserve">Exhibit No.______</t>
  </si>
  <si>
    <t xml:space="preserve">I.99-07-003</t>
  </si>
  <si>
    <t xml:space="preserve">Firm Pipeline Capacity into Southern California</t>
  </si>
  <si>
    <t xml:space="preserve">(MMcf/d)</t>
  </si>
  <si>
    <t xml:space="preserve">Wheeler Ridge</t>
  </si>
  <si>
    <t xml:space="preserve">Incoming Interstate Capacity</t>
  </si>
  <si>
    <t xml:space="preserve">Take-Away Capacity </t>
  </si>
  <si>
    <t xml:space="preserve">PGT/PG&amp;E</t>
  </si>
  <si>
    <t xml:space="preserve">SoCalGas</t>
  </si>
  <si>
    <r>
      <rPr>
        <sz val="10"/>
        <color rgb="FFFF0000"/>
        <rFont val="Arial"/>
        <family val="2"/>
      </rPr>
      <t xml:space="preserve">(</t>
    </r>
    <r>
      <rPr>
        <sz val="10"/>
        <rFont val="Arial"/>
        <family val="2"/>
      </rPr>
      <t xml:space="preserve">1,2,3,4</t>
    </r>
    <r>
      <rPr>
        <sz val="10"/>
        <color rgb="FFFF0000"/>
        <rFont val="Arial"/>
        <family val="2"/>
      </rPr>
      <t xml:space="preserve">)</t>
    </r>
  </si>
  <si>
    <t xml:space="preserve">Kern/Mojave</t>
  </si>
  <si>
    <t xml:space="preserve">Other Deliveries</t>
  </si>
  <si>
    <t xml:space="preserve">Occidental</t>
  </si>
  <si>
    <t xml:space="preserve">PG&amp;E No. Calif.</t>
  </si>
  <si>
    <t xml:space="preserve">Total</t>
  </si>
  <si>
    <t xml:space="preserve">EOR Market</t>
  </si>
  <si>
    <t xml:space="preserve">Hector Rd.</t>
  </si>
  <si>
    <t xml:space="preserve">K/M to PG&amp;E</t>
  </si>
  <si>
    <t xml:space="preserve">K/M to Las Vegas</t>
  </si>
  <si>
    <t xml:space="preserve">OXY to PG&amp;E</t>
  </si>
  <si>
    <r>
      <rPr>
        <sz val="8"/>
        <rFont val="Arial"/>
        <family val="2"/>
      </rPr>
      <t xml:space="preserve">(1)  Take-away from PG&amp;E limited to 520 MMcf/d by Line 225 capacity from KRS to Wheeler Ridge w/650 psig </t>
    </r>
    <r>
      <rPr>
        <sz val="8"/>
        <color rgb="FFFF0000"/>
        <rFont val="Arial"/>
        <family val="2"/>
      </rPr>
      <t xml:space="preserve">of pressure </t>
    </r>
    <r>
      <rPr>
        <sz val="8"/>
        <rFont val="Arial"/>
        <family val="2"/>
      </rPr>
      <t xml:space="preserve">from PG&amp;E.</t>
    </r>
  </si>
  <si>
    <r>
      <rPr>
        <sz val="8"/>
        <rFont val="Arial"/>
        <family val="2"/>
      </rPr>
      <t xml:space="preserve">(2)  </t>
    </r>
    <r>
      <rPr>
        <sz val="8"/>
        <color rgb="FFFF0000"/>
        <rFont val="Arial"/>
        <family val="2"/>
      </rPr>
      <t xml:space="preserve">Kern/</t>
    </r>
    <r>
      <rPr>
        <sz val="8"/>
        <rFont val="Arial"/>
        <family val="2"/>
      </rPr>
      <t xml:space="preserve">Mojave meter currently set to 500 MMcfd.</t>
    </r>
  </si>
  <si>
    <t xml:space="preserve">(3)  Interconnect capacity with Occidental is 200 MMcfd.</t>
  </si>
  <si>
    <r>
      <rPr>
        <sz val="8"/>
        <rFont val="Arial"/>
        <family val="2"/>
      </rPr>
      <t xml:space="preserve">(4)  </t>
    </r>
    <r>
      <rPr>
        <sz val="8"/>
        <color rgb="FFFF0000"/>
        <rFont val="Arial"/>
        <family val="2"/>
      </rPr>
      <t xml:space="preserve">Total SoCal Gas take-away capacity of 680 MMcf/d from</t>
    </r>
    <r>
      <rPr>
        <sz val="8"/>
        <rFont val="Arial"/>
        <family val="2"/>
      </rPr>
      <t xml:space="preserve"> PG&amp;E, Occidental, </t>
    </r>
    <r>
      <rPr>
        <sz val="8"/>
        <color rgb="FFFF0000"/>
        <rFont val="Arial"/>
        <family val="2"/>
      </rPr>
      <t xml:space="preserve">and </t>
    </r>
    <r>
      <rPr>
        <sz val="8"/>
        <rFont val="Arial"/>
        <family val="2"/>
      </rPr>
      <t xml:space="preserve">Kern/Mojave </t>
    </r>
    <r>
      <rPr>
        <sz val="8"/>
        <color rgb="FFFF0000"/>
        <rFont val="Arial"/>
        <family val="2"/>
      </rPr>
      <t xml:space="preserve">inteconnects</t>
    </r>
  </si>
  <si>
    <t xml:space="preserve">       assumes minimum flow of 160 MMcfd from Kern/Mojave interconnect.</t>
  </si>
  <si>
    <t xml:space="preserve">Hector Road</t>
  </si>
  <si>
    <t xml:space="preserve"> </t>
  </si>
  <si>
    <t xml:space="preserve">    Take-Away Capacity </t>
  </si>
  <si>
    <t xml:space="preserve">Mojave </t>
  </si>
  <si>
    <t xml:space="preserve">EOR market</t>
  </si>
  <si>
    <t xml:space="preserve">No. Needles</t>
  </si>
  <si>
    <t xml:space="preserve">Transwestern</t>
  </si>
  <si>
    <t xml:space="preserve">PG&amp;E</t>
  </si>
  <si>
    <t xml:space="preserve">Mojave</t>
  </si>
  <si>
    <t xml:space="preserve">Topock (South Needles)</t>
  </si>
  <si>
    <t xml:space="preserve">El Paso</t>
  </si>
  <si>
    <t xml:space="preserve">SWGas</t>
  </si>
  <si>
    <t xml:space="preserve">Blythe</t>
  </si>
  <si>
    <t xml:space="preserve">               N/A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</si>
</sst>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_);_(* \(#,##0\);_(* \-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color rgb="FFFF0000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u val="single"/>
      <sz val="10"/>
      <color rgb="FFFF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2" min="1" style="1" width="4.41"/>
    <col collapsed="false" customWidth="true" hidden="false" outlineLevel="0" max="3" min="3" style="2" width="12.14"/>
    <col collapsed="false" customWidth="true" hidden="false" outlineLevel="0" max="4" min="4" style="2" width="12.56"/>
    <col collapsed="false" customWidth="true" hidden="false" outlineLevel="0" max="5" min="5" style="2" width="7.42"/>
    <col collapsed="false" customWidth="true" hidden="false" outlineLevel="0" max="6" min="6" style="1" width="7.56"/>
    <col collapsed="false" customWidth="true" hidden="false" outlineLevel="0" max="7" min="7" style="3" width="16.28"/>
    <col collapsed="false" customWidth="true" hidden="false" outlineLevel="0" max="8" min="8" style="1" width="13.28"/>
    <col collapsed="false" customWidth="true" hidden="false" outlineLevel="0" max="9" min="9" style="1" width="6.28"/>
    <col collapsed="false" customWidth="true" hidden="false" outlineLevel="0" max="10" min="10" style="1" width="18.85"/>
    <col collapsed="false" customWidth="false" hidden="false" outlineLevel="0" max="257" min="11" style="1" width="9.14"/>
  </cols>
  <sheetData>
    <row r="1" customFormat="false" ht="14.65" hidden="false" customHeight="false" outlineLevel="0" collapsed="false">
      <c r="J1" s="4" t="s">
        <v>0</v>
      </c>
    </row>
    <row r="2" customFormat="false" ht="14.65" hidden="false" customHeight="false" outlineLevel="0" collapsed="false">
      <c r="J2" s="4" t="s">
        <v>1</v>
      </c>
    </row>
    <row r="4" customFormat="false" ht="17" hidden="false" customHeight="false" outlineLevel="0" collapsed="false">
      <c r="C4" s="5"/>
      <c r="D4" s="5"/>
      <c r="E4" s="6" t="s">
        <v>2</v>
      </c>
      <c r="F4" s="7"/>
      <c r="G4" s="8"/>
      <c r="H4" s="9" t="s">
        <v>3</v>
      </c>
    </row>
    <row r="5" customFormat="false" ht="14.65" hidden="false" customHeight="false" outlineLevel="0" collapsed="false">
      <c r="E5" s="10"/>
      <c r="H5" s="11"/>
    </row>
    <row r="6" customFormat="false" ht="17" hidden="false" customHeight="false" outlineLevel="0" collapsed="false">
      <c r="B6" s="12" t="s">
        <v>4</v>
      </c>
    </row>
    <row r="7" customFormat="false" ht="14.65" hidden="false" customHeight="false" outlineLevel="0" collapsed="false">
      <c r="C7" s="13" t="s">
        <v>5</v>
      </c>
      <c r="D7" s="14"/>
      <c r="E7" s="14"/>
      <c r="G7" s="15" t="s">
        <v>6</v>
      </c>
    </row>
    <row r="8" customFormat="false" ht="14.65" hidden="false" customHeight="false" outlineLevel="0" collapsed="false">
      <c r="C8" s="1" t="s">
        <v>7</v>
      </c>
      <c r="D8" s="16" t="n">
        <v>600</v>
      </c>
      <c r="G8" s="3" t="s">
        <v>8</v>
      </c>
      <c r="H8" s="16" t="n">
        <v>680</v>
      </c>
      <c r="I8" s="17" t="s">
        <v>9</v>
      </c>
    </row>
    <row r="9" customFormat="false" ht="12.75" hidden="false" customHeight="true" outlineLevel="0" collapsed="false">
      <c r="C9" s="1" t="s">
        <v>10</v>
      </c>
      <c r="D9" s="16" t="n">
        <v>1100</v>
      </c>
      <c r="G9" s="18" t="s">
        <v>11</v>
      </c>
    </row>
    <row r="10" customFormat="false" ht="14.65" hidden="false" customHeight="false" outlineLevel="0" collapsed="false">
      <c r="C10" s="19" t="s">
        <v>12</v>
      </c>
      <c r="D10" s="20" t="n">
        <v>200</v>
      </c>
      <c r="E10" s="21"/>
      <c r="F10" s="19"/>
      <c r="G10" s="3" t="s">
        <v>13</v>
      </c>
      <c r="H10" s="16" t="n">
        <v>520</v>
      </c>
    </row>
    <row r="11" customFormat="false" ht="14.65" hidden="false" customHeight="false" outlineLevel="0" collapsed="false">
      <c r="C11" s="22" t="s">
        <v>14</v>
      </c>
      <c r="D11" s="16" t="n">
        <f aca="false">SUM(D8:D10)</f>
        <v>1900</v>
      </c>
      <c r="G11" s="3" t="s">
        <v>15</v>
      </c>
      <c r="H11" s="16" t="n">
        <v>700</v>
      </c>
    </row>
    <row r="12" customFormat="false" ht="14.65" hidden="false" customHeight="false" outlineLevel="0" collapsed="false">
      <c r="C12" s="22"/>
      <c r="G12" s="3" t="s">
        <v>16</v>
      </c>
      <c r="H12" s="16" t="n">
        <v>50</v>
      </c>
    </row>
    <row r="13" customFormat="false" ht="12.75" hidden="false" customHeight="true" outlineLevel="0" collapsed="false">
      <c r="C13" s="22"/>
      <c r="G13" s="3" t="s">
        <v>17</v>
      </c>
      <c r="H13" s="16" t="n">
        <v>200</v>
      </c>
    </row>
    <row r="14" customFormat="false" ht="14.65" hidden="false" customHeight="false" outlineLevel="0" collapsed="false">
      <c r="G14" s="3" t="s">
        <v>18</v>
      </c>
      <c r="H14" s="16" t="n">
        <v>150</v>
      </c>
    </row>
    <row r="15" customFormat="false" ht="14.65" hidden="false" customHeight="false" outlineLevel="0" collapsed="false">
      <c r="G15" s="23" t="s">
        <v>19</v>
      </c>
      <c r="H15" s="20" t="n">
        <v>200</v>
      </c>
    </row>
    <row r="16" customFormat="false" ht="14.65" hidden="false" customHeight="false" outlineLevel="0" collapsed="false">
      <c r="G16" s="3" t="s">
        <v>14</v>
      </c>
      <c r="H16" s="16" t="n">
        <f aca="false">SUM(H8:H15)</f>
        <v>2500</v>
      </c>
    </row>
    <row r="17" customFormat="false" ht="7.5" hidden="false" customHeight="true" outlineLevel="0" collapsed="false">
      <c r="H17" s="16"/>
    </row>
    <row r="18" customFormat="false" ht="11.25" hidden="false" customHeight="true" outlineLevel="0" collapsed="false">
      <c r="C18" s="24" t="s">
        <v>20</v>
      </c>
    </row>
    <row r="19" customFormat="false" ht="14.65" hidden="false" customHeight="false" outlineLevel="0" collapsed="false">
      <c r="C19" s="24" t="s">
        <v>21</v>
      </c>
      <c r="G19" s="1"/>
    </row>
    <row r="20" customFormat="false" ht="14.65" hidden="false" customHeight="false" outlineLevel="0" collapsed="false">
      <c r="C20" s="25" t="s">
        <v>22</v>
      </c>
      <c r="E20" s="26"/>
    </row>
    <row r="21" customFormat="false" ht="14.65" hidden="false" customHeight="false" outlineLevel="0" collapsed="false">
      <c r="C21" s="25" t="s">
        <v>23</v>
      </c>
      <c r="E21" s="26"/>
    </row>
    <row r="22" customFormat="false" ht="14.65" hidden="false" customHeight="false" outlineLevel="0" collapsed="false">
      <c r="C22" s="24" t="s">
        <v>24</v>
      </c>
      <c r="E22" s="26"/>
    </row>
    <row r="23" customFormat="false" ht="14.65" hidden="false" customHeight="false" outlineLevel="0" collapsed="false">
      <c r="C23" s="24"/>
      <c r="E23" s="26"/>
    </row>
    <row r="24" customFormat="false" ht="17" hidden="false" customHeight="false" outlineLevel="0" collapsed="false">
      <c r="B24" s="12" t="s">
        <v>25</v>
      </c>
      <c r="G24" s="22" t="s">
        <v>26</v>
      </c>
      <c r="J24" s="2"/>
    </row>
    <row r="25" customFormat="false" ht="14.65" hidden="false" customHeight="false" outlineLevel="0" collapsed="false">
      <c r="C25" s="13" t="s">
        <v>5</v>
      </c>
      <c r="D25" s="14"/>
      <c r="E25" s="14"/>
      <c r="G25" s="15" t="s">
        <v>27</v>
      </c>
      <c r="J25" s="27"/>
    </row>
    <row r="26" customFormat="false" ht="14.65" hidden="false" customHeight="false" outlineLevel="0" collapsed="false">
      <c r="C26" s="1" t="s">
        <v>28</v>
      </c>
      <c r="D26" s="16" t="n">
        <v>400</v>
      </c>
      <c r="G26" s="3" t="s">
        <v>8</v>
      </c>
      <c r="H26" s="16" t="n">
        <v>50</v>
      </c>
      <c r="I26" s="17"/>
    </row>
    <row r="27" customFormat="false" ht="14.65" hidden="false" customHeight="false" outlineLevel="0" collapsed="false">
      <c r="G27" s="18" t="s">
        <v>11</v>
      </c>
    </row>
    <row r="28" customFormat="false" ht="14.65" hidden="false" customHeight="false" outlineLevel="0" collapsed="false">
      <c r="G28" s="3" t="s">
        <v>29</v>
      </c>
      <c r="H28" s="16" t="n">
        <v>400</v>
      </c>
    </row>
    <row r="29" customFormat="false" ht="12.75" hidden="false" customHeight="true" outlineLevel="0" collapsed="false">
      <c r="G29" s="23" t="s">
        <v>4</v>
      </c>
      <c r="H29" s="20" t="n">
        <v>400</v>
      </c>
    </row>
    <row r="30" customFormat="false" ht="12.75" hidden="false" customHeight="true" outlineLevel="0" collapsed="false">
      <c r="G30" s="3" t="s">
        <v>14</v>
      </c>
      <c r="H30" s="16" t="n">
        <f aca="false">SUM(H26:H29)</f>
        <v>850</v>
      </c>
    </row>
    <row r="31" customFormat="false" ht="12.75" hidden="false" customHeight="true" outlineLevel="0" collapsed="false"/>
    <row r="32" customFormat="false" ht="17" hidden="false" customHeight="false" outlineLevel="0" collapsed="false">
      <c r="B32" s="12" t="s">
        <v>30</v>
      </c>
      <c r="G32" s="22" t="s">
        <v>26</v>
      </c>
      <c r="J32" s="2"/>
    </row>
    <row r="33" customFormat="false" ht="14.65" hidden="false" customHeight="false" outlineLevel="0" collapsed="false">
      <c r="C33" s="13" t="s">
        <v>5</v>
      </c>
      <c r="D33" s="14"/>
      <c r="E33" s="14"/>
      <c r="G33" s="15" t="s">
        <v>27</v>
      </c>
      <c r="J33" s="27"/>
    </row>
    <row r="34" customFormat="false" ht="14.65" hidden="false" customHeight="false" outlineLevel="0" collapsed="false">
      <c r="C34" s="1" t="s">
        <v>31</v>
      </c>
      <c r="D34" s="16" t="n">
        <v>1090</v>
      </c>
      <c r="G34" s="3" t="s">
        <v>8</v>
      </c>
      <c r="H34" s="16" t="n">
        <v>750</v>
      </c>
      <c r="J34" s="2"/>
    </row>
    <row r="35" customFormat="false" ht="12.75" hidden="false" customHeight="true" outlineLevel="0" collapsed="false">
      <c r="G35" s="18" t="s">
        <v>11</v>
      </c>
    </row>
    <row r="36" customFormat="false" ht="14.65" hidden="false" customHeight="false" outlineLevel="0" collapsed="false">
      <c r="G36" s="3" t="s">
        <v>32</v>
      </c>
      <c r="H36" s="28" t="n">
        <v>400</v>
      </c>
    </row>
    <row r="37" customFormat="false" ht="14.65" hidden="false" customHeight="false" outlineLevel="0" collapsed="false">
      <c r="G37" s="23" t="s">
        <v>33</v>
      </c>
      <c r="H37" s="29" t="n">
        <v>400</v>
      </c>
      <c r="I37" s="17"/>
    </row>
    <row r="38" customFormat="false" ht="14.65" hidden="false" customHeight="false" outlineLevel="0" collapsed="false">
      <c r="G38" s="3" t="s">
        <v>14</v>
      </c>
      <c r="H38" s="28" t="n">
        <f aca="false">SUM(H34:H37)</f>
        <v>1550</v>
      </c>
    </row>
    <row r="39" customFormat="false" ht="12" hidden="false" customHeight="true" outlineLevel="0" collapsed="false"/>
    <row r="40" customFormat="false" ht="17" hidden="false" customHeight="false" outlineLevel="0" collapsed="false">
      <c r="B40" s="12" t="s">
        <v>34</v>
      </c>
      <c r="G40" s="22" t="s">
        <v>26</v>
      </c>
      <c r="H40" s="26" t="s">
        <v>26</v>
      </c>
      <c r="I40" s="26"/>
      <c r="J40" s="2"/>
    </row>
    <row r="41" customFormat="false" ht="14.65" hidden="false" customHeight="false" outlineLevel="0" collapsed="false">
      <c r="C41" s="13" t="s">
        <v>5</v>
      </c>
      <c r="D41" s="14"/>
      <c r="E41" s="14"/>
      <c r="G41" s="15" t="s">
        <v>27</v>
      </c>
      <c r="J41" s="27"/>
    </row>
    <row r="42" customFormat="false" ht="14.65" hidden="false" customHeight="false" outlineLevel="0" collapsed="false">
      <c r="C42" s="1" t="s">
        <v>35</v>
      </c>
      <c r="D42" s="16" t="n">
        <v>2230</v>
      </c>
      <c r="G42" s="22" t="s">
        <v>8</v>
      </c>
      <c r="H42" s="16" t="n">
        <v>540</v>
      </c>
    </row>
    <row r="43" customFormat="false" ht="14.65" hidden="false" customHeight="false" outlineLevel="0" collapsed="false">
      <c r="C43" s="19" t="s">
        <v>31</v>
      </c>
      <c r="D43" s="29" t="n">
        <v>400</v>
      </c>
      <c r="G43" s="18" t="s">
        <v>11</v>
      </c>
    </row>
    <row r="44" customFormat="false" ht="14.65" hidden="false" customHeight="false" outlineLevel="0" collapsed="false">
      <c r="D44" s="28" t="n">
        <f aca="false">D42+D43</f>
        <v>2630</v>
      </c>
      <c r="G44" s="22" t="s">
        <v>32</v>
      </c>
      <c r="H44" s="16" t="n">
        <v>1140</v>
      </c>
    </row>
    <row r="45" customFormat="false" ht="14.65" hidden="false" customHeight="false" outlineLevel="0" collapsed="false">
      <c r="C45" s="21"/>
      <c r="D45" s="21"/>
      <c r="G45" s="22" t="s">
        <v>33</v>
      </c>
      <c r="H45" s="16" t="n">
        <v>400</v>
      </c>
    </row>
    <row r="46" customFormat="false" ht="14.65" hidden="false" customHeight="false" outlineLevel="0" collapsed="false">
      <c r="G46" s="15" t="s">
        <v>36</v>
      </c>
      <c r="H46" s="20" t="n">
        <v>150</v>
      </c>
    </row>
    <row r="47" customFormat="false" ht="14.65" hidden="false" customHeight="false" outlineLevel="0" collapsed="false">
      <c r="G47" s="22" t="s">
        <v>14</v>
      </c>
      <c r="H47" s="16" t="n">
        <f aca="false">SUM(H42:H46)</f>
        <v>2230</v>
      </c>
    </row>
    <row r="48" customFormat="false" ht="12.75" hidden="false" customHeight="true" outlineLevel="0" collapsed="false"/>
    <row r="49" customFormat="false" ht="17" hidden="false" customHeight="false" outlineLevel="0" collapsed="false">
      <c r="B49" s="12" t="s">
        <v>37</v>
      </c>
    </row>
    <row r="50" customFormat="false" ht="14.65" hidden="false" customHeight="false" outlineLevel="0" collapsed="false">
      <c r="C50" s="13" t="s">
        <v>5</v>
      </c>
      <c r="D50" s="14"/>
      <c r="E50" s="14"/>
      <c r="G50" s="15" t="s">
        <v>27</v>
      </c>
    </row>
    <row r="51" customFormat="false" ht="14.65" hidden="false" customHeight="false" outlineLevel="0" collapsed="false">
      <c r="C51" s="22" t="s">
        <v>35</v>
      </c>
      <c r="D51" s="16" t="n">
        <v>1210</v>
      </c>
      <c r="G51" s="3" t="s">
        <v>8</v>
      </c>
      <c r="H51" s="16" t="n">
        <v>1210</v>
      </c>
    </row>
    <row r="52" customFormat="false" ht="14.65" hidden="false" customHeight="false" outlineLevel="0" collapsed="false">
      <c r="G52" s="18" t="s">
        <v>11</v>
      </c>
      <c r="H52" s="20" t="s">
        <v>38</v>
      </c>
    </row>
    <row r="53" customFormat="false" ht="14.65" hidden="false" customHeight="false" outlineLevel="0" collapsed="false">
      <c r="G53" s="3" t="s">
        <v>14</v>
      </c>
      <c r="H53" s="16" t="n">
        <f aca="false">SUM(H51:H52)</f>
        <v>1210</v>
      </c>
    </row>
    <row r="54" customFormat="false" ht="7.5" hidden="false" customHeight="true" outlineLevel="0" collapsed="false"/>
    <row r="55" customFormat="false" ht="14.65" hidden="false" customHeight="false" outlineLevel="0" collapsed="false">
      <c r="B55" s="30"/>
    </row>
    <row r="56" customFormat="false" ht="14.65" hidden="false" customHeight="false" outlineLevel="0" collapsed="false">
      <c r="C56" s="13"/>
      <c r="D56" s="14"/>
      <c r="E56" s="14"/>
      <c r="G56" s="15"/>
    </row>
    <row r="57" customFormat="false" ht="14.65" hidden="false" customHeight="false" outlineLevel="0" collapsed="false">
      <c r="C57" s="26"/>
      <c r="G57" s="26"/>
      <c r="H57" s="2"/>
    </row>
    <row r="58" customFormat="false" ht="14.65" hidden="false" customHeight="false" outlineLevel="0" collapsed="false">
      <c r="C58" s="26"/>
      <c r="H58" s="2"/>
    </row>
    <row r="59" customFormat="false" ht="14.65" hidden="false" customHeight="false" outlineLevel="0" collapsed="false">
      <c r="C59" s="26"/>
      <c r="H59" s="2"/>
    </row>
    <row r="60" customFormat="false" ht="14.65" hidden="false" customHeight="false" outlineLevel="0" collapsed="false">
      <c r="C60" s="31"/>
      <c r="D60" s="21"/>
      <c r="H60" s="2"/>
    </row>
    <row r="61" customFormat="false" ht="14.65" hidden="false" customHeight="false" outlineLevel="0" collapsed="false">
      <c r="H61" s="21"/>
    </row>
    <row r="62" customFormat="false" ht="14.65" hidden="false" customHeight="false" outlineLevel="0" collapsed="false">
      <c r="H62" s="2"/>
    </row>
  </sheetData>
  <printOptions headings="false" gridLines="false" gridLinesSet="true" horizontalCentered="false" verticalCentered="false"/>
  <pageMargins left="0.25" right="0.25" top="0.709722222222222" bottom="0.24027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