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<sst xmlns="http://schemas.openxmlformats.org/spreadsheetml/2006/main" count="16" uniqueCount="16">
  <si>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Christina Sanchez / Ami Chokshi (Enron)</t>
  </si>
  <si>
    <t xml:space="preserve">From:  Steve Holmes (Devon)</t>
  </si>
  <si>
    <t xml:space="preserve">Date: 6/16/00</t>
  </si>
  <si>
    <t xml:space="preserve">Subject:  Revised Availabilities Effective 06/115/00</t>
  </si>
  <si>
    <t xml:space="preserve">Effective Date</t>
  </si>
  <si>
    <t xml:space="preserve">CTP NAME</t>
  </si>
  <si>
    <t xml:space="preserve">Gross Vol. (MMBtu/d) @ Enchilada Platform</t>
  </si>
  <si>
    <t xml:space="preserve">Garden Banks fuel (2%)</t>
  </si>
  <si>
    <t xml:space="preserve">Gas available for Processing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</si>
  <si>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</si>
  <si>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</si>
  <si>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</si>
  <si>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</si>
  <si>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</si>
  <si>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GB 128</t>
  </si>
  <si>
    <t xml:space="preserve">1st of month DBQ = 4645/d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</si>
</sst>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7" min="5" style="0" width="11.7"/>
    <col collapsed="false" customWidth="true" hidden="false" outlineLevel="0" max="8" min="8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64.5" hidden="false" customHeight="false" outlineLevel="0" collapsed="false">
      <c r="A7" s="1" t="s">
        <v>4</v>
      </c>
      <c r="B7" s="2" t="s">
        <v>5</v>
      </c>
      <c r="C7" s="1" t="s">
        <v>6</v>
      </c>
      <c r="D7" s="1" t="s">
        <v>7</v>
      </c>
      <c r="E7" s="1" t="s">
        <v>8</v>
      </c>
      <c r="F7" s="2" t="s">
        <v>9</v>
      </c>
      <c r="G7" s="2" t="s">
        <v>10</v>
      </c>
      <c r="H7" s="1" t="s">
        <v>11</v>
      </c>
      <c r="I7" s="2" t="s">
        <v>12</v>
      </c>
      <c r="J7" s="2" t="s">
        <v>13</v>
      </c>
    </row>
    <row r="8" customFormat="false" ht="12.75" hidden="false" customHeight="false" outlineLevel="0" collapsed="false">
      <c r="A8" s="3" t="n">
        <v>36692</v>
      </c>
      <c r="B8" s="0" t="s">
        <v>14</v>
      </c>
      <c r="C8" s="0" t="n">
        <v>8974</v>
      </c>
      <c r="D8" s="4" t="n">
        <f aca="false">SUM(C8*0.02)</f>
        <v>179.48</v>
      </c>
      <c r="E8" s="4" t="n">
        <f aca="false">SUM(C8-D8)</f>
        <v>8794.52</v>
      </c>
      <c r="F8" s="5" t="n">
        <v>0.2125</v>
      </c>
      <c r="G8" s="4" t="n">
        <f aca="false">SUM(E8*F8)</f>
        <v>1868.8355</v>
      </c>
      <c r="H8" s="4" t="n">
        <f aca="false">SUM(E8-G8)</f>
        <v>6925.6845</v>
      </c>
      <c r="I8" s="0" t="n">
        <v>4645</v>
      </c>
      <c r="J8" s="4" t="n">
        <f aca="false">SUM(H8-I8)</f>
        <v>2280.6845</v>
      </c>
    </row>
    <row r="9" customFormat="false" ht="12.75" hidden="false" customHeight="false" outlineLevel="0" collapsed="false">
      <c r="A9" s="3"/>
      <c r="F9" s="4"/>
      <c r="G9" s="4"/>
      <c r="H9" s="4"/>
    </row>
    <row r="10" customFormat="false" ht="12.75" hidden="false" customHeight="false" outlineLevel="0" collapsed="false">
      <c r="A10" s="3"/>
      <c r="F10" s="4"/>
      <c r="G10" s="4"/>
      <c r="H10" s="4"/>
    </row>
    <row r="11" customFormat="false" ht="12.75" hidden="false" customHeight="false" outlineLevel="0" collapsed="false">
      <c r="A11" s="3" t="s">
        <v>15</v>
      </c>
      <c r="F11" s="4"/>
      <c r="G11" s="4"/>
      <c r="H11" s="4"/>
    </row>
    <row r="12" customFormat="false" ht="12.75" hidden="false" customHeight="false" outlineLevel="0" collapsed="false">
      <c r="A12" s="3"/>
      <c r="F12" s="4"/>
      <c r="G12" s="4"/>
      <c r="H12" s="4"/>
    </row>
    <row r="13" customFormat="false" ht="12.75" hidden="false" customHeight="false" outlineLevel="0" collapsed="false">
      <c r="F13" s="4"/>
      <c r="G13" s="4"/>
      <c r="H13" s="4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2000-04-27T13:36:42Z</cp:lastPrinted>
  <cp:revision>0</cp:revision>
  <dc:subject/>
  <dc:title/>
</cp:coreProperties>
</file>