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rontera" sheetId="1" state="visible" r:id="rId3"/>
    <sheet name="LCRA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<sst xmlns="http://schemas.openxmlformats.org/spreadsheetml/2006/main" count="17" uniqueCount="15">
  <si>
    <t xml:space="preserve">TopRelation:Energy:NaturalGas:Houston.Katy:Pasha:EHK.HSHIPCHANNEL.MidPoint</t>
  </si>
  <si>
    <t xml:space="preserve">MidPoint</t>
  </si>
  <si>
    <t xml:space="preserve">Date</t>
  </si>
  <si>
    <t xml:space="preserve">Frontera deal - [(HSC + .07) x 7.7] + 2.25</t>
  </si>
  <si>
    <t xml:space="preserve">Frontera deal number (March) - 519742</t>
  </si>
  <si>
    <t xml:space="preserve">Frontera deal number (April) - 567400</t>
  </si>
  <si>
    <t xml:space="preserve">Enpower</t>
  </si>
  <si>
    <t xml:space="preserve">Diff</t>
  </si>
  <si>
    <t xml:space="preserve">MWs</t>
  </si>
  <si>
    <t xml:space="preserve">Amount</t>
  </si>
  <si>
    <t xml:space="preserve">Total difference amount for April</t>
  </si>
  <si>
    <t xml:space="preserve">TopRelation:Energy:NaturalGas:Houston.Katy:Pasha:EHK.HSHIPCHANNEL</t>
  </si>
  <si>
    <t xml:space="preserve">Midpoint</t>
  </si>
  <si>
    <t xml:space="preserve">LCRA - (HSC * 11) + 1.7</t>
  </si>
  <si>
    <t xml:space="preserve">TopRelation:Energy:NaturalGas:Houston.Katy:Pasha:EHK.HSHIPCHANNEL.Midpoint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</si>
</sst>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#,##0.0000000_);\(#,##0.0000000\)"/>
    <numFmt numFmtId="168" formatCode="0_);\(0\)"/>
    <numFmt numFmtId="169" formatCode="#,##0.0000_);\(#,##0.0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.41"/>
    <col collapsed="false" customWidth="true" hidden="false" outlineLevel="0" max="4" min="4" style="1" width="3.56"/>
    <col collapsed="false" customWidth="true" hidden="false" outlineLevel="0" max="5" min="5" style="1" width="4.41"/>
    <col collapsed="false" customWidth="true" hidden="false" outlineLevel="0" max="6" min="6" style="2" width="9.7"/>
    <col collapsed="false" customWidth="true" hidden="false" outlineLevel="0" max="8" min="7" style="1" width="9.28"/>
    <col collapsed="false" customWidth="true" hidden="false" outlineLevel="0" max="9" min="9" style="1" width="5.99"/>
    <col collapsed="false" customWidth="true" hidden="false" outlineLevel="0" max="10" min="10" style="1" width="9.56"/>
    <col collapsed="false" customWidth="false" hidden="false" outlineLevel="0" max="11" min="11" style="1" width="9.14"/>
    <col collapsed="false" customWidth="true" hidden="false" outlineLevel="0" max="12" min="12" style="1" width="10.41"/>
    <col collapsed="false" customWidth="true" hidden="false" outlineLevel="0" max="13" min="13" style="1" width="10.28"/>
    <col collapsed="false" customWidth="true" hidden="false" outlineLevel="0" max="14" min="14" style="1" width="6.41"/>
    <col collapsed="false" customWidth="false" hidden="false" outlineLevel="0" max="16" min="15" style="1" width="9.14"/>
    <col collapsed="false" customWidth="true" hidden="false" outlineLevel="0" max="17" min="17" style="1" width="9.56"/>
    <col collapsed="false" customWidth="false" hidden="false" outlineLevel="0" max="257" min="18" style="1" width="9.14"/>
  </cols>
  <sheetData>
    <row r="1" customFormat="false" ht="11.25" hidden="false" customHeight="false" outlineLevel="0" collapsed="false">
      <c r="A1" s="1" t="s">
        <v>0</v>
      </c>
      <c r="F1" s="3"/>
    </row>
    <row r="2" customFormat="false" ht="11.25" hidden="false" customHeight="false" outlineLevel="0" collapsed="false">
      <c r="A2" s="1" t="s">
        <v>1</v>
      </c>
      <c r="F2" s="3"/>
    </row>
    <row r="3" customFormat="false" ht="11.25" hidden="false" customHeight="false" outlineLevel="0" collapsed="false">
      <c r="F3" s="3"/>
    </row>
    <row r="4" customFormat="false" ht="11.25" hidden="false" customHeight="false" outlineLevel="0" collapsed="false">
      <c r="A4" s="1" t="s">
        <v>2</v>
      </c>
      <c r="B4" s="1" t="s">
        <v>0</v>
      </c>
      <c r="F4" s="3"/>
    </row>
    <row r="5" customFormat="false" ht="11.25" hidden="false" customHeight="false" outlineLevel="0" collapsed="false">
      <c r="A5" s="4" t="n">
        <v>36923</v>
      </c>
      <c r="B5" s="5" t="n">
        <v>5.93499994277954</v>
      </c>
      <c r="C5" s="5" t="n">
        <v>0.07</v>
      </c>
      <c r="D5" s="5" t="n">
        <v>7.7</v>
      </c>
      <c r="E5" s="5" t="n">
        <v>2.25</v>
      </c>
      <c r="F5" s="6" t="n">
        <f aca="false">+((B5+C5)*D5)+E5</f>
        <v>48.4884995594025</v>
      </c>
    </row>
    <row r="6" customFormat="false" ht="11.25" hidden="false" customHeight="false" outlineLevel="0" collapsed="false">
      <c r="A6" s="4" t="n">
        <v>36924</v>
      </c>
      <c r="B6" s="5" t="n">
        <v>5.88500022888184</v>
      </c>
      <c r="C6" s="5" t="n">
        <v>0.07</v>
      </c>
      <c r="D6" s="5" t="n">
        <v>7.7</v>
      </c>
      <c r="E6" s="5" t="n">
        <v>2.25</v>
      </c>
      <c r="F6" s="6" t="n">
        <f aca="false">+((B6+C6)*D6)+E6</f>
        <v>48.1035017623901</v>
      </c>
    </row>
    <row r="7" customFormat="false" ht="11.25" hidden="false" customHeight="false" outlineLevel="0" collapsed="false">
      <c r="A7" s="4" t="n">
        <v>36925</v>
      </c>
      <c r="B7" s="5" t="n">
        <v>6.52999973297119</v>
      </c>
      <c r="C7" s="5" t="n">
        <v>0.07</v>
      </c>
      <c r="D7" s="5" t="n">
        <v>7.7</v>
      </c>
      <c r="E7" s="5" t="n">
        <v>2.25</v>
      </c>
      <c r="F7" s="6" t="n">
        <f aca="false">+((B7+C7)*D7)+E7</f>
        <v>53.0699979438782</v>
      </c>
    </row>
    <row r="8" customFormat="false" ht="11.25" hidden="false" customHeight="false" outlineLevel="0" collapsed="false">
      <c r="A8" s="4" t="n">
        <v>36926</v>
      </c>
      <c r="B8" s="5" t="n">
        <v>6.52999973297119</v>
      </c>
      <c r="C8" s="5" t="n">
        <v>0.07</v>
      </c>
      <c r="D8" s="5" t="n">
        <v>7.7</v>
      </c>
      <c r="E8" s="5" t="n">
        <v>2.25</v>
      </c>
      <c r="F8" s="6" t="n">
        <f aca="false">+((B8+C8)*D8)+E8</f>
        <v>53.0699979438782</v>
      </c>
    </row>
    <row r="9" customFormat="false" ht="11.25" hidden="false" customHeight="false" outlineLevel="0" collapsed="false">
      <c r="A9" s="4" t="n">
        <v>36927</v>
      </c>
      <c r="B9" s="5" t="n">
        <v>6.52999973297119</v>
      </c>
      <c r="C9" s="5" t="n">
        <v>0.07</v>
      </c>
      <c r="D9" s="5" t="n">
        <v>7.7</v>
      </c>
      <c r="E9" s="5" t="n">
        <v>2.25</v>
      </c>
      <c r="F9" s="6" t="n">
        <f aca="false">+((B9+C9)*D9)+E9</f>
        <v>53.0699979438782</v>
      </c>
      <c r="N9" s="7"/>
    </row>
    <row r="10" customFormat="false" ht="11.25" hidden="false" customHeight="false" outlineLevel="0" collapsed="false">
      <c r="A10" s="4" t="n">
        <v>36928</v>
      </c>
      <c r="B10" s="5" t="n">
        <v>5.83500003814697</v>
      </c>
      <c r="C10" s="5" t="n">
        <v>0.07</v>
      </c>
      <c r="D10" s="5" t="n">
        <v>7.7</v>
      </c>
      <c r="E10" s="5" t="n">
        <v>2.25</v>
      </c>
      <c r="F10" s="6" t="n">
        <f aca="false">+((B10+C10)*D10)+E10</f>
        <v>47.7185002937317</v>
      </c>
      <c r="N10" s="7"/>
    </row>
    <row r="11" customFormat="false" ht="11.25" hidden="false" customHeight="false" outlineLevel="0" collapsed="false">
      <c r="A11" s="4" t="n">
        <v>36929</v>
      </c>
      <c r="B11" s="5" t="n">
        <v>5.59500026702881</v>
      </c>
      <c r="C11" s="5" t="n">
        <v>0.07</v>
      </c>
      <c r="D11" s="5" t="n">
        <v>7.7</v>
      </c>
      <c r="E11" s="5" t="n">
        <v>2.25</v>
      </c>
      <c r="F11" s="6" t="n">
        <f aca="false">+((B11+C11)*D11)+E11</f>
        <v>45.8705020561218</v>
      </c>
      <c r="N11" s="7"/>
    </row>
    <row r="12" customFormat="false" ht="11.25" hidden="false" customHeight="false" outlineLevel="0" collapsed="false">
      <c r="A12" s="4" t="n">
        <v>36930</v>
      </c>
      <c r="B12" s="5" t="n">
        <v>5.69999980926514</v>
      </c>
      <c r="C12" s="5" t="n">
        <v>0.07</v>
      </c>
      <c r="D12" s="5" t="n">
        <v>7.7</v>
      </c>
      <c r="E12" s="5" t="n">
        <v>2.25</v>
      </c>
      <c r="F12" s="6" t="n">
        <f aca="false">+((B12+C12)*D12)+E12</f>
        <v>46.6789985313416</v>
      </c>
      <c r="I12" s="8" t="s">
        <v>3</v>
      </c>
      <c r="J12" s="8"/>
      <c r="K12" s="8"/>
      <c r="L12" s="8"/>
    </row>
    <row r="13" customFormat="false" ht="11.25" hidden="false" customHeight="false" outlineLevel="0" collapsed="false">
      <c r="A13" s="4" t="n">
        <v>36931</v>
      </c>
      <c r="B13" s="5" t="n">
        <v>6.26000022888184</v>
      </c>
      <c r="C13" s="5" t="n">
        <v>0.07</v>
      </c>
      <c r="D13" s="5" t="n">
        <v>7.7</v>
      </c>
      <c r="E13" s="5" t="n">
        <v>2.25</v>
      </c>
      <c r="F13" s="6" t="n">
        <f aca="false">+((B13+C13)*D13)+E13</f>
        <v>50.9910017623901</v>
      </c>
    </row>
    <row r="14" customFormat="false" ht="11.25" hidden="false" customHeight="false" outlineLevel="0" collapsed="false">
      <c r="A14" s="4" t="n">
        <v>36932</v>
      </c>
      <c r="B14" s="5" t="n">
        <v>6.19500017166138</v>
      </c>
      <c r="C14" s="5" t="n">
        <v>0.07</v>
      </c>
      <c r="D14" s="5" t="n">
        <v>7.7</v>
      </c>
      <c r="E14" s="5" t="n">
        <v>2.25</v>
      </c>
      <c r="F14" s="6" t="n">
        <f aca="false">+((B14+C14)*D14)+E14</f>
        <v>50.4905013217926</v>
      </c>
    </row>
    <row r="15" customFormat="false" ht="11.25" hidden="false" customHeight="false" outlineLevel="0" collapsed="false">
      <c r="A15" s="4" t="n">
        <v>36933</v>
      </c>
      <c r="B15" s="5" t="n">
        <v>6.19500017166138</v>
      </c>
      <c r="C15" s="5" t="n">
        <v>0.07</v>
      </c>
      <c r="D15" s="5" t="n">
        <v>7.7</v>
      </c>
      <c r="E15" s="5" t="n">
        <v>2.25</v>
      </c>
      <c r="F15" s="6" t="n">
        <f aca="false">+((B15+C15)*D15)+E15</f>
        <v>50.4905013217926</v>
      </c>
    </row>
    <row r="16" customFormat="false" ht="11.25" hidden="false" customHeight="false" outlineLevel="0" collapsed="false">
      <c r="A16" s="4" t="n">
        <v>36934</v>
      </c>
      <c r="B16" s="5" t="n">
        <v>6.19500017166138</v>
      </c>
      <c r="C16" s="5" t="n">
        <v>0.07</v>
      </c>
      <c r="D16" s="5" t="n">
        <v>7.7</v>
      </c>
      <c r="E16" s="5" t="n">
        <v>2.25</v>
      </c>
      <c r="F16" s="6" t="n">
        <f aca="false">+((B16+C16)*D16)+E16</f>
        <v>50.4905013217926</v>
      </c>
    </row>
    <row r="17" customFormat="false" ht="11.25" hidden="false" customHeight="false" outlineLevel="0" collapsed="false">
      <c r="A17" s="4" t="n">
        <v>36935</v>
      </c>
      <c r="B17" s="5" t="n">
        <v>5.65000009536743</v>
      </c>
      <c r="C17" s="5" t="n">
        <v>0.07</v>
      </c>
      <c r="D17" s="5" t="n">
        <v>7.7</v>
      </c>
      <c r="E17" s="5" t="n">
        <v>2.25</v>
      </c>
      <c r="F17" s="6" t="n">
        <f aca="false">+((B17+C17)*D17)+E17</f>
        <v>46.2940007343292</v>
      </c>
    </row>
    <row r="18" customFormat="false" ht="11.25" hidden="false" customHeight="false" outlineLevel="0" collapsed="false">
      <c r="A18" s="4" t="n">
        <v>36936</v>
      </c>
      <c r="B18" s="5" t="n">
        <v>5.64499998092651</v>
      </c>
      <c r="C18" s="5" t="n">
        <v>0.07</v>
      </c>
      <c r="D18" s="5" t="n">
        <v>7.7</v>
      </c>
      <c r="E18" s="5" t="n">
        <v>2.25</v>
      </c>
      <c r="F18" s="6" t="n">
        <f aca="false">+((B18+C18)*D18)+E18</f>
        <v>46.2554998531342</v>
      </c>
    </row>
    <row r="19" customFormat="false" ht="11.25" hidden="false" customHeight="false" outlineLevel="0" collapsed="false">
      <c r="A19" s="4" t="n">
        <v>36937</v>
      </c>
      <c r="B19" s="5" t="n">
        <v>5.91499996185303</v>
      </c>
      <c r="C19" s="5" t="n">
        <v>0.07</v>
      </c>
      <c r="D19" s="5" t="n">
        <v>7.7</v>
      </c>
      <c r="E19" s="5" t="n">
        <v>2.25</v>
      </c>
      <c r="F19" s="6" t="n">
        <f aca="false">+((B19+C19)*D19)+E19</f>
        <v>48.3344997062683</v>
      </c>
    </row>
    <row r="20" customFormat="false" ht="11.25" hidden="false" customHeight="false" outlineLevel="0" collapsed="false">
      <c r="A20" s="4" t="n">
        <v>36938</v>
      </c>
      <c r="B20" s="5" t="n">
        <v>5.43499994277954</v>
      </c>
      <c r="C20" s="5" t="n">
        <v>0.07</v>
      </c>
      <c r="D20" s="5" t="n">
        <v>7.7</v>
      </c>
      <c r="E20" s="5" t="n">
        <v>2.25</v>
      </c>
      <c r="F20" s="6" t="n">
        <f aca="false">+((B20+C20)*D20)+E20</f>
        <v>44.6384995594025</v>
      </c>
    </row>
    <row r="21" customFormat="false" ht="11.25" hidden="false" customHeight="false" outlineLevel="0" collapsed="false">
      <c r="A21" s="4" t="n">
        <v>36939</v>
      </c>
      <c r="B21" s="5" t="n">
        <v>5.55000019073486</v>
      </c>
      <c r="C21" s="5" t="n">
        <v>0.07</v>
      </c>
      <c r="D21" s="5" t="n">
        <v>7.7</v>
      </c>
      <c r="E21" s="5" t="n">
        <v>2.25</v>
      </c>
      <c r="F21" s="6" t="n">
        <f aca="false">+((B21+C21)*D21)+E21</f>
        <v>45.5240014686585</v>
      </c>
    </row>
    <row r="22" customFormat="false" ht="11.25" hidden="false" customHeight="false" outlineLevel="0" collapsed="false">
      <c r="A22" s="4" t="n">
        <v>36940</v>
      </c>
      <c r="B22" s="5" t="n">
        <v>5.55000019073486</v>
      </c>
      <c r="C22" s="5" t="n">
        <v>0.07</v>
      </c>
      <c r="D22" s="5" t="n">
        <v>7.7</v>
      </c>
      <c r="E22" s="5" t="n">
        <v>2.25</v>
      </c>
      <c r="F22" s="6" t="n">
        <f aca="false">+((B22+C22)*D22)+E22</f>
        <v>45.5240014686585</v>
      </c>
    </row>
    <row r="23" customFormat="false" ht="11.25" hidden="false" customHeight="false" outlineLevel="0" collapsed="false">
      <c r="A23" s="4" t="n">
        <v>36941</v>
      </c>
      <c r="B23" s="5" t="n">
        <v>5.55000019073486</v>
      </c>
      <c r="C23" s="5" t="n">
        <v>0.07</v>
      </c>
      <c r="D23" s="5" t="n">
        <v>7.7</v>
      </c>
      <c r="E23" s="5" t="n">
        <v>2.25</v>
      </c>
      <c r="F23" s="6" t="n">
        <f aca="false">+((B23+C23)*D23)+E23</f>
        <v>45.5240014686585</v>
      </c>
    </row>
    <row r="24" customFormat="false" ht="11.25" hidden="false" customHeight="false" outlineLevel="0" collapsed="false">
      <c r="A24" s="4" t="n">
        <v>36942</v>
      </c>
      <c r="B24" s="5" t="n">
        <v>5.55000019073486</v>
      </c>
      <c r="C24" s="5" t="n">
        <v>0.07</v>
      </c>
      <c r="D24" s="5" t="n">
        <v>7.7</v>
      </c>
      <c r="E24" s="5" t="n">
        <v>2.25</v>
      </c>
      <c r="F24" s="6" t="n">
        <f aca="false">+((B24+C24)*D24)+E24</f>
        <v>45.5240014686585</v>
      </c>
    </row>
    <row r="25" customFormat="false" ht="11.25" hidden="false" customHeight="false" outlineLevel="0" collapsed="false">
      <c r="A25" s="4" t="n">
        <v>36943</v>
      </c>
      <c r="B25" s="5" t="n">
        <v>5.24499988555908</v>
      </c>
      <c r="C25" s="5" t="n">
        <v>0.07</v>
      </c>
      <c r="D25" s="5" t="n">
        <v>7.7</v>
      </c>
      <c r="E25" s="5" t="n">
        <v>2.25</v>
      </c>
      <c r="F25" s="6" t="n">
        <f aca="false">+((B25+C25)*D25)+E25</f>
        <v>43.1754991188049</v>
      </c>
    </row>
    <row r="26" customFormat="false" ht="11.25" hidden="false" customHeight="false" outlineLevel="0" collapsed="false">
      <c r="A26" s="4" t="n">
        <v>36944</v>
      </c>
      <c r="B26" s="5" t="n">
        <v>5.26000022888184</v>
      </c>
      <c r="C26" s="5" t="n">
        <v>0.07</v>
      </c>
      <c r="D26" s="5" t="n">
        <v>7.7</v>
      </c>
      <c r="E26" s="5" t="n">
        <v>2.25</v>
      </c>
      <c r="F26" s="6" t="n">
        <f aca="false">+((B26+C26)*D26)+E26</f>
        <v>43.2910017623901</v>
      </c>
    </row>
    <row r="27" customFormat="false" ht="11.25" hidden="false" customHeight="false" outlineLevel="0" collapsed="false">
      <c r="A27" s="4" t="n">
        <v>36945</v>
      </c>
      <c r="B27" s="5" t="n">
        <v>5.15500020980835</v>
      </c>
      <c r="C27" s="5" t="n">
        <v>0.07</v>
      </c>
      <c r="D27" s="5" t="n">
        <v>7.7</v>
      </c>
      <c r="E27" s="5" t="n">
        <v>2.25</v>
      </c>
      <c r="F27" s="6" t="n">
        <f aca="false">+((B27+C27)*D27)+E27</f>
        <v>42.4825016155243</v>
      </c>
    </row>
    <row r="28" customFormat="false" ht="11.25" hidden="false" customHeight="false" outlineLevel="0" collapsed="false">
      <c r="A28" s="4" t="n">
        <v>36946</v>
      </c>
      <c r="B28" s="5" t="n">
        <v>5.05499982833862</v>
      </c>
      <c r="C28" s="5" t="n">
        <v>0.07</v>
      </c>
      <c r="D28" s="5" t="n">
        <v>7.7</v>
      </c>
      <c r="E28" s="5" t="n">
        <v>2.25</v>
      </c>
      <c r="F28" s="6" t="n">
        <f aca="false">+((B28+C28)*D28)+E28</f>
        <v>41.7124986782074</v>
      </c>
    </row>
    <row r="29" customFormat="false" ht="11.25" hidden="false" customHeight="false" outlineLevel="0" collapsed="false">
      <c r="A29" s="4" t="n">
        <v>36947</v>
      </c>
      <c r="B29" s="5" t="n">
        <v>5.05499982833862</v>
      </c>
      <c r="C29" s="5" t="n">
        <v>0.07</v>
      </c>
      <c r="D29" s="5" t="n">
        <v>7.7</v>
      </c>
      <c r="E29" s="5" t="n">
        <v>2.25</v>
      </c>
      <c r="F29" s="6" t="n">
        <f aca="false">+((B29+C29)*D29)+E29</f>
        <v>41.7124986782074</v>
      </c>
    </row>
    <row r="30" customFormat="false" ht="11.25" hidden="false" customHeight="false" outlineLevel="0" collapsed="false">
      <c r="A30" s="4" t="n">
        <v>36948</v>
      </c>
      <c r="B30" s="5" t="n">
        <v>5.05499982833862</v>
      </c>
      <c r="C30" s="5" t="n">
        <v>0.07</v>
      </c>
      <c r="D30" s="5" t="n">
        <v>7.7</v>
      </c>
      <c r="E30" s="5" t="n">
        <v>2.25</v>
      </c>
      <c r="F30" s="6" t="n">
        <f aca="false">+((B30+C30)*D30)+E30</f>
        <v>41.7124986782074</v>
      </c>
    </row>
    <row r="31" customFormat="false" ht="11.25" hidden="false" customHeight="false" outlineLevel="0" collapsed="false">
      <c r="A31" s="4" t="n">
        <v>36949</v>
      </c>
      <c r="B31" s="5" t="n">
        <v>5.11999988555908</v>
      </c>
      <c r="C31" s="5" t="n">
        <v>0.07</v>
      </c>
      <c r="D31" s="5" t="n">
        <v>7.7</v>
      </c>
      <c r="E31" s="5" t="n">
        <v>2.25</v>
      </c>
      <c r="F31" s="6" t="n">
        <f aca="false">+((B31+C31)*D31)+E31</f>
        <v>42.2129991188049</v>
      </c>
    </row>
    <row r="32" customFormat="false" ht="11.25" hidden="false" customHeight="false" outlineLevel="0" collapsed="false">
      <c r="A32" s="4" t="n">
        <v>36950</v>
      </c>
      <c r="B32" s="5" t="n">
        <v>5.21000003814697</v>
      </c>
      <c r="C32" s="5" t="n">
        <v>0.07</v>
      </c>
      <c r="D32" s="5" t="n">
        <v>7.7</v>
      </c>
      <c r="E32" s="5" t="n">
        <v>2.25</v>
      </c>
      <c r="F32" s="6" t="n">
        <f aca="false">+((B32+C32)*D32)+E32</f>
        <v>42.9060002937317</v>
      </c>
    </row>
    <row r="33" customFormat="false" ht="11.25" hidden="false" customHeight="false" outlineLevel="0" collapsed="false">
      <c r="A33" s="9"/>
      <c r="B33" s="6"/>
      <c r="C33" s="6"/>
      <c r="D33" s="6"/>
      <c r="E33" s="6"/>
      <c r="F33" s="6"/>
    </row>
    <row r="34" customFormat="false" ht="11.25" hidden="false" customHeight="false" outlineLevel="0" collapsed="false">
      <c r="A34" s="4" t="n">
        <v>36951</v>
      </c>
      <c r="B34" s="5" t="n">
        <v>5.30999994277954</v>
      </c>
      <c r="C34" s="5" t="n">
        <v>0.07</v>
      </c>
      <c r="D34" s="5" t="n">
        <v>7.7</v>
      </c>
      <c r="E34" s="5" t="n">
        <v>2.25</v>
      </c>
      <c r="F34" s="6" t="n">
        <f aca="false">+((B34+C34)*D34)+E34</f>
        <v>43.6759995594025</v>
      </c>
      <c r="G34" s="10" t="s">
        <v>4</v>
      </c>
      <c r="H34" s="10"/>
      <c r="I34" s="10"/>
      <c r="J34" s="11"/>
    </row>
    <row r="35" customFormat="false" ht="11.25" hidden="false" customHeight="false" outlineLevel="0" collapsed="false">
      <c r="A35" s="4" t="n">
        <v>36952</v>
      </c>
      <c r="B35" s="5" t="n">
        <v>5.29500007629395</v>
      </c>
      <c r="C35" s="5" t="n">
        <v>0.07</v>
      </c>
      <c r="D35" s="5" t="n">
        <v>7.7</v>
      </c>
      <c r="E35" s="5" t="n">
        <v>2.25</v>
      </c>
      <c r="F35" s="12" t="n">
        <f aca="false">+((B35+C35)*D35)+E35</f>
        <v>43.5605005874634</v>
      </c>
    </row>
    <row r="36" customFormat="false" ht="11.25" hidden="false" customHeight="false" outlineLevel="0" collapsed="false">
      <c r="A36" s="4" t="n">
        <v>36953</v>
      </c>
      <c r="B36" s="5" t="n">
        <v>5.21000003814697</v>
      </c>
      <c r="C36" s="5" t="n">
        <v>0.07</v>
      </c>
      <c r="D36" s="5" t="n">
        <v>7.7</v>
      </c>
      <c r="E36" s="5" t="n">
        <v>2.25</v>
      </c>
      <c r="F36" s="6" t="n">
        <f aca="false">+((B36+C36)*D36)+E36</f>
        <v>42.9060002937317</v>
      </c>
    </row>
    <row r="37" customFormat="false" ht="11.25" hidden="false" customHeight="false" outlineLevel="0" collapsed="false">
      <c r="A37" s="4" t="n">
        <v>36954</v>
      </c>
      <c r="B37" s="5" t="n">
        <v>5.21000003814697</v>
      </c>
      <c r="C37" s="5" t="n">
        <v>0.07</v>
      </c>
      <c r="D37" s="5" t="n">
        <v>7.7</v>
      </c>
      <c r="E37" s="5" t="n">
        <v>2.25</v>
      </c>
      <c r="F37" s="6" t="n">
        <f aca="false">+((B37+C37)*D37)+E37</f>
        <v>42.9060002937317</v>
      </c>
    </row>
    <row r="38" customFormat="false" ht="11.25" hidden="false" customHeight="false" outlineLevel="0" collapsed="false">
      <c r="A38" s="4" t="n">
        <v>36955</v>
      </c>
      <c r="B38" s="5" t="n">
        <v>5.21000003814697</v>
      </c>
      <c r="C38" s="5" t="n">
        <v>0.07</v>
      </c>
      <c r="D38" s="5" t="n">
        <v>7.7</v>
      </c>
      <c r="E38" s="5" t="n">
        <v>2.25</v>
      </c>
      <c r="F38" s="6" t="n">
        <f aca="false">+((B38+C38)*D38)+E38</f>
        <v>42.9060002937317</v>
      </c>
    </row>
    <row r="39" customFormat="false" ht="11.25" hidden="false" customHeight="false" outlineLevel="0" collapsed="false">
      <c r="A39" s="4" t="n">
        <v>36956</v>
      </c>
      <c r="B39" s="5" t="n">
        <v>5.32499980926514</v>
      </c>
      <c r="C39" s="5" t="n">
        <v>0.07</v>
      </c>
      <c r="D39" s="5" t="n">
        <v>7.7</v>
      </c>
      <c r="E39" s="5" t="n">
        <v>2.25</v>
      </c>
      <c r="F39" s="6" t="n">
        <f aca="false">+((B39+C39)*D39)+E39</f>
        <v>43.7914985313416</v>
      </c>
    </row>
    <row r="40" customFormat="false" ht="11.25" hidden="false" customHeight="false" outlineLevel="0" collapsed="false">
      <c r="A40" s="4" t="n">
        <v>36957</v>
      </c>
      <c r="B40" s="5" t="n">
        <v>5.27500009536743</v>
      </c>
      <c r="C40" s="5" t="n">
        <v>0.07</v>
      </c>
      <c r="D40" s="5" t="n">
        <v>7.7</v>
      </c>
      <c r="E40" s="5" t="n">
        <v>2.25</v>
      </c>
      <c r="F40" s="12" t="n">
        <f aca="false">+((B40+C40)*D40)+E40</f>
        <v>43.4065007343292</v>
      </c>
    </row>
    <row r="41" customFormat="false" ht="11.25" hidden="false" customHeight="false" outlineLevel="0" collapsed="false">
      <c r="A41" s="4" t="n">
        <v>36958</v>
      </c>
      <c r="B41" s="5" t="n">
        <v>5.23000001907349</v>
      </c>
      <c r="C41" s="5" t="n">
        <v>0.07</v>
      </c>
      <c r="D41" s="5" t="n">
        <v>7.7</v>
      </c>
      <c r="E41" s="5" t="n">
        <v>2.25</v>
      </c>
      <c r="F41" s="12" t="n">
        <f aca="false">+((B41+C41)*D41)+E41</f>
        <v>43.0600001468658</v>
      </c>
    </row>
    <row r="42" customFormat="false" ht="11.25" hidden="false" customHeight="false" outlineLevel="0" collapsed="false">
      <c r="A42" s="4" t="n">
        <v>36959</v>
      </c>
      <c r="B42" s="5" t="n">
        <v>5.23000001907349</v>
      </c>
      <c r="C42" s="5" t="n">
        <v>0.07</v>
      </c>
      <c r="D42" s="5" t="n">
        <v>7.7</v>
      </c>
      <c r="E42" s="5" t="n">
        <v>2.25</v>
      </c>
      <c r="F42" s="12" t="n">
        <f aca="false">+((B42+C42)*D42)+E42</f>
        <v>43.0600001468658</v>
      </c>
    </row>
    <row r="43" customFormat="false" ht="11.25" hidden="false" customHeight="false" outlineLevel="0" collapsed="false">
      <c r="A43" s="4" t="n">
        <v>36960</v>
      </c>
      <c r="B43" s="5" t="n">
        <v>5.11999988555908</v>
      </c>
      <c r="C43" s="5" t="n">
        <v>0.07</v>
      </c>
      <c r="D43" s="5" t="n">
        <v>7.7</v>
      </c>
      <c r="E43" s="5" t="n">
        <v>2.25</v>
      </c>
      <c r="F43" s="6" t="n">
        <f aca="false">+((B43+C43)*D43)+E43</f>
        <v>42.2129991188049</v>
      </c>
    </row>
    <row r="44" customFormat="false" ht="11.25" hidden="false" customHeight="false" outlineLevel="0" collapsed="false">
      <c r="A44" s="4" t="n">
        <v>36961</v>
      </c>
      <c r="B44" s="5" t="n">
        <v>5.11999988555908</v>
      </c>
      <c r="C44" s="5" t="n">
        <v>0.07</v>
      </c>
      <c r="D44" s="5" t="n">
        <v>7.7</v>
      </c>
      <c r="E44" s="5" t="n">
        <v>2.25</v>
      </c>
      <c r="F44" s="6" t="n">
        <f aca="false">+((B44+C44)*D44)+E44</f>
        <v>42.2129991188049</v>
      </c>
    </row>
    <row r="45" customFormat="false" ht="11.25" hidden="false" customHeight="false" outlineLevel="0" collapsed="false">
      <c r="A45" s="4" t="n">
        <v>36962</v>
      </c>
      <c r="B45" s="5" t="n">
        <v>5.11999988555908</v>
      </c>
      <c r="C45" s="5" t="n">
        <v>0.07</v>
      </c>
      <c r="D45" s="5" t="n">
        <v>7.7</v>
      </c>
      <c r="E45" s="5" t="n">
        <v>2.25</v>
      </c>
      <c r="F45" s="6" t="n">
        <f aca="false">+((B45+C45)*D45)+E45</f>
        <v>42.2129991188049</v>
      </c>
    </row>
    <row r="46" customFormat="false" ht="11.25" hidden="false" customHeight="false" outlineLevel="0" collapsed="false">
      <c r="A46" s="4" t="n">
        <v>36963</v>
      </c>
      <c r="B46" s="5" t="n">
        <v>5</v>
      </c>
      <c r="C46" s="5" t="n">
        <v>0.07</v>
      </c>
      <c r="D46" s="5" t="n">
        <v>7.7</v>
      </c>
      <c r="E46" s="5" t="n">
        <v>2.25</v>
      </c>
      <c r="F46" s="6" t="n">
        <f aca="false">+((B46+C46)*D46)+E46</f>
        <v>41.289</v>
      </c>
    </row>
    <row r="47" customFormat="false" ht="11.25" hidden="false" customHeight="false" outlineLevel="0" collapsed="false">
      <c r="A47" s="4" t="n">
        <v>36964</v>
      </c>
      <c r="B47" s="5" t="n">
        <v>5.08500003814697</v>
      </c>
      <c r="C47" s="5" t="n">
        <v>0.07</v>
      </c>
      <c r="D47" s="5" t="n">
        <v>7.7</v>
      </c>
      <c r="E47" s="5" t="n">
        <v>2.25</v>
      </c>
      <c r="F47" s="6" t="n">
        <f aca="false">+((B47+C47)*D47)+E47</f>
        <v>41.9435002937317</v>
      </c>
    </row>
    <row r="48" customFormat="false" ht="11.25" hidden="false" customHeight="false" outlineLevel="0" collapsed="false">
      <c r="A48" s="4" t="n">
        <v>36965</v>
      </c>
      <c r="B48" s="5" t="n">
        <v>4.9850001335144</v>
      </c>
      <c r="C48" s="5" t="n">
        <v>0.07</v>
      </c>
      <c r="D48" s="5" t="n">
        <v>7.7</v>
      </c>
      <c r="E48" s="5" t="n">
        <v>2.25</v>
      </c>
      <c r="F48" s="6" t="n">
        <f aca="false">+((B48+C48)*D48)+E48</f>
        <v>41.1735010280609</v>
      </c>
    </row>
    <row r="49" customFormat="false" ht="11.25" hidden="false" customHeight="false" outlineLevel="0" collapsed="false">
      <c r="A49" s="4" t="n">
        <v>36966</v>
      </c>
      <c r="B49" s="5" t="n">
        <v>4.94999980926514</v>
      </c>
      <c r="C49" s="5" t="n">
        <v>0.07</v>
      </c>
      <c r="D49" s="5" t="n">
        <v>7.7</v>
      </c>
      <c r="E49" s="5" t="n">
        <v>2.25</v>
      </c>
      <c r="F49" s="6" t="n">
        <f aca="false">+((B49+C49)*D49)+E49</f>
        <v>40.9039985313416</v>
      </c>
    </row>
    <row r="50" customFormat="false" ht="11.25" hidden="false" customHeight="false" outlineLevel="0" collapsed="false">
      <c r="A50" s="4" t="n">
        <v>36967</v>
      </c>
      <c r="B50" s="5" t="n">
        <v>5.01000022888184</v>
      </c>
      <c r="C50" s="5" t="n">
        <v>0.07</v>
      </c>
      <c r="D50" s="5" t="n">
        <v>7.7</v>
      </c>
      <c r="E50" s="5" t="n">
        <v>2.25</v>
      </c>
      <c r="F50" s="6" t="n">
        <f aca="false">+((B50+C50)*D50)+E50</f>
        <v>41.3660017623901</v>
      </c>
    </row>
    <row r="51" customFormat="false" ht="11.25" hidden="false" customHeight="false" outlineLevel="0" collapsed="false">
      <c r="A51" s="4" t="n">
        <v>36968</v>
      </c>
      <c r="B51" s="5" t="n">
        <v>5.01000022888184</v>
      </c>
      <c r="C51" s="5" t="n">
        <v>0.07</v>
      </c>
      <c r="D51" s="5" t="n">
        <v>7.7</v>
      </c>
      <c r="E51" s="5" t="n">
        <v>2.25</v>
      </c>
      <c r="F51" s="6" t="n">
        <f aca="false">+((B51+C51)*D51)+E51</f>
        <v>41.3660017623901</v>
      </c>
    </row>
    <row r="52" customFormat="false" ht="11.25" hidden="false" customHeight="false" outlineLevel="0" collapsed="false">
      <c r="A52" s="4" t="n">
        <v>36969</v>
      </c>
      <c r="B52" s="5" t="n">
        <v>5.01000022888184</v>
      </c>
      <c r="C52" s="5" t="n">
        <v>0.07</v>
      </c>
      <c r="D52" s="5" t="n">
        <v>7.7</v>
      </c>
      <c r="E52" s="5" t="n">
        <v>2.25</v>
      </c>
      <c r="F52" s="12" t="n">
        <f aca="false">+((B52+C52)*D52)+E52</f>
        <v>41.3660017623901</v>
      </c>
    </row>
    <row r="53" customFormat="false" ht="11.25" hidden="false" customHeight="false" outlineLevel="0" collapsed="false">
      <c r="A53" s="4" t="n">
        <v>36970</v>
      </c>
      <c r="B53" s="5" t="n">
        <v>5.05999994277954</v>
      </c>
      <c r="C53" s="5" t="n">
        <v>0.07</v>
      </c>
      <c r="D53" s="5" t="n">
        <v>7.7</v>
      </c>
      <c r="E53" s="5" t="n">
        <v>2.25</v>
      </c>
      <c r="F53" s="6" t="n">
        <f aca="false">+((B53+C53)*D53)+E53</f>
        <v>41.7509995594025</v>
      </c>
    </row>
    <row r="54" customFormat="false" ht="11.25" hidden="false" customHeight="false" outlineLevel="0" collapsed="false">
      <c r="A54" s="4" t="n">
        <v>36971</v>
      </c>
      <c r="B54" s="5" t="n">
        <v>5.06500005722046</v>
      </c>
      <c r="C54" s="5" t="n">
        <v>0.07</v>
      </c>
      <c r="D54" s="5" t="n">
        <v>7.7</v>
      </c>
      <c r="E54" s="5" t="n">
        <v>2.25</v>
      </c>
      <c r="F54" s="12" t="n">
        <f aca="false">+((B54+C54)*D54)+E54</f>
        <v>41.7895004405975</v>
      </c>
    </row>
    <row r="55" customFormat="false" ht="11.25" hidden="false" customHeight="false" outlineLevel="0" collapsed="false">
      <c r="A55" s="4" t="n">
        <v>36972</v>
      </c>
      <c r="B55" s="5" t="n">
        <v>5.13500022888184</v>
      </c>
      <c r="C55" s="5" t="n">
        <v>0.07</v>
      </c>
      <c r="D55" s="5" t="n">
        <v>7.7</v>
      </c>
      <c r="E55" s="5" t="n">
        <v>2.25</v>
      </c>
      <c r="F55" s="6" t="n">
        <f aca="false">+((B55+C55)*D55)+E55</f>
        <v>42.3285017623901</v>
      </c>
    </row>
    <row r="56" customFormat="false" ht="11.25" hidden="false" customHeight="false" outlineLevel="0" collapsed="false">
      <c r="A56" s="4" t="n">
        <v>36973</v>
      </c>
      <c r="B56" s="5" t="n">
        <v>4.99499988555908</v>
      </c>
      <c r="C56" s="5" t="n">
        <v>0.07</v>
      </c>
      <c r="D56" s="5" t="n">
        <v>7.7</v>
      </c>
      <c r="E56" s="5" t="n">
        <v>2.25</v>
      </c>
      <c r="F56" s="6" t="n">
        <f aca="false">+((B56+C56)*D56)+E56</f>
        <v>41.2504991188049</v>
      </c>
    </row>
    <row r="57" customFormat="false" ht="11.25" hidden="false" customHeight="false" outlineLevel="0" collapsed="false">
      <c r="A57" s="4" t="n">
        <v>36974</v>
      </c>
      <c r="B57" s="5" t="n">
        <v>5.22499990463257</v>
      </c>
      <c r="C57" s="5" t="n">
        <v>0.07</v>
      </c>
      <c r="D57" s="5" t="n">
        <v>7.7</v>
      </c>
      <c r="E57" s="5" t="n">
        <v>2.25</v>
      </c>
      <c r="F57" s="6" t="n">
        <f aca="false">+((B57+C57)*D57)+E57</f>
        <v>43.0214992656708</v>
      </c>
    </row>
    <row r="58" customFormat="false" ht="11.25" hidden="false" customHeight="false" outlineLevel="0" collapsed="false">
      <c r="A58" s="4" t="n">
        <v>36975</v>
      </c>
      <c r="B58" s="5" t="n">
        <v>5.22499990463257</v>
      </c>
      <c r="C58" s="5" t="n">
        <v>0.07</v>
      </c>
      <c r="D58" s="5" t="n">
        <v>7.7</v>
      </c>
      <c r="E58" s="5" t="n">
        <v>2.25</v>
      </c>
      <c r="F58" s="6" t="n">
        <f aca="false">+((B58+C58)*D58)+E58</f>
        <v>43.0214992656708</v>
      </c>
    </row>
    <row r="59" customFormat="false" ht="11.25" hidden="false" customHeight="false" outlineLevel="0" collapsed="false">
      <c r="A59" s="4" t="n">
        <v>36976</v>
      </c>
      <c r="B59" s="5" t="n">
        <v>5.22499990463257</v>
      </c>
      <c r="C59" s="5" t="n">
        <v>0.07</v>
      </c>
      <c r="D59" s="5" t="n">
        <v>7.7</v>
      </c>
      <c r="E59" s="5" t="n">
        <v>2.25</v>
      </c>
      <c r="F59" s="12" t="n">
        <f aca="false">+((B59+C59)*D59)+E59</f>
        <v>43.0214992656708</v>
      </c>
    </row>
    <row r="60" customFormat="false" ht="11.25" hidden="false" customHeight="false" outlineLevel="0" collapsed="false">
      <c r="A60" s="4" t="n">
        <v>36977</v>
      </c>
      <c r="B60" s="5" t="n">
        <v>5.2350001335144</v>
      </c>
      <c r="C60" s="5" t="n">
        <v>0.07</v>
      </c>
      <c r="D60" s="5" t="n">
        <v>7.7</v>
      </c>
      <c r="E60" s="5" t="n">
        <v>2.25</v>
      </c>
      <c r="F60" s="12" t="n">
        <f aca="false">+((B60+C60)*D60)+E60</f>
        <v>43.0985010280609</v>
      </c>
    </row>
    <row r="61" customFormat="false" ht="11.25" hidden="false" customHeight="false" outlineLevel="0" collapsed="false">
      <c r="A61" s="4" t="n">
        <v>36978</v>
      </c>
      <c r="B61" s="5" t="n">
        <v>5.42500019073486</v>
      </c>
      <c r="C61" s="5" t="n">
        <v>0.07</v>
      </c>
      <c r="D61" s="5" t="n">
        <v>7.7</v>
      </c>
      <c r="E61" s="5" t="n">
        <v>2.25</v>
      </c>
      <c r="F61" s="12" t="n">
        <f aca="false">+((B61+C61)*D61)+E61</f>
        <v>44.5615014686585</v>
      </c>
    </row>
    <row r="62" customFormat="false" ht="11.25" hidden="false" customHeight="false" outlineLevel="0" collapsed="false">
      <c r="A62" s="4" t="n">
        <v>36979</v>
      </c>
      <c r="B62" s="5" t="n">
        <v>5.65000009536743</v>
      </c>
      <c r="C62" s="5" t="n">
        <v>0.07</v>
      </c>
      <c r="D62" s="5" t="n">
        <v>7.7</v>
      </c>
      <c r="E62" s="5" t="n">
        <v>2.25</v>
      </c>
      <c r="F62" s="12" t="n">
        <f aca="false">+((B62+C62)*D62)+E62</f>
        <v>46.2940007343292</v>
      </c>
    </row>
    <row r="63" customFormat="false" ht="11.25" hidden="false" customHeight="false" outlineLevel="0" collapsed="false">
      <c r="A63" s="13" t="n">
        <v>36980</v>
      </c>
      <c r="B63" s="14" t="n">
        <v>5.34499979019165</v>
      </c>
      <c r="C63" s="5" t="n">
        <v>0.07</v>
      </c>
      <c r="D63" s="5" t="n">
        <v>7.7</v>
      </c>
      <c r="E63" s="5" t="n">
        <v>2.25</v>
      </c>
      <c r="F63" s="12" t="n">
        <f aca="false">+((B63+C63)*D63)+E63</f>
        <v>43.9454983844757</v>
      </c>
    </row>
    <row r="64" customFormat="false" ht="11.25" hidden="false" customHeight="false" outlineLevel="0" collapsed="false">
      <c r="A64" s="4" t="n">
        <v>36981</v>
      </c>
      <c r="B64" s="5" t="n">
        <v>5.30000019073486</v>
      </c>
      <c r="C64" s="5" t="n">
        <v>0.07</v>
      </c>
      <c r="D64" s="5" t="n">
        <v>7.7</v>
      </c>
      <c r="E64" s="5" t="n">
        <v>2.25</v>
      </c>
      <c r="F64" s="6" t="n">
        <f aca="false">+((B64+C64)*D64)+E64</f>
        <v>43.5990014686585</v>
      </c>
    </row>
    <row r="65" customFormat="false" ht="11.25" hidden="false" customHeight="false" outlineLevel="0" collapsed="false">
      <c r="A65" s="9"/>
      <c r="B65" s="6"/>
      <c r="C65" s="6"/>
      <c r="D65" s="6"/>
      <c r="E65" s="6"/>
      <c r="F65" s="6"/>
    </row>
    <row r="66" customFormat="false" ht="11.25" hidden="false" customHeight="false" outlineLevel="0" collapsed="false">
      <c r="A66" s="13" t="n">
        <v>36982</v>
      </c>
      <c r="B66" s="14" t="n">
        <v>5.28499984741211</v>
      </c>
      <c r="C66" s="5" t="n">
        <v>0.07</v>
      </c>
      <c r="D66" s="5" t="n">
        <v>7.7</v>
      </c>
      <c r="E66" s="5" t="n">
        <v>2.25</v>
      </c>
      <c r="F66" s="6" t="n">
        <f aca="false">+((B66+C66)*D66)+E66</f>
        <v>43.4834988250733</v>
      </c>
      <c r="G66" s="10" t="s">
        <v>5</v>
      </c>
      <c r="H66" s="10"/>
      <c r="I66" s="10"/>
      <c r="J66" s="11"/>
    </row>
    <row r="67" customFormat="false" ht="11.25" hidden="false" customHeight="false" outlineLevel="0" collapsed="false">
      <c r="A67" s="13" t="n">
        <v>36983</v>
      </c>
      <c r="B67" s="14" t="n">
        <v>5.28499984741211</v>
      </c>
      <c r="C67" s="5" t="n">
        <v>0.07</v>
      </c>
      <c r="D67" s="5" t="n">
        <v>7.7</v>
      </c>
      <c r="E67" s="5" t="n">
        <v>2.25</v>
      </c>
      <c r="F67" s="6" t="n">
        <f aca="false">+((B67+C67)*D67)+E67</f>
        <v>43.4834988250733</v>
      </c>
      <c r="G67" s="15" t="s">
        <v>6</v>
      </c>
      <c r="H67" s="15" t="s">
        <v>7</v>
      </c>
      <c r="I67" s="15" t="s">
        <v>8</v>
      </c>
      <c r="J67" s="15" t="s">
        <v>9</v>
      </c>
    </row>
    <row r="68" customFormat="false" ht="11.25" hidden="false" customHeight="false" outlineLevel="0" collapsed="false">
      <c r="A68" s="13" t="n">
        <v>36984</v>
      </c>
      <c r="B68" s="14" t="n">
        <v>5.01000022888184</v>
      </c>
      <c r="C68" s="5" t="n">
        <v>0.07</v>
      </c>
      <c r="D68" s="5" t="n">
        <v>7.7</v>
      </c>
      <c r="E68" s="5" t="n">
        <v>2.25</v>
      </c>
      <c r="F68" s="16" t="n">
        <f aca="false">+((B68+C68)*D68)+E68</f>
        <v>41.3660017623901</v>
      </c>
      <c r="G68" s="17" t="n">
        <v>41.5</v>
      </c>
      <c r="H68" s="17" t="n">
        <f aca="false">+F68-G68</f>
        <v>-0.133998237609859</v>
      </c>
      <c r="I68" s="18" t="n">
        <v>1600</v>
      </c>
      <c r="J68" s="17" t="n">
        <f aca="false">+I68*H68</f>
        <v>-214.397180175774</v>
      </c>
      <c r="M68" s="19"/>
      <c r="N68" s="19"/>
      <c r="O68" s="19"/>
      <c r="P68" s="19"/>
      <c r="Q68" s="19"/>
    </row>
    <row r="69" customFormat="false" ht="11.25" hidden="false" customHeight="false" outlineLevel="0" collapsed="false">
      <c r="A69" s="13" t="n">
        <v>36985</v>
      </c>
      <c r="B69" s="14" t="n">
        <v>5.25500011444092</v>
      </c>
      <c r="C69" s="5" t="n">
        <v>0.07</v>
      </c>
      <c r="D69" s="5" t="n">
        <v>7.7</v>
      </c>
      <c r="E69" s="5" t="n">
        <v>2.25</v>
      </c>
      <c r="F69" s="16" t="n">
        <f aca="false">+((B69+C69)*D69)+E69</f>
        <v>43.2525008811951</v>
      </c>
      <c r="G69" s="17" t="n">
        <v>43</v>
      </c>
      <c r="H69" s="17" t="n">
        <f aca="false">+F69-G69</f>
        <v>0.252500881195068</v>
      </c>
      <c r="I69" s="18" t="n">
        <v>1600</v>
      </c>
      <c r="J69" s="17" t="n">
        <f aca="false">+I69*H69</f>
        <v>404.001409912109</v>
      </c>
      <c r="L69" s="20"/>
      <c r="M69" s="21"/>
      <c r="N69" s="17"/>
      <c r="O69" s="17"/>
      <c r="P69" s="17"/>
      <c r="Q69" s="17"/>
    </row>
    <row r="70" customFormat="false" ht="11.25" hidden="false" customHeight="false" outlineLevel="0" collapsed="false">
      <c r="A70" s="13" t="n">
        <v>36986</v>
      </c>
      <c r="B70" s="14" t="n">
        <v>5.25500011444092</v>
      </c>
      <c r="C70" s="5" t="n">
        <v>0.07</v>
      </c>
      <c r="D70" s="5" t="n">
        <v>7.7</v>
      </c>
      <c r="E70" s="5" t="n">
        <v>2.25</v>
      </c>
      <c r="F70" s="16" t="n">
        <f aca="false">+((B70+C70)*D70)+E70</f>
        <v>43.2525008811951</v>
      </c>
      <c r="G70" s="17" t="n">
        <v>43.5</v>
      </c>
      <c r="H70" s="17" t="n">
        <f aca="false">+F70-G70</f>
        <v>-0.247499118804932</v>
      </c>
      <c r="I70" s="18" t="n">
        <v>1600</v>
      </c>
      <c r="J70" s="17" t="n">
        <f aca="false">+I70*H70</f>
        <v>-395.998590087891</v>
      </c>
      <c r="L70" s="22"/>
      <c r="M70" s="21"/>
      <c r="N70" s="17"/>
      <c r="O70" s="17"/>
      <c r="P70" s="17"/>
      <c r="Q70" s="17"/>
    </row>
    <row r="71" customFormat="false" ht="11.25" hidden="false" customHeight="false" outlineLevel="0" collapsed="false">
      <c r="A71" s="13" t="n">
        <v>36987</v>
      </c>
      <c r="B71" s="14" t="n">
        <v>5.23999977111816</v>
      </c>
      <c r="C71" s="5" t="n">
        <v>0.07</v>
      </c>
      <c r="D71" s="5" t="n">
        <v>7.7</v>
      </c>
      <c r="E71" s="5" t="n">
        <v>2.25</v>
      </c>
      <c r="F71" s="16" t="n">
        <f aca="false">+((B71+C71)*D71)+E71</f>
        <v>43.1369982376099</v>
      </c>
      <c r="G71" s="17" t="n">
        <v>43.5</v>
      </c>
      <c r="H71" s="17" t="n">
        <f aca="false">+F71-G71</f>
        <v>-0.363001762390134</v>
      </c>
      <c r="I71" s="18" t="n">
        <v>1600</v>
      </c>
      <c r="J71" s="17" t="n">
        <f aca="false">+I71*H71</f>
        <v>-580.802819824214</v>
      </c>
      <c r="L71" s="22"/>
      <c r="M71" s="21"/>
      <c r="N71" s="17"/>
      <c r="O71" s="17"/>
      <c r="P71" s="17"/>
      <c r="Q71" s="17"/>
    </row>
    <row r="72" customFormat="false" ht="11.25" hidden="false" customHeight="false" outlineLevel="0" collapsed="false">
      <c r="A72" s="13" t="n">
        <v>36988</v>
      </c>
      <c r="B72" s="14" t="n">
        <v>5.36499977111816</v>
      </c>
      <c r="C72" s="5" t="n">
        <v>0.07</v>
      </c>
      <c r="D72" s="5" t="n">
        <v>7.7</v>
      </c>
      <c r="E72" s="5" t="n">
        <v>2.25</v>
      </c>
      <c r="F72" s="16" t="n">
        <f aca="false">+((B72+C72)*D72)+E72</f>
        <v>44.0994982376099</v>
      </c>
      <c r="G72" s="17" t="n">
        <v>44.25</v>
      </c>
      <c r="H72" s="17" t="n">
        <f aca="false">+F72-G72</f>
        <v>-0.150501762390135</v>
      </c>
      <c r="I72" s="18" t="n">
        <v>1600</v>
      </c>
      <c r="J72" s="17" t="n">
        <f aca="false">+I72*H72</f>
        <v>-240.802819824216</v>
      </c>
      <c r="L72" s="22"/>
      <c r="M72" s="21"/>
      <c r="N72" s="17"/>
      <c r="O72" s="17"/>
      <c r="P72" s="17"/>
      <c r="Q72" s="17"/>
    </row>
    <row r="73" customFormat="false" ht="11.25" hidden="false" customHeight="false" outlineLevel="0" collapsed="false">
      <c r="A73" s="13" t="n">
        <v>36989</v>
      </c>
      <c r="B73" s="14" t="n">
        <v>5.36499977111816</v>
      </c>
      <c r="C73" s="5" t="n">
        <v>0.07</v>
      </c>
      <c r="D73" s="5" t="n">
        <v>7.7</v>
      </c>
      <c r="E73" s="5" t="n">
        <v>2.25</v>
      </c>
      <c r="F73" s="16" t="n">
        <f aca="false">+((B73+C73)*D73)+E73</f>
        <v>44.0994982376099</v>
      </c>
      <c r="G73" s="17" t="n">
        <v>44.25</v>
      </c>
      <c r="H73" s="17" t="n">
        <f aca="false">+F73-G73</f>
        <v>-0.150501762390135</v>
      </c>
      <c r="I73" s="18" t="n">
        <v>1600</v>
      </c>
      <c r="J73" s="17" t="n">
        <f aca="false">+I73*H73</f>
        <v>-240.802819824216</v>
      </c>
      <c r="L73" s="22"/>
      <c r="M73" s="21"/>
      <c r="N73" s="17"/>
      <c r="O73" s="17"/>
      <c r="P73" s="17"/>
      <c r="Q73" s="17"/>
    </row>
    <row r="74" customFormat="false" ht="11.25" hidden="false" customHeight="false" outlineLevel="0" collapsed="false">
      <c r="A74" s="13" t="n">
        <v>36990</v>
      </c>
      <c r="B74" s="14" t="n">
        <v>5.36499977111816</v>
      </c>
      <c r="C74" s="5" t="n">
        <v>0.07</v>
      </c>
      <c r="D74" s="5" t="n">
        <v>7.7</v>
      </c>
      <c r="E74" s="5" t="n">
        <v>2.25</v>
      </c>
      <c r="F74" s="16" t="n">
        <f aca="false">+((B74+C74)*D74)+E74</f>
        <v>44.0994982376099</v>
      </c>
      <c r="G74" s="17" t="n">
        <v>44.25</v>
      </c>
      <c r="H74" s="17" t="n">
        <f aca="false">+F74-G74</f>
        <v>-0.150501762390135</v>
      </c>
      <c r="I74" s="18" t="n">
        <v>1600</v>
      </c>
      <c r="J74" s="17" t="n">
        <f aca="false">+I74*H74</f>
        <v>-240.802819824216</v>
      </c>
      <c r="L74" s="22"/>
      <c r="M74" s="21"/>
      <c r="N74" s="17"/>
      <c r="O74" s="17"/>
      <c r="P74" s="17"/>
      <c r="Q74" s="17"/>
    </row>
    <row r="75" customFormat="false" ht="11.25" hidden="false" customHeight="false" outlineLevel="0" collapsed="false">
      <c r="A75" s="13" t="n">
        <v>36991</v>
      </c>
      <c r="B75" s="14" t="n">
        <v>5.4850001335144</v>
      </c>
      <c r="C75" s="5" t="n">
        <v>0.07</v>
      </c>
      <c r="D75" s="5" t="n">
        <v>7.7</v>
      </c>
      <c r="E75" s="5" t="n">
        <v>2.25</v>
      </c>
      <c r="F75" s="16" t="n">
        <f aca="false">+((B75+C75)*D75)+E75</f>
        <v>45.0235010280609</v>
      </c>
      <c r="G75" s="17" t="n">
        <v>45</v>
      </c>
      <c r="H75" s="17" t="n">
        <f aca="false">+F75-G75</f>
        <v>0.0235010280609131</v>
      </c>
      <c r="I75" s="18" t="n">
        <v>1600</v>
      </c>
      <c r="J75" s="17" t="n">
        <f aca="false">+I75*H75</f>
        <v>37.601644897461</v>
      </c>
      <c r="L75" s="22"/>
      <c r="M75" s="21"/>
      <c r="N75" s="17"/>
      <c r="O75" s="17"/>
      <c r="P75" s="17"/>
      <c r="Q75" s="17"/>
    </row>
    <row r="76" customFormat="false" ht="11.25" hidden="false" customHeight="false" outlineLevel="0" collapsed="false">
      <c r="A76" s="13" t="n">
        <v>36992</v>
      </c>
      <c r="B76" s="14" t="n">
        <v>5.55000019073486</v>
      </c>
      <c r="C76" s="5" t="n">
        <v>0.07</v>
      </c>
      <c r="D76" s="5" t="n">
        <v>7.7</v>
      </c>
      <c r="E76" s="5" t="n">
        <v>2.25</v>
      </c>
      <c r="F76" s="16" t="n">
        <f aca="false">+((B76+C76)*D76)+E76</f>
        <v>45.5240014686585</v>
      </c>
      <c r="G76" s="17" t="n">
        <v>46</v>
      </c>
      <c r="H76" s="17" t="n">
        <f aca="false">+F76-G76</f>
        <v>-0.475998531341553</v>
      </c>
      <c r="I76" s="18" t="n">
        <v>1600</v>
      </c>
      <c r="J76" s="17" t="n">
        <f aca="false">+I76*H76</f>
        <v>-761.597650146484</v>
      </c>
      <c r="L76" s="22"/>
      <c r="M76" s="21"/>
      <c r="N76" s="17"/>
      <c r="O76" s="17"/>
      <c r="P76" s="17"/>
      <c r="Q76" s="17"/>
    </row>
    <row r="77" customFormat="false" ht="11.25" hidden="false" customHeight="false" outlineLevel="0" collapsed="false">
      <c r="A77" s="13" t="n">
        <v>36993</v>
      </c>
      <c r="B77" s="14" t="n">
        <v>5.46000003814697</v>
      </c>
      <c r="C77" s="5" t="n">
        <v>0.07</v>
      </c>
      <c r="D77" s="5" t="n">
        <v>7.7</v>
      </c>
      <c r="E77" s="5" t="n">
        <v>2.25</v>
      </c>
      <c r="F77" s="16" t="n">
        <f aca="false">+((B77+C77)*D77)+E77</f>
        <v>44.8310002937317</v>
      </c>
      <c r="G77" s="17" t="n">
        <v>45</v>
      </c>
      <c r="H77" s="17" t="n">
        <f aca="false">+F77-G77</f>
        <v>-0.168999706268309</v>
      </c>
      <c r="I77" s="18" t="n">
        <v>1600</v>
      </c>
      <c r="J77" s="17" t="n">
        <f aca="false">+I77*H77</f>
        <v>-270.399530029295</v>
      </c>
      <c r="L77" s="22"/>
      <c r="M77" s="21"/>
      <c r="N77" s="17"/>
      <c r="O77" s="17"/>
      <c r="P77" s="17"/>
      <c r="Q77" s="17"/>
    </row>
    <row r="78" customFormat="false" ht="11.25" hidden="false" customHeight="false" outlineLevel="0" collapsed="false">
      <c r="A78" s="13" t="n">
        <v>36994</v>
      </c>
      <c r="B78" s="14" t="n">
        <v>5.32999992370606</v>
      </c>
      <c r="C78" s="5" t="n">
        <v>0.07</v>
      </c>
      <c r="D78" s="5" t="n">
        <v>7.7</v>
      </c>
      <c r="E78" s="5" t="n">
        <v>2.25</v>
      </c>
      <c r="F78" s="16" t="n">
        <f aca="false">+((B78+C78)*D78)+E78</f>
        <v>43.8299994125366</v>
      </c>
      <c r="G78" s="17" t="n">
        <v>44.75</v>
      </c>
      <c r="H78" s="17" t="n">
        <f aca="false">+F78-G78</f>
        <v>-0.920000587463377</v>
      </c>
      <c r="I78" s="18" t="n">
        <v>1600</v>
      </c>
      <c r="J78" s="17" t="n">
        <f aca="false">+I78*H78</f>
        <v>-1472.0009399414</v>
      </c>
      <c r="L78" s="22"/>
      <c r="M78" s="21"/>
      <c r="N78" s="17"/>
      <c r="O78" s="17"/>
      <c r="P78" s="17"/>
      <c r="Q78" s="17"/>
    </row>
    <row r="79" customFormat="false" ht="11.25" hidden="false" customHeight="false" outlineLevel="0" collapsed="false">
      <c r="A79" s="13" t="n">
        <v>36995</v>
      </c>
      <c r="B79" s="14" t="n">
        <v>5.32999992370606</v>
      </c>
      <c r="C79" s="5" t="n">
        <v>0.07</v>
      </c>
      <c r="D79" s="5" t="n">
        <v>7.7</v>
      </c>
      <c r="E79" s="5" t="n">
        <v>2.25</v>
      </c>
      <c r="F79" s="16" t="n">
        <f aca="false">+((B79+C79)*D79)+E79</f>
        <v>43.8299994125366</v>
      </c>
      <c r="G79" s="17" t="n">
        <v>44.75</v>
      </c>
      <c r="H79" s="17" t="n">
        <f aca="false">+F79-G79</f>
        <v>-0.920000587463377</v>
      </c>
      <c r="I79" s="18" t="n">
        <v>1600</v>
      </c>
      <c r="J79" s="17" t="n">
        <f aca="false">+I79*H79</f>
        <v>-1472.0009399414</v>
      </c>
      <c r="L79" s="22"/>
      <c r="M79" s="21"/>
      <c r="N79" s="17"/>
      <c r="O79" s="17"/>
      <c r="P79" s="17"/>
      <c r="Q79" s="17"/>
    </row>
    <row r="80" customFormat="false" ht="11.25" hidden="false" customHeight="false" outlineLevel="0" collapsed="false">
      <c r="A80" s="13" t="n">
        <v>36996</v>
      </c>
      <c r="B80" s="14" t="n">
        <v>5.32999992370606</v>
      </c>
      <c r="C80" s="5" t="n">
        <v>0.07</v>
      </c>
      <c r="D80" s="5" t="n">
        <v>7.7</v>
      </c>
      <c r="E80" s="5" t="n">
        <v>2.25</v>
      </c>
      <c r="F80" s="16" t="n">
        <f aca="false">+((B80+C80)*D80)+E80</f>
        <v>43.8299994125366</v>
      </c>
      <c r="G80" s="17" t="n">
        <v>44.75</v>
      </c>
      <c r="H80" s="17" t="n">
        <f aca="false">+F80-G80</f>
        <v>-0.920000587463377</v>
      </c>
      <c r="I80" s="18" t="n">
        <v>1600</v>
      </c>
      <c r="J80" s="17" t="n">
        <f aca="false">+I80*H80</f>
        <v>-1472.0009399414</v>
      </c>
      <c r="L80" s="22"/>
      <c r="M80" s="21"/>
      <c r="N80" s="17"/>
      <c r="O80" s="17"/>
      <c r="P80" s="17"/>
      <c r="Q80" s="17"/>
    </row>
    <row r="81" customFormat="false" ht="11.25" hidden="false" customHeight="false" outlineLevel="0" collapsed="false">
      <c r="A81" s="13" t="n">
        <v>36997</v>
      </c>
      <c r="B81" s="14" t="n">
        <v>5.32999992370606</v>
      </c>
      <c r="C81" s="5" t="n">
        <v>0.07</v>
      </c>
      <c r="D81" s="5" t="n">
        <v>7.7</v>
      </c>
      <c r="E81" s="5" t="n">
        <v>2.25</v>
      </c>
      <c r="F81" s="16" t="n">
        <f aca="false">+((B81+C81)*D81)+E81</f>
        <v>43.8299994125366</v>
      </c>
      <c r="G81" s="17" t="n">
        <v>44.75</v>
      </c>
      <c r="H81" s="17" t="n">
        <f aca="false">+F81-G81</f>
        <v>-0.920000587463377</v>
      </c>
      <c r="I81" s="18" t="n">
        <v>1600</v>
      </c>
      <c r="J81" s="17" t="n">
        <f aca="false">+I81*H81</f>
        <v>-1472.0009399414</v>
      </c>
      <c r="L81" s="22"/>
      <c r="M81" s="21"/>
      <c r="N81" s="17"/>
      <c r="O81" s="17"/>
      <c r="P81" s="17"/>
      <c r="Q81" s="17"/>
    </row>
    <row r="82" customFormat="false" ht="11.25" hidden="false" customHeight="false" outlineLevel="0" collapsed="false">
      <c r="A82" s="13" t="n">
        <v>36998</v>
      </c>
      <c r="B82" s="14" t="n">
        <v>5.44999980926514</v>
      </c>
      <c r="C82" s="5" t="n">
        <v>0.07</v>
      </c>
      <c r="D82" s="5" t="n">
        <v>7.7</v>
      </c>
      <c r="E82" s="5" t="n">
        <v>2.25</v>
      </c>
      <c r="F82" s="6" t="n">
        <f aca="false">+((B82+C82)*D82)+E82</f>
        <v>44.7539985313416</v>
      </c>
      <c r="G82" s="17"/>
      <c r="H82" s="17"/>
      <c r="I82" s="23"/>
      <c r="J82" s="17"/>
      <c r="L82" s="22"/>
      <c r="M82" s="21"/>
      <c r="N82" s="17"/>
      <c r="O82" s="17"/>
      <c r="P82" s="17"/>
      <c r="Q82" s="17"/>
    </row>
    <row r="83" customFormat="false" ht="11.25" hidden="false" customHeight="false" outlineLevel="0" collapsed="false">
      <c r="A83" s="13" t="n">
        <v>36999</v>
      </c>
      <c r="B83" s="14" t="n">
        <v>5.36499977111816</v>
      </c>
      <c r="C83" s="5" t="n">
        <v>0.07</v>
      </c>
      <c r="D83" s="5" t="n">
        <v>7.7</v>
      </c>
      <c r="E83" s="5" t="n">
        <v>2.25</v>
      </c>
      <c r="F83" s="6" t="n">
        <f aca="false">+((B83+C83)*D83)+E83</f>
        <v>44.0994982376099</v>
      </c>
      <c r="G83" s="17"/>
      <c r="H83" s="17"/>
      <c r="I83" s="23"/>
      <c r="J83" s="24"/>
      <c r="L83" s="22"/>
      <c r="M83" s="20"/>
      <c r="N83" s="20"/>
      <c r="O83" s="20"/>
      <c r="P83" s="20"/>
      <c r="Q83" s="20"/>
    </row>
    <row r="84" customFormat="false" ht="11.25" hidden="false" customHeight="false" outlineLevel="0" collapsed="false">
      <c r="A84" s="13" t="n">
        <v>37000</v>
      </c>
      <c r="B84" s="14" t="n">
        <v>5.15999984741211</v>
      </c>
      <c r="C84" s="5" t="n">
        <v>0.07</v>
      </c>
      <c r="D84" s="5" t="n">
        <v>7.7</v>
      </c>
      <c r="E84" s="5" t="n">
        <v>2.25</v>
      </c>
      <c r="F84" s="6" t="n">
        <f aca="false">+((B84+C84)*D84)+E84</f>
        <v>42.5209988250732</v>
      </c>
      <c r="G84" s="17"/>
      <c r="H84" s="17"/>
      <c r="I84" s="23"/>
      <c r="J84" s="17"/>
      <c r="M84" s="20"/>
      <c r="N84" s="20"/>
      <c r="O84" s="20"/>
      <c r="P84" s="20"/>
      <c r="Q84" s="25"/>
    </row>
    <row r="85" customFormat="false" ht="11.25" hidden="false" customHeight="false" outlineLevel="0" collapsed="false">
      <c r="A85" s="4" t="n">
        <v>37001</v>
      </c>
      <c r="B85" s="5" t="n">
        <v>5.07</v>
      </c>
      <c r="C85" s="5" t="n">
        <v>0.07</v>
      </c>
      <c r="D85" s="5" t="n">
        <v>7.7</v>
      </c>
      <c r="E85" s="5" t="n">
        <v>2.25</v>
      </c>
      <c r="F85" s="6" t="n">
        <f aca="false">+((B85+C85)*D85)+E85</f>
        <v>41.828</v>
      </c>
      <c r="G85" s="17"/>
      <c r="H85" s="17"/>
      <c r="I85" s="23"/>
      <c r="J85" s="17"/>
      <c r="M85" s="20"/>
      <c r="N85" s="20"/>
      <c r="O85" s="20"/>
      <c r="P85" s="20"/>
      <c r="Q85" s="20"/>
    </row>
    <row r="86" customFormat="false" ht="11.25" hidden="false" customHeight="false" outlineLevel="0" collapsed="false">
      <c r="A86" s="4" t="n">
        <v>37002</v>
      </c>
      <c r="B86" s="5" t="n">
        <v>4.985</v>
      </c>
      <c r="C86" s="5" t="n">
        <v>0.07</v>
      </c>
      <c r="D86" s="5" t="n">
        <v>7.7</v>
      </c>
      <c r="E86" s="5" t="n">
        <v>2.25</v>
      </c>
      <c r="F86" s="12" t="n">
        <f aca="false">+((B86+C86)*D86)+E86</f>
        <v>41.1735</v>
      </c>
      <c r="G86" s="17" t="n">
        <v>44.75</v>
      </c>
      <c r="H86" s="17" t="n">
        <f aca="false">+F86-G86</f>
        <v>-3.5765</v>
      </c>
      <c r="I86" s="18" t="n">
        <v>1600</v>
      </c>
      <c r="J86" s="17" t="n">
        <f aca="false">+I86*H86</f>
        <v>-5722.39999999999</v>
      </c>
    </row>
    <row r="87" customFormat="false" ht="11.25" hidden="false" customHeight="false" outlineLevel="0" collapsed="false">
      <c r="A87" s="4" t="n">
        <v>37003</v>
      </c>
      <c r="B87" s="5" t="n">
        <v>4.985</v>
      </c>
      <c r="C87" s="5" t="n">
        <v>0.07</v>
      </c>
      <c r="D87" s="5" t="n">
        <v>7.7</v>
      </c>
      <c r="E87" s="5" t="n">
        <v>2.25</v>
      </c>
      <c r="F87" s="12" t="n">
        <f aca="false">+((B87+C87)*D87)+E87</f>
        <v>41.1735</v>
      </c>
      <c r="G87" s="17" t="n">
        <v>42</v>
      </c>
      <c r="H87" s="17" t="n">
        <f aca="false">+F87-G87</f>
        <v>-0.826499999999996</v>
      </c>
      <c r="I87" s="18" t="n">
        <v>1600</v>
      </c>
      <c r="J87" s="17" t="n">
        <f aca="false">+I87*H87</f>
        <v>-1322.39999999999</v>
      </c>
    </row>
    <row r="88" customFormat="false" ht="11.25" hidden="false" customHeight="false" outlineLevel="0" collapsed="false">
      <c r="A88" s="4" t="n">
        <v>37004</v>
      </c>
      <c r="B88" s="5" t="n">
        <v>4.985</v>
      </c>
      <c r="C88" s="5" t="n">
        <v>0.07</v>
      </c>
      <c r="D88" s="5" t="n">
        <v>7.7</v>
      </c>
      <c r="E88" s="5" t="n">
        <v>2.25</v>
      </c>
      <c r="F88" s="12" t="n">
        <f aca="false">+((B88+C88)*D88)+E88</f>
        <v>41.1735</v>
      </c>
      <c r="G88" s="17" t="n">
        <v>42</v>
      </c>
      <c r="H88" s="17" t="n">
        <f aca="false">+F88-G88</f>
        <v>-0.826499999999996</v>
      </c>
      <c r="I88" s="18" t="n">
        <v>1600</v>
      </c>
      <c r="J88" s="17" t="n">
        <f aca="false">+I88*H88</f>
        <v>-1322.39999999999</v>
      </c>
    </row>
    <row r="89" customFormat="false" ht="11.25" hidden="false" customHeight="false" outlineLevel="0" collapsed="false">
      <c r="A89" s="4" t="n">
        <v>37005</v>
      </c>
      <c r="B89" s="5" t="n">
        <v>5.07</v>
      </c>
      <c r="C89" s="5" t="n">
        <v>0.07</v>
      </c>
      <c r="D89" s="5" t="n">
        <v>7.7</v>
      </c>
      <c r="E89" s="5" t="n">
        <v>2.25</v>
      </c>
      <c r="F89" s="12" t="n">
        <f aca="false">+((B89+C89)*D89)+E89</f>
        <v>41.828</v>
      </c>
      <c r="G89" s="17" t="n">
        <v>41</v>
      </c>
      <c r="H89" s="17" t="n">
        <f aca="false">+F89-G89</f>
        <v>0.828000000000003</v>
      </c>
      <c r="I89" s="18" t="n">
        <v>1600</v>
      </c>
      <c r="J89" s="17" t="n">
        <f aca="false">+I89*H89</f>
        <v>1324.8</v>
      </c>
    </row>
    <row r="90" customFormat="false" ht="11.25" hidden="false" customHeight="false" outlineLevel="0" collapsed="false">
      <c r="A90" s="4" t="n">
        <v>37006</v>
      </c>
      <c r="B90" s="5" t="n">
        <v>5.1</v>
      </c>
      <c r="C90" s="5" t="n">
        <v>0.07</v>
      </c>
      <c r="D90" s="5" t="n">
        <v>7.7</v>
      </c>
      <c r="E90" s="5" t="n">
        <v>2.25</v>
      </c>
      <c r="F90" s="12" t="n">
        <f aca="false">+((B90+C90)*D90)+E90</f>
        <v>42.059</v>
      </c>
      <c r="G90" s="17" t="n">
        <v>41.5</v>
      </c>
      <c r="H90" s="17" t="n">
        <f aca="false">+F90-G90</f>
        <v>0.558999999999998</v>
      </c>
      <c r="I90" s="18" t="n">
        <v>1600</v>
      </c>
      <c r="J90" s="17" t="n">
        <f aca="false">+I90*H90</f>
        <v>894.399999999996</v>
      </c>
    </row>
    <row r="91" customFormat="false" ht="11.25" hidden="false" customHeight="false" outlineLevel="0" collapsed="false">
      <c r="A91" s="4" t="n">
        <v>37007</v>
      </c>
      <c r="B91" s="5" t="n">
        <v>4.94</v>
      </c>
      <c r="C91" s="5" t="n">
        <v>0.07</v>
      </c>
      <c r="D91" s="5" t="n">
        <v>7.7</v>
      </c>
      <c r="E91" s="5" t="n">
        <v>2.25</v>
      </c>
      <c r="F91" s="12" t="n">
        <f aca="false">+((B91+C91)*D91)+E91</f>
        <v>40.827</v>
      </c>
      <c r="G91" s="17" t="n">
        <v>41</v>
      </c>
      <c r="H91" s="17" t="n">
        <f aca="false">+F91-G91</f>
        <v>-0.172999999999995</v>
      </c>
      <c r="I91" s="18" t="n">
        <v>1600</v>
      </c>
      <c r="J91" s="17" t="n">
        <f aca="false">+I91*H91</f>
        <v>-276.799999999992</v>
      </c>
    </row>
    <row r="92" customFormat="false" ht="11.25" hidden="false" customHeight="false" outlineLevel="0" collapsed="false">
      <c r="A92" s="4" t="n">
        <v>37008</v>
      </c>
      <c r="B92" s="5" t="n">
        <v>4.895</v>
      </c>
      <c r="C92" s="5" t="n">
        <v>0.07</v>
      </c>
      <c r="D92" s="5" t="n">
        <v>7.7</v>
      </c>
      <c r="E92" s="5" t="n">
        <v>2.25</v>
      </c>
      <c r="F92" s="12" t="n">
        <f aca="false">+((B92+C92)*D92)+E92</f>
        <v>40.4805</v>
      </c>
      <c r="G92" s="17" t="n">
        <v>40.75</v>
      </c>
      <c r="H92" s="17" t="n">
        <f aca="false">+F92-G92</f>
        <v>-0.269500000000001</v>
      </c>
      <c r="I92" s="18" t="n">
        <v>1600</v>
      </c>
      <c r="J92" s="17" t="n">
        <f aca="false">+I92*H92</f>
        <v>-431.200000000001</v>
      </c>
    </row>
    <row r="93" customFormat="false" ht="11.25" hidden="false" customHeight="false" outlineLevel="0" collapsed="false">
      <c r="A93" s="4" t="n">
        <v>37009</v>
      </c>
      <c r="B93" s="5" t="n">
        <v>4.765</v>
      </c>
      <c r="C93" s="5" t="n">
        <v>0.07</v>
      </c>
      <c r="D93" s="5" t="n">
        <v>7.7</v>
      </c>
      <c r="E93" s="5" t="n">
        <v>2.25</v>
      </c>
      <c r="F93" s="6" t="n">
        <f aca="false">+((B93+C93)*D93)+E93</f>
        <v>39.4795</v>
      </c>
      <c r="G93" s="17"/>
      <c r="H93" s="17"/>
      <c r="I93" s="23"/>
      <c r="J93" s="17"/>
    </row>
    <row r="94" customFormat="false" ht="11.25" hidden="false" customHeight="false" outlineLevel="0" collapsed="false">
      <c r="A94" s="4" t="n">
        <v>37010</v>
      </c>
      <c r="B94" s="5" t="n">
        <v>4.765</v>
      </c>
      <c r="C94" s="5" t="n">
        <v>0.07</v>
      </c>
      <c r="D94" s="5" t="n">
        <v>7.7</v>
      </c>
      <c r="E94" s="5" t="n">
        <v>2.25</v>
      </c>
      <c r="F94" s="6" t="n">
        <f aca="false">+((B94+C94)*D94)+E94</f>
        <v>39.4795</v>
      </c>
      <c r="G94" s="17"/>
      <c r="H94" s="17"/>
      <c r="I94" s="23"/>
      <c r="J94" s="17"/>
      <c r="L94" s="26" t="s">
        <v>10</v>
      </c>
      <c r="M94" s="26"/>
      <c r="N94" s="26"/>
    </row>
    <row r="95" customFormat="false" ht="11.25" hidden="false" customHeight="false" outlineLevel="0" collapsed="false">
      <c r="A95" s="4" t="n">
        <v>37011</v>
      </c>
      <c r="B95" s="5" t="n">
        <v>4.765</v>
      </c>
      <c r="C95" s="5" t="n">
        <v>0.07</v>
      </c>
      <c r="D95" s="5" t="n">
        <v>7.7</v>
      </c>
      <c r="E95" s="5" t="n">
        <v>2.25</v>
      </c>
      <c r="F95" s="12" t="n">
        <f aca="false">+((B95+C95)*D95)+E95</f>
        <v>39.4795</v>
      </c>
      <c r="G95" s="17" t="n">
        <v>40</v>
      </c>
      <c r="H95" s="17" t="n">
        <f aca="false">+F95-G95</f>
        <v>-0.520499999999998</v>
      </c>
      <c r="I95" s="18" t="n">
        <v>1600</v>
      </c>
      <c r="J95" s="17" t="n">
        <f aca="false">+I95*H95</f>
        <v>-832.799999999998</v>
      </c>
      <c r="L95" s="27" t="n">
        <f aca="false">SUM(J68:J95)</f>
        <v>-16080.8049346923</v>
      </c>
    </row>
    <row r="96" customFormat="false" ht="11.25" hidden="false" customHeight="false" outlineLevel="0" collapsed="false">
      <c r="A96" s="6"/>
      <c r="B96" s="6"/>
      <c r="C96" s="6"/>
      <c r="D96" s="6"/>
      <c r="E96" s="6"/>
      <c r="F96" s="6"/>
    </row>
    <row r="97" customFormat="false" ht="11.25" hidden="false" customHeight="false" outlineLevel="0" collapsed="false">
      <c r="A97" s="5"/>
      <c r="B97" s="5"/>
      <c r="C97" s="5"/>
      <c r="D97" s="5"/>
      <c r="E97" s="5"/>
      <c r="F97" s="6"/>
    </row>
    <row r="98" customFormat="false" ht="11.25" hidden="false" customHeight="false" outlineLevel="0" collapsed="false">
      <c r="A98" s="5"/>
      <c r="B98" s="5"/>
      <c r="C98" s="5"/>
      <c r="D98" s="5"/>
      <c r="E98" s="5"/>
      <c r="F98" s="6"/>
    </row>
    <row r="99" customFormat="false" ht="11.25" hidden="false" customHeight="false" outlineLevel="0" collapsed="false">
      <c r="A99" s="5"/>
      <c r="B99" s="5"/>
      <c r="C99" s="5"/>
      <c r="D99" s="5"/>
      <c r="E99" s="5"/>
      <c r="F99" s="6"/>
    </row>
    <row r="100" customFormat="false" ht="11.25" hidden="false" customHeight="false" outlineLevel="0" collapsed="false">
      <c r="A100" s="5"/>
      <c r="B100" s="5"/>
      <c r="C100" s="5"/>
      <c r="D100" s="5"/>
      <c r="E100" s="5"/>
      <c r="F100" s="6"/>
    </row>
    <row r="101" customFormat="false" ht="11.25" hidden="false" customHeight="false" outlineLevel="0" collapsed="false">
      <c r="A101" s="5"/>
      <c r="B101" s="5"/>
      <c r="C101" s="5"/>
      <c r="D101" s="5"/>
      <c r="E101" s="5"/>
      <c r="F101" s="6"/>
    </row>
    <row r="102" customFormat="false" ht="11.25" hidden="false" customHeight="false" outlineLevel="0" collapsed="false">
      <c r="A102" s="5"/>
      <c r="B102" s="5"/>
      <c r="C102" s="5"/>
      <c r="D102" s="5"/>
      <c r="E102" s="5"/>
      <c r="F102" s="6"/>
    </row>
    <row r="103" customFormat="false" ht="11.25" hidden="false" customHeight="false" outlineLevel="0" collapsed="false">
      <c r="A103" s="5"/>
      <c r="B103" s="5"/>
      <c r="C103" s="5"/>
      <c r="D103" s="5"/>
      <c r="E103" s="5"/>
      <c r="F103" s="6"/>
    </row>
    <row r="104" customFormat="false" ht="11.25" hidden="false" customHeight="false" outlineLevel="0" collapsed="false">
      <c r="A104" s="5"/>
      <c r="B104" s="5"/>
      <c r="C104" s="5"/>
      <c r="D104" s="5"/>
      <c r="E104" s="5"/>
      <c r="F104" s="6"/>
    </row>
    <row r="105" customFormat="false" ht="11.25" hidden="false" customHeight="false" outlineLevel="0" collapsed="false">
      <c r="A105" s="5"/>
      <c r="B105" s="5"/>
      <c r="C105" s="5"/>
      <c r="D105" s="5"/>
      <c r="E105" s="5"/>
      <c r="F105" s="6"/>
    </row>
    <row r="106" customFormat="false" ht="11.25" hidden="false" customHeight="false" outlineLevel="0" collapsed="false">
      <c r="A106" s="5"/>
      <c r="B106" s="5"/>
      <c r="C106" s="5"/>
      <c r="D106" s="5"/>
      <c r="E106" s="5"/>
      <c r="F106" s="6"/>
    </row>
    <row r="107" customFormat="false" ht="11.25" hidden="false" customHeight="false" outlineLevel="0" collapsed="false">
      <c r="A107" s="5"/>
      <c r="B107" s="5"/>
      <c r="C107" s="5"/>
      <c r="D107" s="5"/>
      <c r="E107" s="5"/>
      <c r="F107" s="6"/>
    </row>
    <row r="108" customFormat="false" ht="11.25" hidden="false" customHeight="false" outlineLevel="0" collapsed="false">
      <c r="A108" s="5"/>
      <c r="B108" s="5"/>
      <c r="C108" s="5"/>
      <c r="D108" s="5"/>
      <c r="E108" s="5"/>
      <c r="F108" s="6"/>
    </row>
    <row r="109" customFormat="false" ht="11.25" hidden="false" customHeight="false" outlineLevel="0" collapsed="false">
      <c r="A109" s="5"/>
      <c r="B109" s="5"/>
      <c r="C109" s="5"/>
      <c r="D109" s="5"/>
      <c r="E109" s="5"/>
      <c r="F109" s="6"/>
    </row>
    <row r="110" customFormat="false" ht="11.25" hidden="false" customHeight="false" outlineLevel="0" collapsed="false">
      <c r="A110" s="5"/>
      <c r="B110" s="5"/>
      <c r="C110" s="5"/>
      <c r="D110" s="5"/>
      <c r="E110" s="5"/>
      <c r="F110" s="6"/>
    </row>
    <row r="111" customFormat="false" ht="11.25" hidden="false" customHeight="false" outlineLevel="0" collapsed="false">
      <c r="A111" s="5"/>
      <c r="B111" s="5"/>
      <c r="C111" s="5"/>
      <c r="D111" s="5"/>
      <c r="E111" s="5"/>
      <c r="F111" s="6"/>
    </row>
    <row r="112" customFormat="false" ht="11.25" hidden="false" customHeight="false" outlineLevel="0" collapsed="false">
      <c r="A112" s="5"/>
      <c r="B112" s="5"/>
      <c r="C112" s="5"/>
      <c r="D112" s="5"/>
      <c r="E112" s="5"/>
      <c r="F112" s="6"/>
    </row>
    <row r="113" customFormat="false" ht="11.25" hidden="false" customHeight="false" outlineLevel="0" collapsed="false">
      <c r="A113" s="5"/>
      <c r="B113" s="5"/>
      <c r="C113" s="5"/>
      <c r="D113" s="5"/>
      <c r="E113" s="5"/>
      <c r="F113" s="6"/>
    </row>
    <row r="114" customFormat="false" ht="11.25" hidden="false" customHeight="false" outlineLevel="0" collapsed="false">
      <c r="A114" s="5"/>
      <c r="B114" s="5"/>
      <c r="C114" s="5"/>
      <c r="D114" s="5"/>
      <c r="E114" s="5"/>
      <c r="F114" s="6"/>
    </row>
    <row r="115" customFormat="false" ht="11.25" hidden="false" customHeight="false" outlineLevel="0" collapsed="false">
      <c r="A115" s="5"/>
      <c r="B115" s="5"/>
      <c r="C115" s="5"/>
      <c r="D115" s="5"/>
      <c r="E115" s="5"/>
      <c r="F115" s="6"/>
    </row>
    <row r="116" customFormat="false" ht="11.25" hidden="false" customHeight="false" outlineLevel="0" collapsed="false">
      <c r="A116" s="5"/>
      <c r="B116" s="5"/>
      <c r="C116" s="5"/>
      <c r="D116" s="5"/>
      <c r="E116" s="5"/>
      <c r="F116" s="6"/>
    </row>
    <row r="117" customFormat="false" ht="11.25" hidden="false" customHeight="false" outlineLevel="0" collapsed="false">
      <c r="A117" s="5"/>
      <c r="B117" s="5"/>
      <c r="C117" s="5"/>
      <c r="D117" s="5"/>
      <c r="E117" s="5"/>
      <c r="F117" s="6"/>
    </row>
    <row r="118" customFormat="false" ht="11.25" hidden="false" customHeight="false" outlineLevel="0" collapsed="false">
      <c r="A118" s="5"/>
      <c r="B118" s="5"/>
      <c r="C118" s="5"/>
      <c r="D118" s="5"/>
      <c r="E118" s="5"/>
      <c r="F118" s="6"/>
    </row>
    <row r="119" customFormat="false" ht="11.25" hidden="false" customHeight="false" outlineLevel="0" collapsed="false">
      <c r="A119" s="5"/>
      <c r="B119" s="5"/>
      <c r="C119" s="5"/>
      <c r="D119" s="5"/>
      <c r="E119" s="5"/>
      <c r="F119" s="6"/>
    </row>
    <row r="120" customFormat="false" ht="11.25" hidden="false" customHeight="false" outlineLevel="0" collapsed="false">
      <c r="A120" s="5"/>
      <c r="B120" s="5"/>
      <c r="C120" s="5"/>
      <c r="D120" s="5"/>
      <c r="E120" s="5"/>
      <c r="F120" s="6"/>
    </row>
    <row r="121" customFormat="false" ht="11.25" hidden="false" customHeight="false" outlineLevel="0" collapsed="false">
      <c r="A121" s="5"/>
      <c r="B121" s="5"/>
      <c r="C121" s="5"/>
      <c r="D121" s="5"/>
      <c r="E121" s="5"/>
      <c r="F121" s="6"/>
    </row>
    <row r="122" customFormat="false" ht="11.25" hidden="false" customHeight="false" outlineLevel="0" collapsed="false">
      <c r="A122" s="5"/>
      <c r="B122" s="5"/>
      <c r="C122" s="5"/>
      <c r="D122" s="5"/>
      <c r="E122" s="5"/>
      <c r="F122" s="6"/>
    </row>
    <row r="123" customFormat="false" ht="11.25" hidden="false" customHeight="false" outlineLevel="0" collapsed="false">
      <c r="A123" s="5"/>
      <c r="B123" s="5"/>
      <c r="C123" s="5"/>
      <c r="D123" s="5"/>
      <c r="E123" s="5"/>
      <c r="F123" s="6"/>
    </row>
    <row r="124" customFormat="false" ht="11.25" hidden="false" customHeight="false" outlineLevel="0" collapsed="false">
      <c r="A124" s="5"/>
      <c r="B124" s="5"/>
      <c r="C124" s="5"/>
      <c r="D124" s="5"/>
      <c r="E124" s="5"/>
      <c r="F124" s="6"/>
    </row>
    <row r="125" customFormat="false" ht="11.25" hidden="false" customHeight="false" outlineLevel="0" collapsed="false">
      <c r="A125" s="5"/>
      <c r="B125" s="5"/>
      <c r="C125" s="5"/>
      <c r="D125" s="5"/>
      <c r="E125" s="5"/>
      <c r="F125" s="6"/>
    </row>
    <row r="126" customFormat="false" ht="11.25" hidden="false" customHeight="false" outlineLevel="0" collapsed="false">
      <c r="A126" s="5"/>
      <c r="B126" s="5"/>
      <c r="C126" s="5"/>
      <c r="D126" s="5"/>
      <c r="E126" s="5"/>
      <c r="F126" s="6"/>
    </row>
    <row r="127" customFormat="false" ht="11.25" hidden="false" customHeight="false" outlineLevel="0" collapsed="false">
      <c r="A127" s="5"/>
      <c r="B127" s="5"/>
      <c r="C127" s="5"/>
      <c r="D127" s="5"/>
      <c r="E127" s="5"/>
      <c r="F127" s="6"/>
    </row>
    <row r="128" customFormat="false" ht="11.25" hidden="false" customHeight="false" outlineLevel="0" collapsed="false">
      <c r="A128" s="5"/>
      <c r="B128" s="5"/>
      <c r="C128" s="5"/>
      <c r="D128" s="5"/>
      <c r="E128" s="5"/>
      <c r="F128" s="6"/>
    </row>
    <row r="129" customFormat="false" ht="11.25" hidden="false" customHeight="false" outlineLevel="0" collapsed="false">
      <c r="A129" s="5"/>
      <c r="B129" s="5"/>
      <c r="C129" s="5"/>
      <c r="D129" s="5"/>
      <c r="E129" s="5"/>
      <c r="F129" s="6"/>
    </row>
    <row r="130" customFormat="false" ht="11.25" hidden="false" customHeight="false" outlineLevel="0" collapsed="false">
      <c r="A130" s="5"/>
      <c r="B130" s="5"/>
      <c r="C130" s="5"/>
      <c r="D130" s="5"/>
      <c r="E130" s="5"/>
      <c r="F130" s="6"/>
    </row>
    <row r="131" customFormat="false" ht="11.25" hidden="false" customHeight="false" outlineLevel="0" collapsed="false">
      <c r="A131" s="5"/>
      <c r="B131" s="5"/>
      <c r="C131" s="5"/>
      <c r="D131" s="5"/>
      <c r="E131" s="5"/>
      <c r="F131" s="6"/>
    </row>
    <row r="132" customFormat="false" ht="11.25" hidden="false" customHeight="false" outlineLevel="0" collapsed="false">
      <c r="A132" s="5"/>
      <c r="B132" s="5"/>
      <c r="C132" s="5"/>
      <c r="D132" s="5"/>
      <c r="E132" s="5"/>
      <c r="F132" s="6"/>
    </row>
    <row r="133" customFormat="false" ht="11.25" hidden="false" customHeight="false" outlineLevel="0" collapsed="false">
      <c r="A133" s="5"/>
      <c r="B133" s="5"/>
      <c r="C133" s="5"/>
      <c r="D133" s="5"/>
      <c r="E133" s="5"/>
      <c r="F133" s="6"/>
    </row>
    <row r="134" customFormat="false" ht="11.25" hidden="false" customHeight="false" outlineLevel="0" collapsed="false">
      <c r="A134" s="5"/>
      <c r="B134" s="5"/>
      <c r="C134" s="5"/>
      <c r="D134" s="5"/>
      <c r="E134" s="5"/>
      <c r="F134" s="6"/>
    </row>
    <row r="135" customFormat="false" ht="11.25" hidden="false" customHeight="false" outlineLevel="0" collapsed="false">
      <c r="A135" s="5"/>
      <c r="B135" s="5"/>
      <c r="C135" s="5"/>
      <c r="D135" s="5"/>
      <c r="E135" s="5"/>
      <c r="F135" s="6"/>
    </row>
    <row r="136" customFormat="false" ht="11.25" hidden="false" customHeight="false" outlineLevel="0" collapsed="false">
      <c r="A136" s="5"/>
      <c r="B136" s="5"/>
      <c r="C136" s="5"/>
      <c r="D136" s="5"/>
      <c r="E136" s="5"/>
      <c r="F136" s="6"/>
    </row>
    <row r="137" customFormat="false" ht="11.25" hidden="false" customHeight="false" outlineLevel="0" collapsed="false">
      <c r="A137" s="5"/>
      <c r="B137" s="5"/>
      <c r="C137" s="5"/>
      <c r="D137" s="5"/>
      <c r="E137" s="5"/>
      <c r="F137" s="6"/>
    </row>
    <row r="138" customFormat="false" ht="11.25" hidden="false" customHeight="false" outlineLevel="0" collapsed="false">
      <c r="A138" s="5"/>
      <c r="B138" s="5"/>
      <c r="C138" s="5"/>
      <c r="D138" s="5"/>
      <c r="E138" s="5"/>
      <c r="F138" s="6"/>
    </row>
    <row r="139" customFormat="false" ht="11.25" hidden="false" customHeight="false" outlineLevel="0" collapsed="false">
      <c r="A139" s="5"/>
      <c r="B139" s="5"/>
      <c r="C139" s="5"/>
      <c r="D139" s="5"/>
      <c r="E139" s="5"/>
      <c r="F139" s="6"/>
    </row>
    <row r="140" customFormat="false" ht="11.25" hidden="false" customHeight="false" outlineLevel="0" collapsed="false">
      <c r="A140" s="5"/>
      <c r="B140" s="5"/>
      <c r="C140" s="5"/>
      <c r="D140" s="5"/>
      <c r="E140" s="5"/>
      <c r="F140" s="6"/>
    </row>
    <row r="141" customFormat="false" ht="11.25" hidden="false" customHeight="false" outlineLevel="0" collapsed="false">
      <c r="A141" s="5"/>
      <c r="B141" s="5"/>
      <c r="C141" s="5"/>
      <c r="D141" s="5"/>
      <c r="E141" s="5"/>
      <c r="F141" s="6"/>
    </row>
    <row r="142" customFormat="false" ht="11.25" hidden="false" customHeight="false" outlineLevel="0" collapsed="false">
      <c r="A142" s="5"/>
      <c r="B142" s="5"/>
      <c r="C142" s="5"/>
      <c r="D142" s="5"/>
      <c r="E142" s="5"/>
      <c r="F142" s="6"/>
    </row>
    <row r="143" customFormat="false" ht="11.25" hidden="false" customHeight="false" outlineLevel="0" collapsed="false">
      <c r="A143" s="5"/>
      <c r="B143" s="5"/>
      <c r="C143" s="5"/>
      <c r="D143" s="5"/>
      <c r="E143" s="5"/>
      <c r="F143" s="6"/>
    </row>
    <row r="144" customFormat="false" ht="11.25" hidden="false" customHeight="false" outlineLevel="0" collapsed="false">
      <c r="A144" s="5"/>
      <c r="B144" s="5"/>
      <c r="C144" s="5"/>
      <c r="D144" s="5"/>
      <c r="E144" s="5"/>
      <c r="F144" s="6"/>
    </row>
    <row r="145" customFormat="false" ht="11.25" hidden="false" customHeight="false" outlineLevel="0" collapsed="false">
      <c r="A145" s="5"/>
      <c r="B145" s="5"/>
      <c r="C145" s="5"/>
      <c r="D145" s="5"/>
      <c r="E145" s="5"/>
      <c r="F145" s="6"/>
    </row>
    <row r="146" customFormat="false" ht="11.25" hidden="false" customHeight="false" outlineLevel="0" collapsed="false">
      <c r="A146" s="5"/>
      <c r="B146" s="5"/>
      <c r="C146" s="5"/>
      <c r="D146" s="5"/>
      <c r="E146" s="5"/>
      <c r="F146" s="6"/>
    </row>
    <row r="147" customFormat="false" ht="11.25" hidden="false" customHeight="false" outlineLevel="0" collapsed="false">
      <c r="A147" s="5"/>
      <c r="B147" s="5"/>
      <c r="C147" s="5"/>
      <c r="D147" s="5"/>
      <c r="E147" s="5"/>
      <c r="F147" s="6"/>
    </row>
    <row r="148" customFormat="false" ht="11.25" hidden="false" customHeight="false" outlineLevel="0" collapsed="false">
      <c r="A148" s="5"/>
      <c r="B148" s="5"/>
      <c r="C148" s="5"/>
      <c r="D148" s="5"/>
      <c r="E148" s="5"/>
      <c r="F148" s="6"/>
    </row>
    <row r="149" customFormat="false" ht="11.25" hidden="false" customHeight="false" outlineLevel="0" collapsed="false">
      <c r="A149" s="5"/>
      <c r="B149" s="5"/>
      <c r="C149" s="5"/>
      <c r="D149" s="5"/>
      <c r="E149" s="5"/>
      <c r="F149" s="6"/>
    </row>
    <row r="150" customFormat="false" ht="11.25" hidden="false" customHeight="false" outlineLevel="0" collapsed="false">
      <c r="A150" s="5"/>
      <c r="B150" s="5"/>
      <c r="C150" s="5"/>
      <c r="D150" s="5"/>
      <c r="E150" s="5"/>
      <c r="F150" s="6"/>
    </row>
    <row r="151" customFormat="false" ht="11.25" hidden="false" customHeight="false" outlineLevel="0" collapsed="false">
      <c r="A151" s="5"/>
      <c r="B151" s="5"/>
      <c r="C151" s="5"/>
      <c r="D151" s="5"/>
      <c r="E151" s="5"/>
      <c r="F151" s="6"/>
    </row>
    <row r="152" customFormat="false" ht="11.25" hidden="false" customHeight="false" outlineLevel="0" collapsed="false">
      <c r="A152" s="5"/>
      <c r="B152" s="5"/>
      <c r="C152" s="5"/>
      <c r="D152" s="5"/>
      <c r="E152" s="5"/>
      <c r="F152" s="6"/>
    </row>
    <row r="153" customFormat="false" ht="11.25" hidden="false" customHeight="false" outlineLevel="0" collapsed="false">
      <c r="A153" s="5"/>
      <c r="B153" s="5"/>
      <c r="C153" s="5"/>
      <c r="D153" s="5"/>
      <c r="E153" s="5"/>
      <c r="F153" s="6"/>
    </row>
    <row r="154" customFormat="false" ht="11.25" hidden="false" customHeight="false" outlineLevel="0" collapsed="false">
      <c r="A154" s="5"/>
      <c r="B154" s="5"/>
      <c r="C154" s="5"/>
      <c r="D154" s="5"/>
      <c r="E154" s="5"/>
      <c r="F154" s="6"/>
    </row>
    <row r="155" customFormat="false" ht="11.25" hidden="false" customHeight="false" outlineLevel="0" collapsed="false">
      <c r="A155" s="5"/>
      <c r="B155" s="5"/>
      <c r="C155" s="5"/>
      <c r="D155" s="5"/>
      <c r="E155" s="5"/>
      <c r="F155" s="6"/>
    </row>
    <row r="156" customFormat="false" ht="11.25" hidden="false" customHeight="false" outlineLevel="0" collapsed="false">
      <c r="A156" s="5"/>
      <c r="B156" s="5"/>
      <c r="C156" s="5"/>
      <c r="D156" s="5"/>
      <c r="E156" s="5"/>
      <c r="F156" s="6"/>
    </row>
    <row r="157" customFormat="false" ht="11.25" hidden="false" customHeight="false" outlineLevel="0" collapsed="false">
      <c r="A157" s="5"/>
      <c r="B157" s="5"/>
      <c r="C157" s="5"/>
      <c r="D157" s="5"/>
      <c r="E157" s="5"/>
      <c r="F157" s="6"/>
    </row>
    <row r="158" customFormat="false" ht="11.25" hidden="false" customHeight="false" outlineLevel="0" collapsed="false">
      <c r="A158" s="5"/>
      <c r="B158" s="5"/>
      <c r="C158" s="5"/>
      <c r="D158" s="5"/>
      <c r="E158" s="5"/>
      <c r="F158" s="6"/>
    </row>
    <row r="159" customFormat="false" ht="11.25" hidden="false" customHeight="false" outlineLevel="0" collapsed="false">
      <c r="A159" s="5"/>
      <c r="B159" s="5"/>
      <c r="C159" s="5"/>
      <c r="D159" s="5"/>
      <c r="E159" s="5"/>
      <c r="F159" s="6"/>
    </row>
    <row r="160" customFormat="false" ht="11.25" hidden="false" customHeight="false" outlineLevel="0" collapsed="false">
      <c r="A160" s="5"/>
      <c r="B160" s="5"/>
      <c r="C160" s="5"/>
      <c r="D160" s="5"/>
      <c r="E160" s="5"/>
      <c r="F160" s="6"/>
    </row>
    <row r="161" customFormat="false" ht="11.25" hidden="false" customHeight="false" outlineLevel="0" collapsed="false">
      <c r="A161" s="5"/>
      <c r="B161" s="5"/>
      <c r="C161" s="5"/>
      <c r="D161" s="5"/>
      <c r="E161" s="5"/>
      <c r="F161" s="6"/>
    </row>
    <row r="162" customFormat="false" ht="11.25" hidden="false" customHeight="false" outlineLevel="0" collapsed="false">
      <c r="A162" s="5"/>
      <c r="B162" s="5"/>
      <c r="C162" s="5"/>
      <c r="D162" s="5"/>
      <c r="E162" s="5"/>
      <c r="F162" s="6"/>
    </row>
    <row r="163" customFormat="false" ht="11.25" hidden="false" customHeight="false" outlineLevel="0" collapsed="false">
      <c r="A163" s="5"/>
      <c r="B163" s="5"/>
      <c r="C163" s="5"/>
      <c r="D163" s="5"/>
      <c r="E163" s="5"/>
      <c r="F163" s="6"/>
    </row>
    <row r="164" customFormat="false" ht="11.25" hidden="false" customHeight="false" outlineLevel="0" collapsed="false">
      <c r="A164" s="5"/>
      <c r="B164" s="5"/>
      <c r="C164" s="5"/>
      <c r="D164" s="5"/>
      <c r="E164" s="5"/>
      <c r="F164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0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J82" activeCellId="0" sqref="J8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" width="9.14"/>
    <col collapsed="false" customWidth="false" hidden="false" outlineLevel="0" max="5" min="5" style="28" width="9.14"/>
    <col collapsed="false" customWidth="true" hidden="false" outlineLevel="0" max="6" min="6" style="3" width="6.85"/>
    <col collapsed="false" customWidth="true" hidden="false" outlineLevel="0" max="7" min="7" style="3" width="9.28"/>
    <col collapsed="false" customWidth="false" hidden="false" outlineLevel="0" max="18" min="8" style="3" width="9.14"/>
    <col collapsed="false" customWidth="false" hidden="false" outlineLevel="0" max="257" min="19" style="1" width="9.14"/>
  </cols>
  <sheetData>
    <row r="1" customFormat="false" ht="11.25" hidden="false" customHeight="false" outlineLevel="0" collapsed="false">
      <c r="A1" s="1" t="s">
        <v>11</v>
      </c>
      <c r="E1" s="29"/>
    </row>
    <row r="2" customFormat="false" ht="11.25" hidden="false" customHeight="false" outlineLevel="0" collapsed="false">
      <c r="A2" s="1" t="s">
        <v>12</v>
      </c>
      <c r="E2" s="29"/>
    </row>
    <row r="3" customFormat="false" ht="11.25" hidden="false" customHeight="false" outlineLevel="0" collapsed="false">
      <c r="E3" s="29"/>
    </row>
    <row r="4" customFormat="false" ht="11.25" hidden="false" customHeight="false" outlineLevel="0" collapsed="false">
      <c r="A4" s="4" t="n">
        <v>36923</v>
      </c>
      <c r="B4" s="5" t="n">
        <v>5.93499994277954</v>
      </c>
      <c r="C4" s="5" t="n">
        <v>11</v>
      </c>
      <c r="D4" s="5" t="n">
        <v>1.7</v>
      </c>
      <c r="E4" s="30" t="n">
        <f aca="false">+(B4*C4)+D4</f>
        <v>66.984999370575</v>
      </c>
    </row>
    <row r="5" customFormat="false" ht="11.25" hidden="false" customHeight="false" outlineLevel="0" collapsed="false">
      <c r="A5" s="4" t="n">
        <v>36924</v>
      </c>
      <c r="B5" s="5" t="n">
        <v>5.88500022888184</v>
      </c>
      <c r="C5" s="5" t="n">
        <v>11</v>
      </c>
      <c r="D5" s="5" t="n">
        <v>1.7</v>
      </c>
      <c r="E5" s="30" t="n">
        <f aca="false">+(B5*C5)+D5</f>
        <v>66.4350025177002</v>
      </c>
    </row>
    <row r="6" customFormat="false" ht="11.25" hidden="false" customHeight="false" outlineLevel="0" collapsed="false">
      <c r="A6" s="4" t="n">
        <v>36925</v>
      </c>
      <c r="B6" s="5" t="n">
        <v>6.52999973297119</v>
      </c>
      <c r="C6" s="5" t="n">
        <v>11</v>
      </c>
      <c r="D6" s="5" t="n">
        <v>1.7</v>
      </c>
      <c r="E6" s="30" t="n">
        <f aca="false">+(B6*C6)+D6</f>
        <v>73.5299970626831</v>
      </c>
    </row>
    <row r="7" customFormat="false" ht="11.25" hidden="false" customHeight="false" outlineLevel="0" collapsed="false">
      <c r="A7" s="4" t="n">
        <v>36926</v>
      </c>
      <c r="B7" s="5" t="n">
        <v>6.52999973297119</v>
      </c>
      <c r="C7" s="5" t="n">
        <v>11</v>
      </c>
      <c r="D7" s="5" t="n">
        <v>1.7</v>
      </c>
      <c r="E7" s="30" t="n">
        <f aca="false">+(B7*C7)+D7</f>
        <v>73.5299970626831</v>
      </c>
    </row>
    <row r="8" customFormat="false" ht="11.25" hidden="false" customHeight="false" outlineLevel="0" collapsed="false">
      <c r="A8" s="4" t="n">
        <v>36927</v>
      </c>
      <c r="B8" s="5" t="n">
        <v>6.52999973297119</v>
      </c>
      <c r="C8" s="5" t="n">
        <v>11</v>
      </c>
      <c r="D8" s="5" t="n">
        <v>1.7</v>
      </c>
      <c r="E8" s="30" t="n">
        <f aca="false">+(B8*C8)+D8</f>
        <v>73.5299970626831</v>
      </c>
    </row>
    <row r="9" customFormat="false" ht="11.25" hidden="false" customHeight="false" outlineLevel="0" collapsed="false">
      <c r="A9" s="4" t="n">
        <v>36928</v>
      </c>
      <c r="B9" s="5" t="n">
        <v>5.83500003814697</v>
      </c>
      <c r="C9" s="5" t="n">
        <v>11</v>
      </c>
      <c r="D9" s="5" t="n">
        <v>1.7</v>
      </c>
      <c r="E9" s="30" t="n">
        <f aca="false">+(B9*C9)+D9</f>
        <v>65.8850004196167</v>
      </c>
    </row>
    <row r="10" customFormat="false" ht="11.25" hidden="false" customHeight="false" outlineLevel="0" collapsed="false">
      <c r="A10" s="4" t="n">
        <v>36929</v>
      </c>
      <c r="B10" s="5" t="n">
        <v>5.59500026702881</v>
      </c>
      <c r="C10" s="5" t="n">
        <v>11</v>
      </c>
      <c r="D10" s="5" t="n">
        <v>1.7</v>
      </c>
      <c r="E10" s="30" t="n">
        <f aca="false">+(B10*C10)+D10</f>
        <v>63.2450029373169</v>
      </c>
    </row>
    <row r="11" customFormat="false" ht="11.25" hidden="false" customHeight="false" outlineLevel="0" collapsed="false">
      <c r="A11" s="4" t="n">
        <v>36930</v>
      </c>
      <c r="B11" s="5" t="n">
        <v>5.69999980926514</v>
      </c>
      <c r="C11" s="5" t="n">
        <v>11</v>
      </c>
      <c r="D11" s="5" t="n">
        <v>1.7</v>
      </c>
      <c r="E11" s="30" t="n">
        <f aca="false">+(B11*C11)+D11</f>
        <v>64.3999979019165</v>
      </c>
    </row>
    <row r="12" customFormat="false" ht="11.25" hidden="false" customHeight="false" outlineLevel="0" collapsed="false">
      <c r="A12" s="4" t="n">
        <v>36931</v>
      </c>
      <c r="B12" s="5" t="n">
        <v>6.26000022888184</v>
      </c>
      <c r="C12" s="5" t="n">
        <v>11</v>
      </c>
      <c r="D12" s="5" t="n">
        <v>1.7</v>
      </c>
      <c r="E12" s="30" t="n">
        <f aca="false">+(B12*C12)+D12</f>
        <v>70.5600025177002</v>
      </c>
    </row>
    <row r="13" customFormat="false" ht="11.25" hidden="false" customHeight="false" outlineLevel="0" collapsed="false">
      <c r="A13" s="4" t="n">
        <v>36932</v>
      </c>
      <c r="B13" s="5" t="n">
        <v>6.19500017166138</v>
      </c>
      <c r="C13" s="5" t="n">
        <v>11</v>
      </c>
      <c r="D13" s="5" t="n">
        <v>1.7</v>
      </c>
      <c r="E13" s="30" t="n">
        <f aca="false">+(B13*C13)+D13</f>
        <v>69.8450018882752</v>
      </c>
      <c r="I13" s="8" t="s">
        <v>13</v>
      </c>
      <c r="J13" s="8"/>
    </row>
    <row r="14" customFormat="false" ht="11.25" hidden="false" customHeight="false" outlineLevel="0" collapsed="false">
      <c r="A14" s="4" t="n">
        <v>36933</v>
      </c>
      <c r="B14" s="5" t="n">
        <v>6.19500017166138</v>
      </c>
      <c r="C14" s="5" t="n">
        <v>11</v>
      </c>
      <c r="D14" s="5" t="n">
        <v>1.7</v>
      </c>
      <c r="E14" s="30" t="n">
        <f aca="false">+(B14*C14)+D14</f>
        <v>69.8450018882752</v>
      </c>
      <c r="M14" s="31" t="s">
        <v>2</v>
      </c>
      <c r="N14" s="3" t="s">
        <v>14</v>
      </c>
    </row>
    <row r="15" customFormat="false" ht="11.25" hidden="false" customHeight="false" outlineLevel="0" collapsed="false">
      <c r="A15" s="4" t="n">
        <v>36934</v>
      </c>
      <c r="B15" s="5" t="n">
        <v>6.19500017166138</v>
      </c>
      <c r="C15" s="5" t="n">
        <v>11</v>
      </c>
      <c r="D15" s="5" t="n">
        <v>1.7</v>
      </c>
      <c r="E15" s="30" t="n">
        <f aca="false">+(B15*C15)+D15</f>
        <v>69.8450018882752</v>
      </c>
      <c r="M15" s="31" t="n">
        <v>36982</v>
      </c>
      <c r="N15" s="3" t="n">
        <v>5.28499984741211</v>
      </c>
    </row>
    <row r="16" customFormat="false" ht="11.25" hidden="false" customHeight="false" outlineLevel="0" collapsed="false">
      <c r="A16" s="4" t="n">
        <v>36935</v>
      </c>
      <c r="B16" s="5" t="n">
        <v>5.65000009536743</v>
      </c>
      <c r="C16" s="5" t="n">
        <v>11</v>
      </c>
      <c r="D16" s="5" t="n">
        <v>1.7</v>
      </c>
      <c r="E16" s="30" t="n">
        <f aca="false">+(B16*C16)+D16</f>
        <v>63.8500010490418</v>
      </c>
      <c r="M16" s="31" t="n">
        <v>36983</v>
      </c>
      <c r="N16" s="3" t="n">
        <v>5.28499984741211</v>
      </c>
    </row>
    <row r="17" customFormat="false" ht="11.25" hidden="false" customHeight="false" outlineLevel="0" collapsed="false">
      <c r="A17" s="4" t="n">
        <v>36936</v>
      </c>
      <c r="B17" s="5" t="n">
        <v>5.64499998092651</v>
      </c>
      <c r="C17" s="5" t="n">
        <v>11</v>
      </c>
      <c r="D17" s="5" t="n">
        <v>1.7</v>
      </c>
      <c r="E17" s="30" t="n">
        <f aca="false">+(B17*C17)+D17</f>
        <v>63.7949997901917</v>
      </c>
      <c r="M17" s="31" t="n">
        <v>36984</v>
      </c>
      <c r="N17" s="3" t="n">
        <v>5.01000022888184</v>
      </c>
    </row>
    <row r="18" customFormat="false" ht="11.25" hidden="false" customHeight="false" outlineLevel="0" collapsed="false">
      <c r="A18" s="4" t="n">
        <v>36937</v>
      </c>
      <c r="B18" s="5" t="n">
        <v>5.91499996185303</v>
      </c>
      <c r="C18" s="5" t="n">
        <v>11</v>
      </c>
      <c r="D18" s="5" t="n">
        <v>1.7</v>
      </c>
      <c r="E18" s="30" t="n">
        <f aca="false">+(B18*C18)+D18</f>
        <v>66.7649995803833</v>
      </c>
      <c r="M18" s="31" t="n">
        <v>36985</v>
      </c>
      <c r="N18" s="3" t="n">
        <v>5.25500011444092</v>
      </c>
    </row>
    <row r="19" customFormat="false" ht="11.25" hidden="false" customHeight="false" outlineLevel="0" collapsed="false">
      <c r="A19" s="4" t="n">
        <v>36938</v>
      </c>
      <c r="B19" s="5" t="n">
        <v>5.43499994277954</v>
      </c>
      <c r="C19" s="5" t="n">
        <v>11</v>
      </c>
      <c r="D19" s="5" t="n">
        <v>1.7</v>
      </c>
      <c r="E19" s="30" t="n">
        <f aca="false">+(B19*C19)+D19</f>
        <v>61.484999370575</v>
      </c>
      <c r="M19" s="31" t="n">
        <v>36986</v>
      </c>
      <c r="N19" s="3" t="n">
        <v>5.25500011444092</v>
      </c>
    </row>
    <row r="20" customFormat="false" ht="11.25" hidden="false" customHeight="false" outlineLevel="0" collapsed="false">
      <c r="A20" s="4" t="n">
        <v>36939</v>
      </c>
      <c r="B20" s="5" t="n">
        <v>5.55000019073486</v>
      </c>
      <c r="C20" s="5" t="n">
        <v>11</v>
      </c>
      <c r="D20" s="5" t="n">
        <v>1.7</v>
      </c>
      <c r="E20" s="30" t="n">
        <f aca="false">+(B20*C20)+D20</f>
        <v>62.7500020980835</v>
      </c>
      <c r="M20" s="31" t="n">
        <v>36987</v>
      </c>
      <c r="N20" s="3" t="n">
        <v>5.23999977111816</v>
      </c>
    </row>
    <row r="21" customFormat="false" ht="11.25" hidden="false" customHeight="false" outlineLevel="0" collapsed="false">
      <c r="A21" s="4" t="n">
        <v>36940</v>
      </c>
      <c r="B21" s="5" t="n">
        <v>5.55000019073486</v>
      </c>
      <c r="C21" s="5" t="n">
        <v>11</v>
      </c>
      <c r="D21" s="5" t="n">
        <v>1.7</v>
      </c>
      <c r="E21" s="30" t="n">
        <f aca="false">+(B21*C21)+D21</f>
        <v>62.7500020980835</v>
      </c>
      <c r="M21" s="31" t="n">
        <v>36988</v>
      </c>
      <c r="N21" s="3" t="n">
        <v>5.36499977111816</v>
      </c>
    </row>
    <row r="22" customFormat="false" ht="11.25" hidden="false" customHeight="false" outlineLevel="0" collapsed="false">
      <c r="A22" s="4" t="n">
        <v>36941</v>
      </c>
      <c r="B22" s="5" t="n">
        <v>5.55000019073486</v>
      </c>
      <c r="C22" s="5" t="n">
        <v>11</v>
      </c>
      <c r="D22" s="5" t="n">
        <v>1.7</v>
      </c>
      <c r="E22" s="30" t="n">
        <f aca="false">+(B22*C22)+D22</f>
        <v>62.7500020980835</v>
      </c>
      <c r="M22" s="31" t="n">
        <v>36989</v>
      </c>
      <c r="N22" s="3" t="n">
        <v>5.36499977111816</v>
      </c>
    </row>
    <row r="23" customFormat="false" ht="11.25" hidden="false" customHeight="false" outlineLevel="0" collapsed="false">
      <c r="A23" s="4" t="n">
        <v>36942</v>
      </c>
      <c r="B23" s="5" t="n">
        <v>5.55000019073486</v>
      </c>
      <c r="C23" s="5" t="n">
        <v>11</v>
      </c>
      <c r="D23" s="5" t="n">
        <v>1.7</v>
      </c>
      <c r="E23" s="30" t="n">
        <f aca="false">+(B23*C23)+D23</f>
        <v>62.7500020980835</v>
      </c>
      <c r="M23" s="31" t="n">
        <v>36990</v>
      </c>
      <c r="N23" s="3" t="n">
        <v>5.36499977111816</v>
      </c>
    </row>
    <row r="24" customFormat="false" ht="11.25" hidden="false" customHeight="false" outlineLevel="0" collapsed="false">
      <c r="A24" s="4" t="n">
        <v>36943</v>
      </c>
      <c r="B24" s="5" t="n">
        <v>5.24499988555908</v>
      </c>
      <c r="C24" s="5" t="n">
        <v>11</v>
      </c>
      <c r="D24" s="5" t="n">
        <v>1.7</v>
      </c>
      <c r="E24" s="30" t="n">
        <f aca="false">+(B24*C24)+D24</f>
        <v>59.3949987411499</v>
      </c>
      <c r="M24" s="31" t="n">
        <v>36991</v>
      </c>
      <c r="N24" s="3" t="n">
        <v>5.4850001335144</v>
      </c>
    </row>
    <row r="25" customFormat="false" ht="11.25" hidden="false" customHeight="false" outlineLevel="0" collapsed="false">
      <c r="A25" s="4" t="n">
        <v>36944</v>
      </c>
      <c r="B25" s="5" t="n">
        <v>5.26000022888184</v>
      </c>
      <c r="C25" s="5" t="n">
        <v>11</v>
      </c>
      <c r="D25" s="5" t="n">
        <v>1.7</v>
      </c>
      <c r="E25" s="30" t="n">
        <f aca="false">+(B25*C25)+D25</f>
        <v>59.5600025177002</v>
      </c>
      <c r="M25" s="31" t="n">
        <v>36992</v>
      </c>
      <c r="N25" s="3" t="n">
        <v>5.55000019073486</v>
      </c>
    </row>
    <row r="26" customFormat="false" ht="11.25" hidden="false" customHeight="false" outlineLevel="0" collapsed="false">
      <c r="A26" s="4" t="n">
        <v>36945</v>
      </c>
      <c r="B26" s="5" t="n">
        <v>5.15500020980835</v>
      </c>
      <c r="C26" s="5" t="n">
        <v>11</v>
      </c>
      <c r="D26" s="5" t="n">
        <v>1.7</v>
      </c>
      <c r="E26" s="30" t="n">
        <f aca="false">+(B26*C26)+D26</f>
        <v>58.4050023078919</v>
      </c>
      <c r="M26" s="31" t="n">
        <v>36993</v>
      </c>
      <c r="N26" s="3" t="n">
        <v>5.46000003814697</v>
      </c>
    </row>
    <row r="27" customFormat="false" ht="11.25" hidden="false" customHeight="false" outlineLevel="0" collapsed="false">
      <c r="A27" s="4" t="n">
        <v>36946</v>
      </c>
      <c r="B27" s="5" t="n">
        <v>5.05499982833862</v>
      </c>
      <c r="C27" s="5" t="n">
        <v>11</v>
      </c>
      <c r="D27" s="5" t="n">
        <v>1.7</v>
      </c>
      <c r="E27" s="30" t="n">
        <f aca="false">+(B27*C27)+D27</f>
        <v>57.3049981117249</v>
      </c>
      <c r="M27" s="31" t="n">
        <v>36994</v>
      </c>
      <c r="N27" s="3" t="n">
        <v>5.32999992370606</v>
      </c>
    </row>
    <row r="28" customFormat="false" ht="11.25" hidden="false" customHeight="false" outlineLevel="0" collapsed="false">
      <c r="A28" s="4" t="n">
        <v>36947</v>
      </c>
      <c r="B28" s="5" t="n">
        <v>5.05499982833862</v>
      </c>
      <c r="C28" s="5" t="n">
        <v>11</v>
      </c>
      <c r="D28" s="5" t="n">
        <v>1.7</v>
      </c>
      <c r="E28" s="30" t="n">
        <f aca="false">+(B28*C28)+D28</f>
        <v>57.3049981117249</v>
      </c>
      <c r="M28" s="31" t="n">
        <v>36995</v>
      </c>
      <c r="N28" s="3" t="n">
        <v>5.32999992370606</v>
      </c>
    </row>
    <row r="29" customFormat="false" ht="11.25" hidden="false" customHeight="false" outlineLevel="0" collapsed="false">
      <c r="A29" s="4" t="n">
        <v>36948</v>
      </c>
      <c r="B29" s="5" t="n">
        <v>5.05499982833862</v>
      </c>
      <c r="C29" s="5" t="n">
        <v>11</v>
      </c>
      <c r="D29" s="5" t="n">
        <v>1.7</v>
      </c>
      <c r="E29" s="30" t="n">
        <f aca="false">+(B29*C29)+D29</f>
        <v>57.3049981117249</v>
      </c>
      <c r="M29" s="31" t="n">
        <v>36996</v>
      </c>
      <c r="N29" s="3" t="n">
        <v>5.32999992370606</v>
      </c>
    </row>
    <row r="30" customFormat="false" ht="11.25" hidden="false" customHeight="false" outlineLevel="0" collapsed="false">
      <c r="A30" s="4" t="n">
        <v>36949</v>
      </c>
      <c r="B30" s="5" t="n">
        <v>5.11999988555908</v>
      </c>
      <c r="C30" s="5" t="n">
        <v>11</v>
      </c>
      <c r="D30" s="5" t="n">
        <v>1.7</v>
      </c>
      <c r="E30" s="30" t="n">
        <f aca="false">+(B30*C30)+D30</f>
        <v>58.0199987411499</v>
      </c>
      <c r="M30" s="31" t="n">
        <v>36997</v>
      </c>
      <c r="N30" s="3" t="n">
        <v>5.32999992370606</v>
      </c>
    </row>
    <row r="31" customFormat="false" ht="11.25" hidden="false" customHeight="false" outlineLevel="0" collapsed="false">
      <c r="A31" s="4" t="n">
        <v>36950</v>
      </c>
      <c r="B31" s="5" t="n">
        <v>5.21000003814697</v>
      </c>
      <c r="C31" s="5" t="n">
        <v>11</v>
      </c>
      <c r="D31" s="5" t="n">
        <v>1.7</v>
      </c>
      <c r="E31" s="30" t="n">
        <f aca="false">+(B31*C31)+D31</f>
        <v>59.0100004196167</v>
      </c>
      <c r="M31" s="31" t="n">
        <v>36998</v>
      </c>
      <c r="N31" s="3" t="n">
        <v>5.44999980926514</v>
      </c>
    </row>
    <row r="32" customFormat="false" ht="11.25" hidden="false" customHeight="false" outlineLevel="0" collapsed="false">
      <c r="A32" s="9"/>
      <c r="B32" s="6"/>
      <c r="C32" s="6"/>
      <c r="D32" s="6"/>
      <c r="E32" s="30"/>
      <c r="M32" s="31" t="n">
        <v>36999</v>
      </c>
      <c r="N32" s="3" t="n">
        <v>5.36499977111816</v>
      </c>
    </row>
    <row r="33" customFormat="false" ht="11.25" hidden="false" customHeight="false" outlineLevel="0" collapsed="false">
      <c r="A33" s="13" t="n">
        <v>36951</v>
      </c>
      <c r="B33" s="14" t="n">
        <v>5.30999994277954</v>
      </c>
      <c r="C33" s="5" t="n">
        <v>11</v>
      </c>
      <c r="D33" s="5" t="n">
        <v>1.7</v>
      </c>
      <c r="E33" s="30" t="n">
        <f aca="false">+(B33*C33)+D33</f>
        <v>60.109999370575</v>
      </c>
      <c r="M33" s="31" t="n">
        <v>37000</v>
      </c>
      <c r="N33" s="3" t="n">
        <v>5.15999984741211</v>
      </c>
    </row>
    <row r="34" customFormat="false" ht="11.25" hidden="false" customHeight="false" outlineLevel="0" collapsed="false">
      <c r="A34" s="4" t="n">
        <v>36952</v>
      </c>
      <c r="B34" s="5" t="n">
        <v>5.29500007629395</v>
      </c>
      <c r="C34" s="5" t="n">
        <v>11</v>
      </c>
      <c r="D34" s="5" t="n">
        <v>1.7</v>
      </c>
      <c r="E34" s="30" t="n">
        <f aca="false">+(B34*C34)+D34</f>
        <v>59.9450008392334</v>
      </c>
    </row>
    <row r="35" customFormat="false" ht="11.25" hidden="false" customHeight="false" outlineLevel="0" collapsed="false">
      <c r="A35" s="4" t="n">
        <v>36953</v>
      </c>
      <c r="B35" s="5" t="n">
        <v>5.21000003814697</v>
      </c>
      <c r="C35" s="5" t="n">
        <v>11</v>
      </c>
      <c r="D35" s="5" t="n">
        <v>1.7</v>
      </c>
      <c r="E35" s="30" t="n">
        <f aca="false">+(B35*C35)+D35</f>
        <v>59.0100004196167</v>
      </c>
    </row>
    <row r="36" customFormat="false" ht="11.25" hidden="false" customHeight="false" outlineLevel="0" collapsed="false">
      <c r="A36" s="4" t="n">
        <v>36954</v>
      </c>
      <c r="B36" s="5" t="n">
        <v>5.21000003814697</v>
      </c>
      <c r="C36" s="5" t="n">
        <v>11</v>
      </c>
      <c r="D36" s="5" t="n">
        <v>1.7</v>
      </c>
      <c r="E36" s="30" t="n">
        <f aca="false">+(B36*C36)+D36</f>
        <v>59.0100004196167</v>
      </c>
    </row>
    <row r="37" customFormat="false" ht="11.25" hidden="false" customHeight="false" outlineLevel="0" collapsed="false">
      <c r="A37" s="4" t="n">
        <v>36955</v>
      </c>
      <c r="B37" s="5" t="n">
        <v>5.21000003814697</v>
      </c>
      <c r="C37" s="5" t="n">
        <v>11</v>
      </c>
      <c r="D37" s="5" t="n">
        <v>1.7</v>
      </c>
      <c r="E37" s="30" t="n">
        <f aca="false">+(B37*C37)+D37</f>
        <v>59.0100004196167</v>
      </c>
    </row>
    <row r="38" customFormat="false" ht="11.25" hidden="false" customHeight="false" outlineLevel="0" collapsed="false">
      <c r="A38" s="4" t="n">
        <v>36956</v>
      </c>
      <c r="B38" s="5" t="n">
        <v>5.32499980926514</v>
      </c>
      <c r="C38" s="5" t="n">
        <v>11</v>
      </c>
      <c r="D38" s="5" t="n">
        <v>1.7</v>
      </c>
      <c r="E38" s="30" t="n">
        <f aca="false">+(B38*C38)+D38</f>
        <v>60.2749979019165</v>
      </c>
    </row>
    <row r="39" customFormat="false" ht="11.25" hidden="false" customHeight="false" outlineLevel="0" collapsed="false">
      <c r="A39" s="4" t="n">
        <v>36957</v>
      </c>
      <c r="B39" s="5" t="n">
        <v>5.27500009536743</v>
      </c>
      <c r="C39" s="5" t="n">
        <v>11</v>
      </c>
      <c r="D39" s="5" t="n">
        <v>1.7</v>
      </c>
      <c r="E39" s="30" t="n">
        <f aca="false">+(B39*C39)+D39</f>
        <v>59.7250010490418</v>
      </c>
    </row>
    <row r="40" customFormat="false" ht="11.25" hidden="false" customHeight="false" outlineLevel="0" collapsed="false">
      <c r="A40" s="4" t="n">
        <v>36958</v>
      </c>
      <c r="B40" s="5" t="n">
        <v>5.23000001907349</v>
      </c>
      <c r="C40" s="5" t="n">
        <v>11</v>
      </c>
      <c r="D40" s="5" t="n">
        <v>1.7</v>
      </c>
      <c r="E40" s="30" t="n">
        <f aca="false">+(B40*C40)+D40</f>
        <v>59.2300002098084</v>
      </c>
    </row>
    <row r="41" customFormat="false" ht="11.25" hidden="false" customHeight="false" outlineLevel="0" collapsed="false">
      <c r="A41" s="4" t="n">
        <v>36959</v>
      </c>
      <c r="B41" s="5" t="n">
        <v>5.23000001907349</v>
      </c>
      <c r="C41" s="5" t="n">
        <v>11</v>
      </c>
      <c r="D41" s="5" t="n">
        <v>1.7</v>
      </c>
      <c r="E41" s="30" t="n">
        <f aca="false">+(B41*C41)+D41</f>
        <v>59.2300002098084</v>
      </c>
    </row>
    <row r="42" customFormat="false" ht="11.25" hidden="false" customHeight="false" outlineLevel="0" collapsed="false">
      <c r="A42" s="4" t="n">
        <v>36960</v>
      </c>
      <c r="B42" s="5" t="n">
        <v>5.11999988555908</v>
      </c>
      <c r="C42" s="5" t="n">
        <v>11</v>
      </c>
      <c r="D42" s="5" t="n">
        <v>1.7</v>
      </c>
      <c r="E42" s="30" t="n">
        <f aca="false">+(B42*C42)+D42</f>
        <v>58.0199987411499</v>
      </c>
    </row>
    <row r="43" customFormat="false" ht="11.25" hidden="false" customHeight="false" outlineLevel="0" collapsed="false">
      <c r="A43" s="4" t="n">
        <v>36961</v>
      </c>
      <c r="B43" s="5" t="n">
        <v>5.11999988555908</v>
      </c>
      <c r="C43" s="5" t="n">
        <v>11</v>
      </c>
      <c r="D43" s="5" t="n">
        <v>1.7</v>
      </c>
      <c r="E43" s="30" t="n">
        <f aca="false">+(B43*C43)+D43</f>
        <v>58.0199987411499</v>
      </c>
    </row>
    <row r="44" customFormat="false" ht="11.25" hidden="false" customHeight="false" outlineLevel="0" collapsed="false">
      <c r="A44" s="4" t="n">
        <v>36962</v>
      </c>
      <c r="B44" s="5" t="n">
        <v>5.11999988555908</v>
      </c>
      <c r="C44" s="5" t="n">
        <v>11</v>
      </c>
      <c r="D44" s="5" t="n">
        <v>1.7</v>
      </c>
      <c r="E44" s="30" t="n">
        <f aca="false">+(B44*C44)+D44</f>
        <v>58.0199987411499</v>
      </c>
    </row>
    <row r="45" customFormat="false" ht="11.25" hidden="false" customHeight="false" outlineLevel="0" collapsed="false">
      <c r="A45" s="4" t="n">
        <v>36963</v>
      </c>
      <c r="B45" s="5" t="n">
        <v>5</v>
      </c>
      <c r="C45" s="5" t="n">
        <v>11</v>
      </c>
      <c r="D45" s="5" t="n">
        <v>1.7</v>
      </c>
      <c r="E45" s="30" t="n">
        <f aca="false">+(B45*C45)+D45</f>
        <v>56.7</v>
      </c>
    </row>
    <row r="46" customFormat="false" ht="11.25" hidden="false" customHeight="false" outlineLevel="0" collapsed="false">
      <c r="A46" s="4" t="n">
        <v>36964</v>
      </c>
      <c r="B46" s="5" t="n">
        <v>5.08500003814697</v>
      </c>
      <c r="C46" s="5" t="n">
        <v>11</v>
      </c>
      <c r="D46" s="5" t="n">
        <v>1.7</v>
      </c>
      <c r="E46" s="30" t="n">
        <f aca="false">+(B46*C46)+D46</f>
        <v>57.6350004196167</v>
      </c>
    </row>
    <row r="47" customFormat="false" ht="11.25" hidden="false" customHeight="false" outlineLevel="0" collapsed="false">
      <c r="A47" s="4" t="n">
        <v>36965</v>
      </c>
      <c r="B47" s="5" t="n">
        <v>4.9850001335144</v>
      </c>
      <c r="C47" s="5" t="n">
        <v>11</v>
      </c>
      <c r="D47" s="5" t="n">
        <v>1.7</v>
      </c>
      <c r="E47" s="30" t="n">
        <f aca="false">+(B47*C47)+D47</f>
        <v>56.5350014686585</v>
      </c>
    </row>
    <row r="48" customFormat="false" ht="11.25" hidden="false" customHeight="false" outlineLevel="0" collapsed="false">
      <c r="A48" s="4" t="n">
        <v>36966</v>
      </c>
      <c r="B48" s="5" t="n">
        <v>4.94999980926514</v>
      </c>
      <c r="C48" s="5" t="n">
        <v>11</v>
      </c>
      <c r="D48" s="5" t="n">
        <v>1.7</v>
      </c>
      <c r="E48" s="30" t="n">
        <f aca="false">+(B48*C48)+D48</f>
        <v>56.1499979019165</v>
      </c>
    </row>
    <row r="49" customFormat="false" ht="11.25" hidden="false" customHeight="false" outlineLevel="0" collapsed="false">
      <c r="A49" s="4" t="n">
        <v>36967</v>
      </c>
      <c r="B49" s="5" t="n">
        <v>5.01000022888184</v>
      </c>
      <c r="C49" s="5" t="n">
        <v>11</v>
      </c>
      <c r="D49" s="5" t="n">
        <v>1.7</v>
      </c>
      <c r="E49" s="30" t="n">
        <f aca="false">+(B49*C49)+D49</f>
        <v>56.8100025177002</v>
      </c>
    </row>
    <row r="50" customFormat="false" ht="11.25" hidden="false" customHeight="false" outlineLevel="0" collapsed="false">
      <c r="A50" s="4" t="n">
        <v>36968</v>
      </c>
      <c r="B50" s="5" t="n">
        <v>5.01000022888184</v>
      </c>
      <c r="C50" s="5" t="n">
        <v>11</v>
      </c>
      <c r="D50" s="5" t="n">
        <v>1.7</v>
      </c>
      <c r="E50" s="30" t="n">
        <f aca="false">+(B50*C50)+D50</f>
        <v>56.8100025177002</v>
      </c>
    </row>
    <row r="51" customFormat="false" ht="11.25" hidden="false" customHeight="false" outlineLevel="0" collapsed="false">
      <c r="A51" s="4" t="n">
        <v>36969</v>
      </c>
      <c r="B51" s="5" t="n">
        <v>5.01000022888184</v>
      </c>
      <c r="C51" s="5" t="n">
        <v>11</v>
      </c>
      <c r="D51" s="5" t="n">
        <v>1.7</v>
      </c>
      <c r="E51" s="30" t="n">
        <f aca="false">+(B51*C51)+D51</f>
        <v>56.8100025177002</v>
      </c>
    </row>
    <row r="52" customFormat="false" ht="11.25" hidden="false" customHeight="false" outlineLevel="0" collapsed="false">
      <c r="A52" s="4" t="n">
        <v>36970</v>
      </c>
      <c r="B52" s="5" t="n">
        <v>5.05999994277954</v>
      </c>
      <c r="C52" s="5" t="n">
        <v>11</v>
      </c>
      <c r="D52" s="5" t="n">
        <v>1.7</v>
      </c>
      <c r="E52" s="30" t="n">
        <f aca="false">+(B52*C52)+D52</f>
        <v>57.359999370575</v>
      </c>
    </row>
    <row r="53" customFormat="false" ht="11.25" hidden="false" customHeight="false" outlineLevel="0" collapsed="false">
      <c r="A53" s="4" t="n">
        <v>36971</v>
      </c>
      <c r="B53" s="5" t="n">
        <v>5.06500005722046</v>
      </c>
      <c r="C53" s="5" t="n">
        <v>11</v>
      </c>
      <c r="D53" s="5" t="n">
        <v>1.7</v>
      </c>
      <c r="E53" s="30" t="n">
        <f aca="false">+(B53*C53)+D53</f>
        <v>57.4150006294251</v>
      </c>
    </row>
    <row r="54" customFormat="false" ht="11.25" hidden="false" customHeight="false" outlineLevel="0" collapsed="false">
      <c r="A54" s="4" t="n">
        <v>36972</v>
      </c>
      <c r="B54" s="5" t="n">
        <v>5.13500022888184</v>
      </c>
      <c r="C54" s="5" t="n">
        <v>11</v>
      </c>
      <c r="D54" s="5" t="n">
        <v>1.7</v>
      </c>
      <c r="E54" s="30" t="n">
        <f aca="false">+(B54*C54)+D54</f>
        <v>58.1850025177002</v>
      </c>
    </row>
    <row r="55" customFormat="false" ht="11.25" hidden="false" customHeight="false" outlineLevel="0" collapsed="false">
      <c r="A55" s="4" t="n">
        <v>36973</v>
      </c>
      <c r="B55" s="5" t="n">
        <v>4.99499988555908</v>
      </c>
      <c r="C55" s="5" t="n">
        <v>11</v>
      </c>
      <c r="D55" s="5" t="n">
        <v>1.7</v>
      </c>
      <c r="E55" s="30" t="n">
        <f aca="false">+(B55*C55)+D55</f>
        <v>56.6449987411499</v>
      </c>
    </row>
    <row r="56" customFormat="false" ht="11.25" hidden="false" customHeight="false" outlineLevel="0" collapsed="false">
      <c r="A56" s="4" t="n">
        <v>36974</v>
      </c>
      <c r="B56" s="5" t="n">
        <v>5.22499990463257</v>
      </c>
      <c r="C56" s="5" t="n">
        <v>11</v>
      </c>
      <c r="D56" s="5" t="n">
        <v>1.7</v>
      </c>
      <c r="E56" s="30" t="n">
        <f aca="false">+(B56*C56)+D56</f>
        <v>59.1749989509583</v>
      </c>
    </row>
    <row r="57" customFormat="false" ht="11.25" hidden="false" customHeight="false" outlineLevel="0" collapsed="false">
      <c r="A57" s="4" t="n">
        <v>36975</v>
      </c>
      <c r="B57" s="5" t="n">
        <v>5.22499990463257</v>
      </c>
      <c r="C57" s="5" t="n">
        <v>11</v>
      </c>
      <c r="D57" s="5" t="n">
        <v>1.7</v>
      </c>
      <c r="E57" s="30" t="n">
        <f aca="false">+(B57*C57)+D57</f>
        <v>59.1749989509583</v>
      </c>
    </row>
    <row r="58" customFormat="false" ht="11.25" hidden="false" customHeight="false" outlineLevel="0" collapsed="false">
      <c r="A58" s="4" t="n">
        <v>36976</v>
      </c>
      <c r="B58" s="5" t="n">
        <v>5.22499990463257</v>
      </c>
      <c r="C58" s="5" t="n">
        <v>11</v>
      </c>
      <c r="D58" s="5" t="n">
        <v>1.7</v>
      </c>
      <c r="E58" s="30" t="n">
        <f aca="false">+(B58*C58)+D58</f>
        <v>59.1749989509583</v>
      </c>
    </row>
    <row r="59" customFormat="false" ht="11.25" hidden="false" customHeight="false" outlineLevel="0" collapsed="false">
      <c r="A59" s="4" t="n">
        <v>36977</v>
      </c>
      <c r="B59" s="5" t="n">
        <v>5.2350001335144</v>
      </c>
      <c r="C59" s="5" t="n">
        <v>11</v>
      </c>
      <c r="D59" s="5" t="n">
        <v>1.7</v>
      </c>
      <c r="E59" s="30" t="n">
        <f aca="false">+(B59*C59)+D59</f>
        <v>59.2850014686585</v>
      </c>
    </row>
    <row r="60" customFormat="false" ht="11.25" hidden="false" customHeight="false" outlineLevel="0" collapsed="false">
      <c r="A60" s="4" t="n">
        <v>36978</v>
      </c>
      <c r="B60" s="5" t="n">
        <v>5.42500019073486</v>
      </c>
      <c r="C60" s="5" t="n">
        <v>11</v>
      </c>
      <c r="D60" s="5" t="n">
        <v>1.7</v>
      </c>
      <c r="E60" s="30" t="n">
        <f aca="false">+(B60*C60)+D60</f>
        <v>61.3750020980835</v>
      </c>
    </row>
    <row r="61" customFormat="false" ht="11.25" hidden="false" customHeight="false" outlineLevel="0" collapsed="false">
      <c r="A61" s="4" t="n">
        <v>36979</v>
      </c>
      <c r="B61" s="5" t="n">
        <v>5.65000009536743</v>
      </c>
      <c r="C61" s="5" t="n">
        <v>11</v>
      </c>
      <c r="D61" s="5" t="n">
        <v>1.7</v>
      </c>
      <c r="E61" s="30" t="n">
        <f aca="false">+(B61*C61)+D61</f>
        <v>63.8500010490418</v>
      </c>
    </row>
    <row r="62" customFormat="false" ht="11.25" hidden="false" customHeight="false" outlineLevel="0" collapsed="false">
      <c r="A62" s="13" t="n">
        <v>36980</v>
      </c>
      <c r="B62" s="3" t="n">
        <v>5.34499979019165</v>
      </c>
      <c r="C62" s="5" t="n">
        <v>11</v>
      </c>
      <c r="D62" s="5" t="n">
        <v>1.7</v>
      </c>
      <c r="E62" s="30" t="n">
        <f aca="false">+(B62*C62)+D62</f>
        <v>60.4949976921082</v>
      </c>
    </row>
    <row r="63" customFormat="false" ht="11.25" hidden="false" customHeight="false" outlineLevel="0" collapsed="false">
      <c r="A63" s="13" t="n">
        <v>36981</v>
      </c>
      <c r="B63" s="5"/>
      <c r="C63" s="5" t="n">
        <v>11</v>
      </c>
      <c r="D63" s="5" t="n">
        <v>1.7</v>
      </c>
      <c r="E63" s="30" t="n">
        <f aca="false">+(B63*C63)+D63</f>
        <v>1.7</v>
      </c>
    </row>
    <row r="64" customFormat="false" ht="11.25" hidden="false" customHeight="false" outlineLevel="0" collapsed="false">
      <c r="A64" s="9"/>
      <c r="B64" s="6"/>
      <c r="C64" s="6"/>
      <c r="D64" s="6"/>
      <c r="E64" s="30"/>
    </row>
    <row r="65" customFormat="false" ht="11.25" hidden="false" customHeight="false" outlineLevel="0" collapsed="false">
      <c r="A65" s="13" t="n">
        <v>36982</v>
      </c>
      <c r="B65" s="14" t="n">
        <v>5.28499984741211</v>
      </c>
      <c r="C65" s="5" t="n">
        <v>11</v>
      </c>
      <c r="D65" s="5" t="n">
        <v>1.7</v>
      </c>
      <c r="E65" s="30" t="n">
        <f aca="false">+(B65*C65)+D65</f>
        <v>59.8349983215332</v>
      </c>
      <c r="F65" s="10" t="n">
        <v>578489</v>
      </c>
    </row>
    <row r="66" customFormat="false" ht="11.25" hidden="false" customHeight="false" outlineLevel="0" collapsed="false">
      <c r="A66" s="13" t="n">
        <v>36983</v>
      </c>
      <c r="B66" s="14" t="n">
        <v>5.28499984741211</v>
      </c>
      <c r="C66" s="5" t="n">
        <v>11</v>
      </c>
      <c r="D66" s="5" t="n">
        <v>1.7</v>
      </c>
      <c r="E66" s="30" t="n">
        <f aca="false">+(B66*C66)+D66</f>
        <v>59.8349983215332</v>
      </c>
    </row>
    <row r="67" customFormat="false" ht="11.25" hidden="false" customHeight="false" outlineLevel="0" collapsed="false">
      <c r="A67" s="13" t="n">
        <v>36984</v>
      </c>
      <c r="B67" s="14" t="n">
        <v>5.01000022888184</v>
      </c>
      <c r="C67" s="5" t="n">
        <v>11</v>
      </c>
      <c r="D67" s="5" t="n">
        <v>1.7</v>
      </c>
      <c r="E67" s="30" t="n">
        <f aca="false">+(B67*C67)+D67</f>
        <v>56.8100025177002</v>
      </c>
    </row>
    <row r="68" customFormat="false" ht="11.25" hidden="false" customHeight="false" outlineLevel="0" collapsed="false">
      <c r="A68" s="13" t="n">
        <v>36985</v>
      </c>
      <c r="B68" s="14" t="n">
        <v>5.25500011444092</v>
      </c>
      <c r="C68" s="5" t="n">
        <v>11</v>
      </c>
      <c r="D68" s="5" t="n">
        <v>1.7</v>
      </c>
      <c r="E68" s="30" t="n">
        <f aca="false">+(B68*C68)+D68</f>
        <v>59.5050012588501</v>
      </c>
    </row>
    <row r="69" customFormat="false" ht="11.25" hidden="false" customHeight="false" outlineLevel="0" collapsed="false">
      <c r="A69" s="13" t="n">
        <v>36986</v>
      </c>
      <c r="B69" s="14" t="n">
        <v>5.25500011444092</v>
      </c>
      <c r="C69" s="5" t="n">
        <v>11</v>
      </c>
      <c r="D69" s="5" t="n">
        <v>1.7</v>
      </c>
      <c r="E69" s="30" t="n">
        <f aca="false">+(B69*C69)+D69</f>
        <v>59.5050012588501</v>
      </c>
    </row>
    <row r="70" customFormat="false" ht="11.25" hidden="false" customHeight="false" outlineLevel="0" collapsed="false">
      <c r="A70" s="13" t="n">
        <v>36987</v>
      </c>
      <c r="B70" s="14" t="n">
        <v>5.23999977111816</v>
      </c>
      <c r="C70" s="5" t="n">
        <v>11</v>
      </c>
      <c r="D70" s="5" t="n">
        <v>1.7</v>
      </c>
      <c r="E70" s="30" t="n">
        <f aca="false">+(B70*C70)+D70</f>
        <v>59.3399974822998</v>
      </c>
    </row>
    <row r="71" customFormat="false" ht="11.25" hidden="false" customHeight="false" outlineLevel="0" collapsed="false">
      <c r="A71" s="13" t="n">
        <v>36988</v>
      </c>
      <c r="B71" s="14" t="n">
        <v>5.36499977111816</v>
      </c>
      <c r="C71" s="5" t="n">
        <v>11</v>
      </c>
      <c r="D71" s="5" t="n">
        <v>1.7</v>
      </c>
      <c r="E71" s="30" t="n">
        <f aca="false">+(B71*C71)+D71</f>
        <v>60.7149974822998</v>
      </c>
    </row>
    <row r="72" customFormat="false" ht="11.25" hidden="false" customHeight="false" outlineLevel="0" collapsed="false">
      <c r="A72" s="13" t="n">
        <v>36989</v>
      </c>
      <c r="B72" s="14" t="n">
        <v>5.36499977111816</v>
      </c>
      <c r="C72" s="5" t="n">
        <v>11</v>
      </c>
      <c r="D72" s="5" t="n">
        <v>1.7</v>
      </c>
      <c r="E72" s="30" t="n">
        <f aca="false">+(B72*C72)+D72</f>
        <v>60.7149974822998</v>
      </c>
    </row>
    <row r="73" customFormat="false" ht="11.25" hidden="false" customHeight="false" outlineLevel="0" collapsed="false">
      <c r="A73" s="13" t="n">
        <v>36990</v>
      </c>
      <c r="B73" s="14" t="n">
        <v>5.36499977111816</v>
      </c>
      <c r="C73" s="5" t="n">
        <v>11</v>
      </c>
      <c r="D73" s="5" t="n">
        <v>1.7</v>
      </c>
      <c r="E73" s="30" t="n">
        <f aca="false">+(B73*C73)+D73</f>
        <v>60.7149974822998</v>
      </c>
    </row>
    <row r="74" customFormat="false" ht="11.25" hidden="false" customHeight="false" outlineLevel="0" collapsed="false">
      <c r="A74" s="13" t="n">
        <v>36991</v>
      </c>
      <c r="B74" s="14" t="n">
        <v>5.4850001335144</v>
      </c>
      <c r="C74" s="5" t="n">
        <v>11</v>
      </c>
      <c r="D74" s="5" t="n">
        <v>1.7</v>
      </c>
      <c r="E74" s="30" t="n">
        <f aca="false">+(B74*C74)+D74</f>
        <v>62.0350014686585</v>
      </c>
    </row>
    <row r="75" customFormat="false" ht="11.25" hidden="false" customHeight="false" outlineLevel="0" collapsed="false">
      <c r="A75" s="13" t="n">
        <v>36992</v>
      </c>
      <c r="B75" s="14" t="n">
        <v>5.55000019073486</v>
      </c>
      <c r="C75" s="5" t="n">
        <v>11</v>
      </c>
      <c r="D75" s="5" t="n">
        <v>1.7</v>
      </c>
      <c r="E75" s="30" t="n">
        <f aca="false">+(B75*C75)+D75</f>
        <v>62.7500020980835</v>
      </c>
    </row>
    <row r="76" customFormat="false" ht="11.25" hidden="false" customHeight="false" outlineLevel="0" collapsed="false">
      <c r="A76" s="13" t="n">
        <v>36993</v>
      </c>
      <c r="B76" s="14" t="n">
        <v>5.46000003814697</v>
      </c>
      <c r="C76" s="5" t="n">
        <v>11</v>
      </c>
      <c r="D76" s="5" t="n">
        <v>1.7</v>
      </c>
      <c r="E76" s="32" t="n">
        <f aca="false">+(B76*C76)+D76</f>
        <v>61.7600004196167</v>
      </c>
      <c r="F76" s="17" t="n">
        <v>61.5</v>
      </c>
      <c r="G76" s="17" t="n">
        <f aca="false">+E76-F76</f>
        <v>0.260000419616702</v>
      </c>
      <c r="H76" s="3" t="n">
        <v>1600</v>
      </c>
      <c r="I76" s="24" t="n">
        <f aca="false">+G76*H76</f>
        <v>416.000671386723</v>
      </c>
    </row>
    <row r="77" customFormat="false" ht="11.25" hidden="false" customHeight="false" outlineLevel="0" collapsed="false">
      <c r="A77" s="13" t="n">
        <v>36994</v>
      </c>
      <c r="B77" s="14" t="n">
        <v>5.32999992370606</v>
      </c>
      <c r="C77" s="5" t="n">
        <v>11</v>
      </c>
      <c r="D77" s="5" t="n">
        <v>1.7</v>
      </c>
      <c r="E77" s="30" t="n">
        <f aca="false">+(B77*C77)+D77</f>
        <v>60.3299991607666</v>
      </c>
    </row>
    <row r="78" customFormat="false" ht="11.25" hidden="false" customHeight="false" outlineLevel="0" collapsed="false">
      <c r="A78" s="13" t="n">
        <v>36995</v>
      </c>
      <c r="B78" s="14" t="n">
        <v>5.32999992370606</v>
      </c>
      <c r="C78" s="5" t="n">
        <v>11</v>
      </c>
      <c r="D78" s="5" t="n">
        <v>1.7</v>
      </c>
      <c r="E78" s="30" t="n">
        <f aca="false">+(B78*C78)+D78</f>
        <v>60.3299991607666</v>
      </c>
    </row>
    <row r="79" customFormat="false" ht="11.25" hidden="false" customHeight="false" outlineLevel="0" collapsed="false">
      <c r="A79" s="13" t="n">
        <v>36996</v>
      </c>
      <c r="B79" s="14" t="n">
        <v>5.32999992370606</v>
      </c>
      <c r="C79" s="5" t="n">
        <v>11</v>
      </c>
      <c r="D79" s="5" t="n">
        <v>1.7</v>
      </c>
      <c r="E79" s="30" t="n">
        <f aca="false">+(B79*C79)+D79</f>
        <v>60.3299991607666</v>
      </c>
    </row>
    <row r="80" customFormat="false" ht="11.25" hidden="false" customHeight="false" outlineLevel="0" collapsed="false">
      <c r="A80" s="13" t="n">
        <v>36997</v>
      </c>
      <c r="B80" s="14" t="n">
        <v>5.32999992370606</v>
      </c>
      <c r="C80" s="5" t="n">
        <v>11</v>
      </c>
      <c r="D80" s="5" t="n">
        <v>1.7</v>
      </c>
      <c r="E80" s="30" t="n">
        <f aca="false">+(B80*C80)+D80</f>
        <v>60.3299991607666</v>
      </c>
    </row>
    <row r="81" customFormat="false" ht="11.25" hidden="false" customHeight="false" outlineLevel="0" collapsed="false">
      <c r="A81" s="13" t="n">
        <v>36998</v>
      </c>
      <c r="B81" s="14" t="n">
        <v>5.44999980926514</v>
      </c>
      <c r="C81" s="5" t="n">
        <v>11</v>
      </c>
      <c r="D81" s="5" t="n">
        <v>1.7</v>
      </c>
      <c r="E81" s="30" t="n">
        <f aca="false">+(B81*C81)+D81</f>
        <v>61.6499979019165</v>
      </c>
    </row>
    <row r="82" customFormat="false" ht="11.25" hidden="false" customHeight="false" outlineLevel="0" collapsed="false">
      <c r="A82" s="13" t="n">
        <v>36999</v>
      </c>
      <c r="B82" s="14" t="n">
        <v>5.36499977111816</v>
      </c>
      <c r="C82" s="5" t="n">
        <v>11</v>
      </c>
      <c r="D82" s="5" t="n">
        <v>1.7</v>
      </c>
      <c r="E82" s="30" t="n">
        <f aca="false">+(B82*C82)+D82</f>
        <v>60.7149974822998</v>
      </c>
    </row>
    <row r="83" customFormat="false" ht="11.25" hidden="false" customHeight="false" outlineLevel="0" collapsed="false">
      <c r="A83" s="13" t="n">
        <v>37000</v>
      </c>
      <c r="B83" s="14" t="n">
        <v>5.15999984741211</v>
      </c>
      <c r="C83" s="5" t="n">
        <v>11</v>
      </c>
      <c r="D83" s="5" t="n">
        <v>1.7</v>
      </c>
      <c r="E83" s="30" t="n">
        <f aca="false">+(B83*C83)+D83</f>
        <v>58.4599983215332</v>
      </c>
    </row>
    <row r="84" customFormat="false" ht="11.25" hidden="false" customHeight="false" outlineLevel="0" collapsed="false">
      <c r="A84" s="13" t="n">
        <v>37001</v>
      </c>
      <c r="B84" s="1" t="n">
        <v>5.07</v>
      </c>
      <c r="C84" s="5" t="n">
        <v>11</v>
      </c>
      <c r="D84" s="5" t="n">
        <v>1.7</v>
      </c>
      <c r="E84" s="30" t="n">
        <f aca="false">+(B84*C84)+D84</f>
        <v>57.47</v>
      </c>
    </row>
    <row r="85" customFormat="false" ht="11.25" hidden="false" customHeight="false" outlineLevel="0" collapsed="false">
      <c r="A85" s="13" t="n">
        <v>37002</v>
      </c>
      <c r="B85" s="1" t="n">
        <v>4.985</v>
      </c>
      <c r="C85" s="5" t="n">
        <v>11</v>
      </c>
      <c r="D85" s="5" t="n">
        <v>1.7</v>
      </c>
      <c r="E85" s="30" t="n">
        <f aca="false">+(B85*C85)+D85</f>
        <v>56.535</v>
      </c>
    </row>
    <row r="86" customFormat="false" ht="11.25" hidden="false" customHeight="false" outlineLevel="0" collapsed="false">
      <c r="A86" s="13" t="n">
        <v>37003</v>
      </c>
      <c r="B86" s="1" t="n">
        <v>4.985</v>
      </c>
      <c r="C86" s="5" t="n">
        <v>11</v>
      </c>
      <c r="D86" s="5" t="n">
        <v>1.7</v>
      </c>
      <c r="E86" s="30" t="n">
        <f aca="false">+(B86*C86)+D86</f>
        <v>56.535</v>
      </c>
    </row>
    <row r="87" customFormat="false" ht="11.25" hidden="false" customHeight="false" outlineLevel="0" collapsed="false">
      <c r="A87" s="13" t="n">
        <v>37004</v>
      </c>
      <c r="B87" s="1" t="n">
        <v>4.985</v>
      </c>
      <c r="C87" s="5" t="n">
        <v>11</v>
      </c>
      <c r="D87" s="5" t="n">
        <v>1.7</v>
      </c>
      <c r="E87" s="30" t="n">
        <f aca="false">+(B87*C87)+D87</f>
        <v>56.535</v>
      </c>
    </row>
    <row r="88" customFormat="false" ht="11.25" hidden="false" customHeight="false" outlineLevel="0" collapsed="false">
      <c r="A88" s="13" t="n">
        <v>37005</v>
      </c>
      <c r="B88" s="1" t="n">
        <v>5.07</v>
      </c>
      <c r="C88" s="5" t="n">
        <v>11</v>
      </c>
      <c r="D88" s="5" t="n">
        <v>1.7</v>
      </c>
      <c r="E88" s="30" t="n">
        <f aca="false">+(B88*C88)+D88</f>
        <v>57.47</v>
      </c>
    </row>
    <row r="89" customFormat="false" ht="11.25" hidden="false" customHeight="false" outlineLevel="0" collapsed="false">
      <c r="A89" s="13" t="n">
        <v>37006</v>
      </c>
      <c r="B89" s="1" t="n">
        <v>5.1</v>
      </c>
      <c r="C89" s="5" t="n">
        <v>11</v>
      </c>
      <c r="D89" s="5" t="n">
        <v>1.7</v>
      </c>
      <c r="E89" s="30" t="n">
        <f aca="false">+(B89*C89)+D89</f>
        <v>57.8</v>
      </c>
    </row>
    <row r="90" customFormat="false" ht="11.25" hidden="false" customHeight="false" outlineLevel="0" collapsed="false">
      <c r="A90" s="13" t="n">
        <v>37007</v>
      </c>
      <c r="B90" s="1" t="n">
        <v>4.94</v>
      </c>
      <c r="C90" s="5" t="n">
        <v>11</v>
      </c>
      <c r="D90" s="5" t="n">
        <v>1.7</v>
      </c>
      <c r="E90" s="30" t="n">
        <f aca="false">+(B90*C90)+D90</f>
        <v>56.04</v>
      </c>
    </row>
    <row r="91" customFormat="false" ht="11.25" hidden="false" customHeight="false" outlineLevel="0" collapsed="false">
      <c r="A91" s="13" t="n">
        <v>37008</v>
      </c>
      <c r="B91" s="1" t="n">
        <v>4.895</v>
      </c>
      <c r="C91" s="5" t="n">
        <v>11</v>
      </c>
      <c r="D91" s="5" t="n">
        <v>1.7</v>
      </c>
      <c r="E91" s="30" t="n">
        <f aca="false">+(B91*C91)+D91</f>
        <v>55.545</v>
      </c>
    </row>
    <row r="92" customFormat="false" ht="11.25" hidden="false" customHeight="false" outlineLevel="0" collapsed="false">
      <c r="A92" s="13" t="n">
        <v>37009</v>
      </c>
      <c r="B92" s="1" t="n">
        <v>4.765</v>
      </c>
      <c r="C92" s="5" t="n">
        <v>11</v>
      </c>
      <c r="D92" s="5" t="n">
        <v>1.7</v>
      </c>
      <c r="E92" s="30" t="n">
        <f aca="false">+(B92*C92)+D92</f>
        <v>54.115</v>
      </c>
    </row>
    <row r="93" customFormat="false" ht="11.25" hidden="false" customHeight="false" outlineLevel="0" collapsed="false">
      <c r="A93" s="13" t="n">
        <v>37010</v>
      </c>
      <c r="B93" s="1" t="n">
        <v>4.765</v>
      </c>
      <c r="C93" s="5" t="n">
        <v>11</v>
      </c>
      <c r="D93" s="5" t="n">
        <v>1.7</v>
      </c>
      <c r="E93" s="30" t="n">
        <f aca="false">+(B93*C93)+D93</f>
        <v>54.115</v>
      </c>
    </row>
    <row r="94" customFormat="false" ht="11.25" hidden="false" customHeight="false" outlineLevel="0" collapsed="false">
      <c r="A94" s="13" t="n">
        <v>37011</v>
      </c>
      <c r="B94" s="1" t="n">
        <v>4.765</v>
      </c>
      <c r="C94" s="5" t="n">
        <v>11</v>
      </c>
      <c r="D94" s="5" t="n">
        <v>1.7</v>
      </c>
      <c r="E94" s="30" t="n">
        <f aca="false">+(B94*C94)+D94</f>
        <v>54.115</v>
      </c>
    </row>
    <row r="95" customFormat="false" ht="11.25" hidden="false" customHeight="false" outlineLevel="0" collapsed="false">
      <c r="A95" s="6"/>
      <c r="B95" s="6"/>
      <c r="C95" s="6"/>
      <c r="D95" s="6"/>
      <c r="E95" s="30"/>
    </row>
    <row r="96" customFormat="false" ht="11.25" hidden="false" customHeight="false" outlineLevel="0" collapsed="false">
      <c r="A96" s="5"/>
      <c r="B96" s="5"/>
      <c r="C96" s="5"/>
      <c r="D96" s="5"/>
      <c r="E96" s="30"/>
    </row>
    <row r="97" customFormat="false" ht="11.25" hidden="false" customHeight="false" outlineLevel="0" collapsed="false">
      <c r="A97" s="5"/>
      <c r="B97" s="5"/>
      <c r="C97" s="5"/>
      <c r="D97" s="5"/>
      <c r="E97" s="30"/>
    </row>
    <row r="98" customFormat="false" ht="11.25" hidden="false" customHeight="false" outlineLevel="0" collapsed="false">
      <c r="A98" s="5"/>
      <c r="B98" s="5"/>
      <c r="C98" s="5"/>
      <c r="D98" s="5"/>
      <c r="E98" s="30"/>
    </row>
    <row r="99" customFormat="false" ht="11.25" hidden="false" customHeight="false" outlineLevel="0" collapsed="false">
      <c r="A99" s="5"/>
      <c r="B99" s="5"/>
      <c r="C99" s="5"/>
      <c r="D99" s="5"/>
      <c r="E99" s="30"/>
    </row>
    <row r="100" customFormat="false" ht="11.25" hidden="false" customHeight="false" outlineLevel="0" collapsed="false">
      <c r="A100" s="5"/>
      <c r="B100" s="5"/>
      <c r="C100" s="5"/>
      <c r="D100" s="5"/>
      <c r="E100" s="30"/>
    </row>
    <row r="101" customFormat="false" ht="11.25" hidden="false" customHeight="false" outlineLevel="0" collapsed="false">
      <c r="A101" s="5"/>
      <c r="B101" s="5"/>
      <c r="C101" s="5"/>
      <c r="D101" s="5"/>
      <c r="E101" s="30"/>
    </row>
    <row r="102" customFormat="false" ht="11.25" hidden="false" customHeight="false" outlineLevel="0" collapsed="false">
      <c r="A102" s="5"/>
      <c r="B102" s="5"/>
      <c r="C102" s="5"/>
      <c r="D102" s="5"/>
      <c r="E102" s="30"/>
    </row>
    <row r="103" customFormat="false" ht="11.25" hidden="false" customHeight="false" outlineLevel="0" collapsed="false">
      <c r="A103" s="5"/>
      <c r="B103" s="5"/>
      <c r="C103" s="5"/>
      <c r="D103" s="5"/>
      <c r="E103" s="30"/>
    </row>
    <row r="104" customFormat="false" ht="11.25" hidden="false" customHeight="false" outlineLevel="0" collapsed="false">
      <c r="A104" s="5"/>
      <c r="B104" s="5"/>
      <c r="C104" s="5"/>
      <c r="D104" s="5"/>
      <c r="E104" s="30"/>
    </row>
    <row r="105" customFormat="false" ht="11.25" hidden="false" customHeight="false" outlineLevel="0" collapsed="false">
      <c r="A105" s="5"/>
      <c r="B105" s="5"/>
      <c r="C105" s="5"/>
      <c r="D105" s="5"/>
      <c r="E105" s="30"/>
    </row>
    <row r="106" customFormat="false" ht="11.25" hidden="false" customHeight="false" outlineLevel="0" collapsed="false">
      <c r="A106" s="5"/>
      <c r="B106" s="5"/>
      <c r="C106" s="5"/>
      <c r="D106" s="5"/>
      <c r="E106" s="30"/>
    </row>
    <row r="107" customFormat="false" ht="11.25" hidden="false" customHeight="false" outlineLevel="0" collapsed="false">
      <c r="A107" s="5"/>
      <c r="B107" s="5"/>
      <c r="C107" s="5"/>
      <c r="D107" s="5"/>
      <c r="E107" s="30"/>
    </row>
    <row r="108" customFormat="false" ht="11.25" hidden="false" customHeight="false" outlineLevel="0" collapsed="false">
      <c r="A108" s="5"/>
      <c r="B108" s="5"/>
      <c r="C108" s="5"/>
      <c r="D108" s="5"/>
      <c r="E108" s="30"/>
    </row>
    <row r="109" customFormat="false" ht="11.25" hidden="false" customHeight="false" outlineLevel="0" collapsed="false">
      <c r="A109" s="5"/>
      <c r="B109" s="5"/>
      <c r="C109" s="5"/>
      <c r="D109" s="5"/>
      <c r="E109" s="30"/>
    </row>
    <row r="110" customFormat="false" ht="11.25" hidden="false" customHeight="false" outlineLevel="0" collapsed="false">
      <c r="A110" s="5"/>
      <c r="B110" s="5"/>
      <c r="C110" s="5"/>
      <c r="D110" s="5"/>
      <c r="E110" s="30"/>
    </row>
    <row r="111" customFormat="false" ht="11.25" hidden="false" customHeight="false" outlineLevel="0" collapsed="false">
      <c r="A111" s="5"/>
      <c r="B111" s="5"/>
      <c r="C111" s="5"/>
      <c r="D111" s="5"/>
      <c r="E111" s="30"/>
    </row>
    <row r="112" customFormat="false" ht="11.25" hidden="false" customHeight="false" outlineLevel="0" collapsed="false">
      <c r="A112" s="5"/>
      <c r="B112" s="5"/>
      <c r="C112" s="5"/>
      <c r="D112" s="5"/>
      <c r="E112" s="30"/>
    </row>
    <row r="113" customFormat="false" ht="11.25" hidden="false" customHeight="false" outlineLevel="0" collapsed="false">
      <c r="A113" s="5"/>
      <c r="B113" s="5"/>
      <c r="C113" s="5"/>
      <c r="D113" s="5"/>
      <c r="E113" s="30"/>
    </row>
    <row r="114" customFormat="false" ht="11.25" hidden="false" customHeight="false" outlineLevel="0" collapsed="false">
      <c r="A114" s="5"/>
      <c r="B114" s="5"/>
      <c r="C114" s="5"/>
      <c r="D114" s="5"/>
      <c r="E114" s="30"/>
    </row>
    <row r="115" customFormat="false" ht="11.25" hidden="false" customHeight="false" outlineLevel="0" collapsed="false">
      <c r="A115" s="5"/>
      <c r="B115" s="5"/>
      <c r="C115" s="5"/>
      <c r="D115" s="5"/>
      <c r="E115" s="30"/>
    </row>
    <row r="116" customFormat="false" ht="11.25" hidden="false" customHeight="false" outlineLevel="0" collapsed="false">
      <c r="A116" s="5"/>
      <c r="B116" s="5"/>
      <c r="C116" s="5"/>
      <c r="D116" s="5"/>
      <c r="E116" s="30"/>
    </row>
    <row r="117" customFormat="false" ht="11.25" hidden="false" customHeight="false" outlineLevel="0" collapsed="false">
      <c r="A117" s="5"/>
      <c r="B117" s="5"/>
      <c r="C117" s="5"/>
      <c r="D117" s="5"/>
      <c r="E117" s="30"/>
    </row>
    <row r="118" customFormat="false" ht="11.25" hidden="false" customHeight="false" outlineLevel="0" collapsed="false">
      <c r="A118" s="5"/>
      <c r="B118" s="5"/>
      <c r="C118" s="5"/>
      <c r="D118" s="5"/>
      <c r="E118" s="30"/>
    </row>
    <row r="119" customFormat="false" ht="11.25" hidden="false" customHeight="false" outlineLevel="0" collapsed="false">
      <c r="A119" s="5"/>
      <c r="B119" s="5"/>
      <c r="C119" s="5"/>
      <c r="D119" s="5"/>
      <c r="E119" s="30"/>
    </row>
    <row r="120" customFormat="false" ht="11.25" hidden="false" customHeight="false" outlineLevel="0" collapsed="false">
      <c r="A120" s="5"/>
      <c r="B120" s="5"/>
      <c r="C120" s="5"/>
      <c r="D120" s="5"/>
      <c r="E120" s="30"/>
    </row>
    <row r="121" customFormat="false" ht="11.25" hidden="false" customHeight="false" outlineLevel="0" collapsed="false">
      <c r="A121" s="5"/>
      <c r="B121" s="5"/>
      <c r="C121" s="5"/>
      <c r="D121" s="5"/>
      <c r="E121" s="30"/>
    </row>
    <row r="122" customFormat="false" ht="11.25" hidden="false" customHeight="false" outlineLevel="0" collapsed="false">
      <c r="A122" s="5"/>
      <c r="B122" s="5"/>
      <c r="C122" s="5"/>
      <c r="D122" s="5"/>
      <c r="E122" s="30"/>
    </row>
    <row r="123" customFormat="false" ht="11.25" hidden="false" customHeight="false" outlineLevel="0" collapsed="false">
      <c r="A123" s="5"/>
      <c r="B123" s="5"/>
      <c r="C123" s="5"/>
      <c r="D123" s="5"/>
      <c r="E123" s="30"/>
    </row>
    <row r="124" customFormat="false" ht="11.25" hidden="false" customHeight="false" outlineLevel="0" collapsed="false">
      <c r="A124" s="5"/>
      <c r="B124" s="5"/>
      <c r="C124" s="5"/>
      <c r="D124" s="5"/>
      <c r="E124" s="30"/>
    </row>
    <row r="125" customFormat="false" ht="11.25" hidden="false" customHeight="false" outlineLevel="0" collapsed="false">
      <c r="A125" s="5"/>
      <c r="B125" s="5"/>
      <c r="C125" s="5"/>
      <c r="D125" s="5"/>
      <c r="E125" s="30"/>
    </row>
    <row r="126" customFormat="false" ht="11.25" hidden="false" customHeight="false" outlineLevel="0" collapsed="false">
      <c r="A126" s="5"/>
      <c r="B126" s="5"/>
      <c r="C126" s="5"/>
      <c r="D126" s="5"/>
      <c r="E126" s="30"/>
    </row>
    <row r="127" customFormat="false" ht="11.25" hidden="false" customHeight="false" outlineLevel="0" collapsed="false">
      <c r="A127" s="5"/>
      <c r="B127" s="5"/>
      <c r="C127" s="5"/>
      <c r="D127" s="5"/>
      <c r="E127" s="30"/>
    </row>
    <row r="128" customFormat="false" ht="11.25" hidden="false" customHeight="false" outlineLevel="0" collapsed="false">
      <c r="A128" s="5"/>
      <c r="B128" s="5"/>
      <c r="C128" s="5"/>
      <c r="D128" s="5"/>
      <c r="E128" s="30"/>
    </row>
    <row r="129" customFormat="false" ht="11.25" hidden="false" customHeight="false" outlineLevel="0" collapsed="false">
      <c r="A129" s="5"/>
      <c r="B129" s="5"/>
      <c r="C129" s="5"/>
      <c r="D129" s="5"/>
      <c r="E129" s="30"/>
    </row>
    <row r="130" customFormat="false" ht="11.25" hidden="false" customHeight="false" outlineLevel="0" collapsed="false">
      <c r="A130" s="5"/>
      <c r="B130" s="5"/>
      <c r="C130" s="5"/>
      <c r="D130" s="5"/>
      <c r="E130" s="30"/>
    </row>
    <row r="131" customFormat="false" ht="11.25" hidden="false" customHeight="false" outlineLevel="0" collapsed="false">
      <c r="A131" s="5"/>
      <c r="B131" s="5"/>
      <c r="C131" s="5"/>
      <c r="D131" s="5"/>
      <c r="E131" s="30"/>
    </row>
    <row r="132" customFormat="false" ht="11.25" hidden="false" customHeight="false" outlineLevel="0" collapsed="false">
      <c r="A132" s="5"/>
      <c r="B132" s="5"/>
      <c r="C132" s="5"/>
      <c r="D132" s="5"/>
      <c r="E132" s="30"/>
    </row>
    <row r="133" customFormat="false" ht="11.25" hidden="false" customHeight="false" outlineLevel="0" collapsed="false">
      <c r="A133" s="5"/>
      <c r="B133" s="5"/>
      <c r="C133" s="5"/>
      <c r="D133" s="5"/>
      <c r="E133" s="30"/>
    </row>
    <row r="134" customFormat="false" ht="11.25" hidden="false" customHeight="false" outlineLevel="0" collapsed="false">
      <c r="A134" s="5"/>
      <c r="B134" s="5"/>
      <c r="C134" s="5"/>
      <c r="D134" s="5"/>
      <c r="E134" s="30"/>
    </row>
    <row r="135" customFormat="false" ht="11.25" hidden="false" customHeight="false" outlineLevel="0" collapsed="false">
      <c r="A135" s="5"/>
      <c r="B135" s="5"/>
      <c r="C135" s="5"/>
      <c r="D135" s="5"/>
      <c r="E135" s="30"/>
    </row>
    <row r="136" customFormat="false" ht="11.25" hidden="false" customHeight="false" outlineLevel="0" collapsed="false">
      <c r="A136" s="5"/>
      <c r="B136" s="5"/>
      <c r="C136" s="5"/>
      <c r="D136" s="5"/>
      <c r="E136" s="30"/>
    </row>
    <row r="137" customFormat="false" ht="11.25" hidden="false" customHeight="false" outlineLevel="0" collapsed="false">
      <c r="A137" s="5"/>
      <c r="B137" s="5"/>
      <c r="C137" s="5"/>
      <c r="D137" s="5"/>
      <c r="E137" s="30"/>
    </row>
    <row r="138" customFormat="false" ht="11.25" hidden="false" customHeight="false" outlineLevel="0" collapsed="false">
      <c r="A138" s="5"/>
      <c r="B138" s="5"/>
      <c r="C138" s="5"/>
      <c r="D138" s="5"/>
      <c r="E138" s="30"/>
    </row>
    <row r="139" customFormat="false" ht="11.25" hidden="false" customHeight="false" outlineLevel="0" collapsed="false">
      <c r="A139" s="5"/>
      <c r="B139" s="5"/>
      <c r="C139" s="5"/>
      <c r="D139" s="5"/>
      <c r="E139" s="30"/>
    </row>
    <row r="140" customFormat="false" ht="11.25" hidden="false" customHeight="false" outlineLevel="0" collapsed="false">
      <c r="A140" s="5"/>
      <c r="B140" s="5"/>
      <c r="C140" s="5"/>
      <c r="D140" s="5"/>
      <c r="E140" s="30"/>
    </row>
    <row r="141" customFormat="false" ht="11.25" hidden="false" customHeight="false" outlineLevel="0" collapsed="false">
      <c r="A141" s="5"/>
      <c r="B141" s="5"/>
      <c r="C141" s="5"/>
      <c r="D141" s="5"/>
      <c r="E141" s="30"/>
    </row>
    <row r="142" customFormat="false" ht="11.25" hidden="false" customHeight="false" outlineLevel="0" collapsed="false">
      <c r="A142" s="5"/>
      <c r="B142" s="5"/>
      <c r="C142" s="5"/>
      <c r="D142" s="5"/>
      <c r="E142" s="30"/>
    </row>
    <row r="143" customFormat="false" ht="11.25" hidden="false" customHeight="false" outlineLevel="0" collapsed="false">
      <c r="A143" s="5"/>
      <c r="B143" s="5"/>
      <c r="C143" s="5"/>
      <c r="D143" s="5"/>
      <c r="E143" s="30"/>
    </row>
    <row r="144" customFormat="false" ht="11.25" hidden="false" customHeight="false" outlineLevel="0" collapsed="false">
      <c r="A144" s="5"/>
      <c r="B144" s="5"/>
      <c r="C144" s="5"/>
      <c r="D144" s="5"/>
      <c r="E144" s="30"/>
    </row>
    <row r="145" customFormat="false" ht="11.25" hidden="false" customHeight="false" outlineLevel="0" collapsed="false">
      <c r="A145" s="5"/>
      <c r="B145" s="5"/>
      <c r="C145" s="5"/>
      <c r="D145" s="5"/>
      <c r="E145" s="30"/>
    </row>
    <row r="146" customFormat="false" ht="11.25" hidden="false" customHeight="false" outlineLevel="0" collapsed="false">
      <c r="A146" s="5"/>
      <c r="B146" s="5"/>
      <c r="C146" s="5"/>
      <c r="D146" s="5"/>
      <c r="E146" s="30"/>
    </row>
    <row r="147" customFormat="false" ht="11.25" hidden="false" customHeight="false" outlineLevel="0" collapsed="false">
      <c r="A147" s="5"/>
      <c r="B147" s="5"/>
      <c r="C147" s="5"/>
      <c r="D147" s="5"/>
      <c r="E147" s="30"/>
    </row>
    <row r="148" customFormat="false" ht="11.25" hidden="false" customHeight="false" outlineLevel="0" collapsed="false">
      <c r="A148" s="5"/>
      <c r="B148" s="5"/>
      <c r="C148" s="5"/>
      <c r="D148" s="5"/>
      <c r="E148" s="30"/>
    </row>
    <row r="149" customFormat="false" ht="11.25" hidden="false" customHeight="false" outlineLevel="0" collapsed="false">
      <c r="A149" s="5"/>
      <c r="B149" s="5"/>
      <c r="C149" s="5"/>
      <c r="D149" s="5"/>
      <c r="E149" s="30"/>
    </row>
    <row r="150" customFormat="false" ht="11.25" hidden="false" customHeight="false" outlineLevel="0" collapsed="false">
      <c r="A150" s="5"/>
      <c r="B150" s="5"/>
      <c r="C150" s="5"/>
      <c r="D150" s="5"/>
      <c r="E150" s="30"/>
    </row>
    <row r="151" customFormat="false" ht="11.25" hidden="false" customHeight="false" outlineLevel="0" collapsed="false">
      <c r="A151" s="5"/>
      <c r="B151" s="5"/>
      <c r="C151" s="5"/>
      <c r="D151" s="5"/>
      <c r="E151" s="30"/>
    </row>
    <row r="152" customFormat="false" ht="11.25" hidden="false" customHeight="false" outlineLevel="0" collapsed="false">
      <c r="A152" s="5"/>
      <c r="B152" s="5"/>
      <c r="C152" s="5"/>
      <c r="D152" s="5"/>
      <c r="E152" s="30"/>
    </row>
    <row r="153" customFormat="false" ht="11.25" hidden="false" customHeight="false" outlineLevel="0" collapsed="false">
      <c r="A153" s="5"/>
      <c r="B153" s="5"/>
      <c r="C153" s="5"/>
      <c r="D153" s="5"/>
      <c r="E153" s="30"/>
    </row>
    <row r="154" customFormat="false" ht="11.25" hidden="false" customHeight="false" outlineLevel="0" collapsed="false">
      <c r="A154" s="5"/>
      <c r="B154" s="5"/>
      <c r="C154" s="5"/>
      <c r="D154" s="5"/>
      <c r="E154" s="30"/>
    </row>
    <row r="155" customFormat="false" ht="11.25" hidden="false" customHeight="false" outlineLevel="0" collapsed="false">
      <c r="A155" s="5"/>
      <c r="B155" s="5"/>
      <c r="C155" s="5"/>
      <c r="D155" s="5"/>
      <c r="E155" s="30"/>
    </row>
    <row r="156" customFormat="false" ht="11.25" hidden="false" customHeight="false" outlineLevel="0" collapsed="false">
      <c r="A156" s="5"/>
      <c r="B156" s="5"/>
      <c r="C156" s="5"/>
      <c r="D156" s="5"/>
      <c r="E156" s="30"/>
    </row>
    <row r="157" customFormat="false" ht="11.25" hidden="false" customHeight="false" outlineLevel="0" collapsed="false">
      <c r="A157" s="5"/>
      <c r="B157" s="5"/>
      <c r="C157" s="5"/>
      <c r="D157" s="5"/>
      <c r="E157" s="30"/>
    </row>
    <row r="158" customFormat="false" ht="11.25" hidden="false" customHeight="false" outlineLevel="0" collapsed="false">
      <c r="A158" s="5"/>
      <c r="B158" s="5"/>
      <c r="C158" s="5"/>
      <c r="D158" s="5"/>
      <c r="E158" s="30"/>
    </row>
    <row r="159" customFormat="false" ht="11.25" hidden="false" customHeight="false" outlineLevel="0" collapsed="false">
      <c r="A159" s="5"/>
      <c r="B159" s="5"/>
      <c r="C159" s="5"/>
      <c r="D159" s="5"/>
      <c r="E159" s="30"/>
    </row>
    <row r="160" customFormat="false" ht="11.25" hidden="false" customHeight="false" outlineLevel="0" collapsed="false">
      <c r="A160" s="5"/>
      <c r="B160" s="5"/>
      <c r="C160" s="5"/>
      <c r="D160" s="5"/>
      <c r="E160" s="30"/>
    </row>
    <row r="161" customFormat="false" ht="11.25" hidden="false" customHeight="false" outlineLevel="0" collapsed="false">
      <c r="A161" s="5"/>
      <c r="B161" s="5"/>
      <c r="C161" s="5"/>
      <c r="D161" s="5"/>
      <c r="E161" s="30"/>
    </row>
    <row r="162" customFormat="false" ht="11.25" hidden="false" customHeight="false" outlineLevel="0" collapsed="false">
      <c r="A162" s="5"/>
      <c r="B162" s="5"/>
      <c r="C162" s="5"/>
      <c r="D162" s="5"/>
      <c r="E162" s="30"/>
    </row>
    <row r="163" customFormat="false" ht="11.25" hidden="false" customHeight="false" outlineLevel="0" collapsed="false">
      <c r="A163" s="5"/>
      <c r="B163" s="5"/>
      <c r="C163" s="5"/>
      <c r="D163" s="5"/>
      <c r="E163" s="30"/>
    </row>
    <row r="164" customFormat="false" ht="11.25" hidden="false" customHeight="false" outlineLevel="0" collapsed="false">
      <c r="A164" s="5"/>
      <c r="B164" s="5"/>
      <c r="C164" s="5"/>
      <c r="D164" s="5"/>
      <c r="E164" s="30"/>
    </row>
    <row r="165" customFormat="false" ht="11.25" hidden="false" customHeight="false" outlineLevel="0" collapsed="false">
      <c r="A165" s="5"/>
      <c r="B165" s="5"/>
      <c r="C165" s="5"/>
      <c r="D165" s="5"/>
      <c r="E165" s="30"/>
    </row>
    <row r="166" customFormat="false" ht="11.25" hidden="false" customHeight="false" outlineLevel="0" collapsed="false">
      <c r="A166" s="5"/>
      <c r="B166" s="5"/>
      <c r="C166" s="5"/>
      <c r="D166" s="5"/>
      <c r="E166" s="30"/>
    </row>
    <row r="167" customFormat="false" ht="11.25" hidden="false" customHeight="false" outlineLevel="0" collapsed="false">
      <c r="A167" s="5"/>
      <c r="B167" s="5"/>
      <c r="C167" s="5"/>
      <c r="D167" s="5"/>
      <c r="E167" s="30"/>
    </row>
    <row r="168" customFormat="false" ht="11.25" hidden="false" customHeight="false" outlineLevel="0" collapsed="false">
      <c r="A168" s="5"/>
      <c r="B168" s="5"/>
      <c r="C168" s="5"/>
      <c r="D168" s="5"/>
      <c r="E168" s="30"/>
    </row>
    <row r="169" customFormat="false" ht="11.25" hidden="false" customHeight="false" outlineLevel="0" collapsed="false">
      <c r="A169" s="5"/>
      <c r="B169" s="5"/>
      <c r="C169" s="5"/>
      <c r="D169" s="5"/>
      <c r="E169" s="30"/>
    </row>
    <row r="170" customFormat="false" ht="11.25" hidden="false" customHeight="false" outlineLevel="0" collapsed="false">
      <c r="A170" s="5"/>
      <c r="B170" s="5"/>
      <c r="C170" s="5"/>
      <c r="D170" s="5"/>
      <c r="E170" s="30"/>
    </row>
    <row r="171" customFormat="false" ht="11.25" hidden="false" customHeight="false" outlineLevel="0" collapsed="false">
      <c r="A171" s="5"/>
      <c r="B171" s="5"/>
      <c r="C171" s="5"/>
      <c r="D171" s="5"/>
      <c r="E171" s="30"/>
    </row>
    <row r="172" customFormat="false" ht="11.25" hidden="false" customHeight="false" outlineLevel="0" collapsed="false">
      <c r="A172" s="5"/>
      <c r="B172" s="5"/>
      <c r="C172" s="5"/>
      <c r="D172" s="5"/>
      <c r="E172" s="30"/>
    </row>
    <row r="173" customFormat="false" ht="11.25" hidden="false" customHeight="false" outlineLevel="0" collapsed="false">
      <c r="A173" s="5"/>
      <c r="B173" s="5"/>
      <c r="C173" s="5"/>
      <c r="D173" s="5"/>
      <c r="E173" s="30"/>
    </row>
    <row r="174" customFormat="false" ht="11.25" hidden="false" customHeight="false" outlineLevel="0" collapsed="false">
      <c r="A174" s="5"/>
      <c r="B174" s="5"/>
      <c r="C174" s="5"/>
      <c r="D174" s="5"/>
      <c r="E174" s="30"/>
    </row>
    <row r="175" customFormat="false" ht="11.25" hidden="false" customHeight="false" outlineLevel="0" collapsed="false">
      <c r="A175" s="5"/>
      <c r="B175" s="5"/>
      <c r="C175" s="5"/>
      <c r="D175" s="5"/>
      <c r="E175" s="30"/>
    </row>
    <row r="176" customFormat="false" ht="11.25" hidden="false" customHeight="false" outlineLevel="0" collapsed="false">
      <c r="A176" s="5"/>
      <c r="B176" s="5"/>
      <c r="C176" s="5"/>
      <c r="D176" s="5"/>
      <c r="E176" s="30"/>
    </row>
    <row r="177" customFormat="false" ht="11.25" hidden="false" customHeight="false" outlineLevel="0" collapsed="false">
      <c r="A177" s="5"/>
      <c r="B177" s="5"/>
      <c r="C177" s="5"/>
      <c r="D177" s="5"/>
      <c r="E177" s="30"/>
    </row>
    <row r="178" customFormat="false" ht="11.25" hidden="false" customHeight="false" outlineLevel="0" collapsed="false">
      <c r="A178" s="5"/>
      <c r="B178" s="5"/>
      <c r="C178" s="5"/>
      <c r="D178" s="5"/>
      <c r="E178" s="30"/>
    </row>
    <row r="179" customFormat="false" ht="11.25" hidden="false" customHeight="false" outlineLevel="0" collapsed="false">
      <c r="A179" s="5"/>
      <c r="B179" s="5"/>
      <c r="C179" s="5"/>
      <c r="D179" s="5"/>
      <c r="E179" s="30"/>
    </row>
    <row r="180" customFormat="false" ht="11.25" hidden="false" customHeight="false" outlineLevel="0" collapsed="false">
      <c r="A180" s="5"/>
      <c r="B180" s="5"/>
      <c r="C180" s="5"/>
      <c r="D180" s="5"/>
      <c r="E180" s="30"/>
    </row>
    <row r="181" customFormat="false" ht="11.25" hidden="false" customHeight="false" outlineLevel="0" collapsed="false">
      <c r="A181" s="5"/>
      <c r="B181" s="5"/>
      <c r="C181" s="5"/>
      <c r="D181" s="5"/>
      <c r="E181" s="30"/>
    </row>
    <row r="182" customFormat="false" ht="11.25" hidden="false" customHeight="false" outlineLevel="0" collapsed="false">
      <c r="A182" s="5"/>
      <c r="B182" s="5"/>
      <c r="C182" s="5"/>
      <c r="D182" s="5"/>
      <c r="E182" s="30"/>
    </row>
    <row r="183" customFormat="false" ht="11.25" hidden="false" customHeight="false" outlineLevel="0" collapsed="false">
      <c r="A183" s="5"/>
      <c r="B183" s="5"/>
      <c r="C183" s="5"/>
      <c r="D183" s="5"/>
      <c r="E183" s="30"/>
    </row>
    <row r="184" customFormat="false" ht="11.25" hidden="false" customHeight="false" outlineLevel="0" collapsed="false">
      <c r="A184" s="5"/>
      <c r="B184" s="5"/>
      <c r="C184" s="5"/>
      <c r="D184" s="5"/>
      <c r="E184" s="30"/>
    </row>
    <row r="185" customFormat="false" ht="11.25" hidden="false" customHeight="false" outlineLevel="0" collapsed="false">
      <c r="A185" s="5"/>
      <c r="B185" s="5"/>
      <c r="C185" s="5"/>
      <c r="D185" s="5"/>
      <c r="E185" s="30"/>
    </row>
    <row r="186" customFormat="false" ht="11.25" hidden="false" customHeight="false" outlineLevel="0" collapsed="false">
      <c r="A186" s="5"/>
      <c r="B186" s="5"/>
      <c r="C186" s="5"/>
      <c r="D186" s="5"/>
      <c r="E186" s="30"/>
    </row>
    <row r="187" customFormat="false" ht="11.25" hidden="false" customHeight="false" outlineLevel="0" collapsed="false">
      <c r="A187" s="5"/>
      <c r="B187" s="5"/>
      <c r="C187" s="5"/>
      <c r="D187" s="5"/>
      <c r="E187" s="30"/>
    </row>
    <row r="188" customFormat="false" ht="11.25" hidden="false" customHeight="false" outlineLevel="0" collapsed="false">
      <c r="A188" s="5"/>
      <c r="B188" s="5"/>
      <c r="C188" s="5"/>
      <c r="D188" s="5"/>
      <c r="E188" s="30"/>
    </row>
    <row r="189" customFormat="false" ht="11.25" hidden="false" customHeight="false" outlineLevel="0" collapsed="false">
      <c r="A189" s="5"/>
      <c r="B189" s="5"/>
      <c r="C189" s="5"/>
      <c r="D189" s="5"/>
      <c r="E189" s="30"/>
    </row>
    <row r="190" customFormat="false" ht="11.25" hidden="false" customHeight="false" outlineLevel="0" collapsed="false">
      <c r="A190" s="5"/>
      <c r="B190" s="5"/>
      <c r="C190" s="5"/>
      <c r="D190" s="5"/>
      <c r="E190" s="30"/>
    </row>
    <row r="191" customFormat="false" ht="11.25" hidden="false" customHeight="false" outlineLevel="0" collapsed="false">
      <c r="A191" s="5"/>
      <c r="B191" s="5"/>
      <c r="C191" s="5"/>
      <c r="D191" s="5"/>
      <c r="E191" s="30"/>
    </row>
    <row r="192" customFormat="false" ht="11.25" hidden="false" customHeight="false" outlineLevel="0" collapsed="false">
      <c r="A192" s="5"/>
      <c r="B192" s="5"/>
      <c r="C192" s="5"/>
      <c r="D192" s="5"/>
      <c r="E192" s="30"/>
    </row>
    <row r="193" customFormat="false" ht="11.25" hidden="false" customHeight="false" outlineLevel="0" collapsed="false">
      <c r="A193" s="5"/>
      <c r="B193" s="5"/>
      <c r="C193" s="5"/>
      <c r="D193" s="5"/>
      <c r="E193" s="30"/>
    </row>
    <row r="194" customFormat="false" ht="11.25" hidden="false" customHeight="false" outlineLevel="0" collapsed="false">
      <c r="A194" s="5"/>
      <c r="B194" s="5"/>
      <c r="C194" s="5"/>
      <c r="D194" s="5"/>
      <c r="E194" s="30"/>
    </row>
    <row r="195" customFormat="false" ht="11.25" hidden="false" customHeight="false" outlineLevel="0" collapsed="false">
      <c r="A195" s="5"/>
      <c r="B195" s="5"/>
      <c r="C195" s="5"/>
      <c r="D195" s="5"/>
      <c r="E195" s="30"/>
    </row>
    <row r="196" customFormat="false" ht="11.25" hidden="false" customHeight="false" outlineLevel="0" collapsed="false">
      <c r="A196" s="5"/>
      <c r="B196" s="5"/>
      <c r="C196" s="5"/>
      <c r="D196" s="5"/>
      <c r="E196" s="30"/>
    </row>
    <row r="197" customFormat="false" ht="11.25" hidden="false" customHeight="false" outlineLevel="0" collapsed="false">
      <c r="A197" s="5"/>
      <c r="B197" s="5"/>
      <c r="C197" s="5"/>
      <c r="D197" s="5"/>
      <c r="E197" s="30"/>
    </row>
    <row r="198" customFormat="false" ht="11.25" hidden="false" customHeight="false" outlineLevel="0" collapsed="false">
      <c r="A198" s="5"/>
      <c r="B198" s="5"/>
      <c r="C198" s="5"/>
      <c r="D198" s="5"/>
      <c r="E198" s="30"/>
    </row>
    <row r="199" customFormat="false" ht="11.25" hidden="false" customHeight="false" outlineLevel="0" collapsed="false">
      <c r="A199" s="5"/>
      <c r="B199" s="5"/>
      <c r="C199" s="5"/>
      <c r="D199" s="5"/>
      <c r="E199" s="30"/>
    </row>
    <row r="200" customFormat="false" ht="11.25" hidden="false" customHeight="false" outlineLevel="0" collapsed="false">
      <c r="A200" s="5"/>
      <c r="B200" s="5"/>
      <c r="C200" s="5"/>
      <c r="D200" s="5"/>
      <c r="E200" s="30"/>
    </row>
    <row r="201" customFormat="false" ht="11.25" hidden="false" customHeight="false" outlineLevel="0" collapsed="false">
      <c r="A201" s="5"/>
      <c r="B201" s="5"/>
      <c r="C201" s="5"/>
      <c r="D201" s="5"/>
      <c r="E201" s="30"/>
    </row>
    <row r="202" customFormat="false" ht="11.25" hidden="false" customHeight="false" outlineLevel="0" collapsed="false">
      <c r="A202" s="5"/>
      <c r="B202" s="5"/>
      <c r="C202" s="5"/>
      <c r="D202" s="5"/>
      <c r="E202" s="30"/>
    </row>
    <row r="203" customFormat="false" ht="11.25" hidden="false" customHeight="false" outlineLevel="0" collapsed="false">
      <c r="A203" s="5"/>
      <c r="B203" s="5"/>
      <c r="C203" s="5"/>
      <c r="D203" s="5"/>
      <c r="E203" s="30"/>
    </row>
    <row r="204" customFormat="false" ht="11.25" hidden="false" customHeight="false" outlineLevel="0" collapsed="false">
      <c r="A204" s="5"/>
      <c r="B204" s="5"/>
      <c r="C204" s="5"/>
      <c r="D204" s="5"/>
      <c r="E204" s="30"/>
    </row>
    <row r="205" customFormat="false" ht="11.25" hidden="false" customHeight="false" outlineLevel="0" collapsed="false">
      <c r="A205" s="5"/>
      <c r="B205" s="5"/>
      <c r="C205" s="5"/>
      <c r="D205" s="5"/>
      <c r="E205" s="30"/>
    </row>
    <row r="206" customFormat="false" ht="11.25" hidden="false" customHeight="false" outlineLevel="0" collapsed="false">
      <c r="A206" s="5"/>
      <c r="B206" s="5"/>
      <c r="C206" s="5"/>
      <c r="D206" s="5"/>
      <c r="E206" s="30"/>
    </row>
    <row r="207" customFormat="false" ht="11.25" hidden="false" customHeight="false" outlineLevel="0" collapsed="false">
      <c r="A207" s="5"/>
      <c r="B207" s="5"/>
      <c r="C207" s="5"/>
      <c r="D207" s="5"/>
      <c r="E207" s="30"/>
    </row>
    <row r="208" customFormat="false" ht="11.25" hidden="false" customHeight="false" outlineLevel="0" collapsed="false">
      <c r="A208" s="5"/>
      <c r="B208" s="5"/>
      <c r="C208" s="5"/>
      <c r="D208" s="5"/>
      <c r="E208" s="30"/>
    </row>
    <row r="209" customFormat="false" ht="11.25" hidden="false" customHeight="false" outlineLevel="0" collapsed="false">
      <c r="A209" s="5"/>
      <c r="B209" s="5"/>
      <c r="C209" s="5"/>
      <c r="D209" s="5"/>
      <c r="E209" s="30"/>
    </row>
    <row r="210" customFormat="false" ht="11.25" hidden="false" customHeight="false" outlineLevel="0" collapsed="false">
      <c r="A210" s="5"/>
      <c r="B210" s="5"/>
      <c r="C210" s="5"/>
      <c r="D210" s="5"/>
      <c r="E210" s="30"/>
    </row>
    <row r="211" customFormat="false" ht="11.25" hidden="false" customHeight="false" outlineLevel="0" collapsed="false">
      <c r="A211" s="5"/>
      <c r="B211" s="5"/>
      <c r="C211" s="5"/>
      <c r="D211" s="5"/>
      <c r="E211" s="30"/>
    </row>
    <row r="212" customFormat="false" ht="11.25" hidden="false" customHeight="false" outlineLevel="0" collapsed="false">
      <c r="A212" s="5"/>
      <c r="B212" s="5"/>
      <c r="C212" s="5"/>
      <c r="D212" s="5"/>
      <c r="E212" s="30"/>
    </row>
    <row r="213" customFormat="false" ht="11.25" hidden="false" customHeight="false" outlineLevel="0" collapsed="false">
      <c r="A213" s="5"/>
      <c r="B213" s="5"/>
      <c r="C213" s="5"/>
      <c r="D213" s="5"/>
      <c r="E213" s="30"/>
    </row>
    <row r="214" customFormat="false" ht="11.25" hidden="false" customHeight="false" outlineLevel="0" collapsed="false">
      <c r="A214" s="5"/>
      <c r="B214" s="5"/>
      <c r="C214" s="5"/>
      <c r="D214" s="5"/>
      <c r="E214" s="30"/>
    </row>
    <row r="215" customFormat="false" ht="11.25" hidden="false" customHeight="false" outlineLevel="0" collapsed="false">
      <c r="A215" s="5"/>
      <c r="B215" s="5"/>
      <c r="C215" s="5"/>
      <c r="D215" s="5"/>
      <c r="E215" s="30"/>
    </row>
    <row r="216" customFormat="false" ht="11.25" hidden="false" customHeight="false" outlineLevel="0" collapsed="false">
      <c r="A216" s="5"/>
      <c r="B216" s="5"/>
      <c r="C216" s="5"/>
      <c r="D216" s="5"/>
      <c r="E216" s="30"/>
    </row>
    <row r="217" customFormat="false" ht="11.25" hidden="false" customHeight="false" outlineLevel="0" collapsed="false">
      <c r="A217" s="5"/>
      <c r="B217" s="5"/>
      <c r="C217" s="5"/>
      <c r="D217" s="5"/>
      <c r="E217" s="30"/>
    </row>
    <row r="218" customFormat="false" ht="11.25" hidden="false" customHeight="false" outlineLevel="0" collapsed="false">
      <c r="A218" s="5"/>
      <c r="B218" s="5"/>
      <c r="C218" s="5"/>
      <c r="D218" s="5"/>
      <c r="E218" s="30"/>
    </row>
    <row r="219" customFormat="false" ht="11.25" hidden="false" customHeight="false" outlineLevel="0" collapsed="false">
      <c r="A219" s="5"/>
      <c r="B219" s="5"/>
      <c r="C219" s="5"/>
      <c r="D219" s="5"/>
      <c r="E219" s="30"/>
    </row>
    <row r="220" customFormat="false" ht="11.25" hidden="false" customHeight="false" outlineLevel="0" collapsed="false">
      <c r="A220" s="5"/>
      <c r="B220" s="5"/>
      <c r="C220" s="5"/>
      <c r="D220" s="5"/>
      <c r="E220" s="30"/>
    </row>
    <row r="221" customFormat="false" ht="11.25" hidden="false" customHeight="false" outlineLevel="0" collapsed="false">
      <c r="A221" s="5"/>
      <c r="B221" s="5"/>
      <c r="C221" s="5"/>
      <c r="D221" s="5"/>
      <c r="E221" s="30"/>
    </row>
    <row r="222" customFormat="false" ht="11.25" hidden="false" customHeight="false" outlineLevel="0" collapsed="false">
      <c r="A222" s="5"/>
      <c r="B222" s="5"/>
      <c r="C222" s="5"/>
      <c r="D222" s="5"/>
      <c r="E222" s="30"/>
    </row>
    <row r="223" customFormat="false" ht="11.25" hidden="false" customHeight="false" outlineLevel="0" collapsed="false">
      <c r="A223" s="5"/>
      <c r="B223" s="5"/>
      <c r="C223" s="5"/>
      <c r="D223" s="5"/>
      <c r="E223" s="30"/>
    </row>
    <row r="224" customFormat="false" ht="11.25" hidden="false" customHeight="false" outlineLevel="0" collapsed="false">
      <c r="A224" s="5"/>
      <c r="B224" s="5"/>
      <c r="C224" s="5"/>
      <c r="D224" s="5"/>
      <c r="E224" s="30"/>
    </row>
    <row r="225" customFormat="false" ht="11.25" hidden="false" customHeight="false" outlineLevel="0" collapsed="false">
      <c r="A225" s="5"/>
      <c r="B225" s="5"/>
      <c r="C225" s="5"/>
      <c r="D225" s="5"/>
      <c r="E225" s="30"/>
    </row>
    <row r="226" customFormat="false" ht="11.25" hidden="false" customHeight="false" outlineLevel="0" collapsed="false">
      <c r="A226" s="5"/>
      <c r="B226" s="5"/>
      <c r="C226" s="5"/>
      <c r="D226" s="5"/>
      <c r="E226" s="30"/>
    </row>
    <row r="227" customFormat="false" ht="11.25" hidden="false" customHeight="false" outlineLevel="0" collapsed="false">
      <c r="A227" s="5"/>
      <c r="B227" s="5"/>
      <c r="C227" s="5"/>
      <c r="D227" s="5"/>
      <c r="E227" s="30"/>
    </row>
    <row r="228" customFormat="false" ht="11.25" hidden="false" customHeight="false" outlineLevel="0" collapsed="false">
      <c r="A228" s="5"/>
      <c r="B228" s="5"/>
      <c r="C228" s="5"/>
      <c r="D228" s="5"/>
      <c r="E228" s="30"/>
    </row>
    <row r="229" customFormat="false" ht="11.25" hidden="false" customHeight="false" outlineLevel="0" collapsed="false">
      <c r="A229" s="5"/>
      <c r="B229" s="5"/>
      <c r="C229" s="5"/>
      <c r="D229" s="5"/>
      <c r="E229" s="30"/>
    </row>
    <row r="230" customFormat="false" ht="11.25" hidden="false" customHeight="false" outlineLevel="0" collapsed="false">
      <c r="A230" s="5"/>
      <c r="B230" s="5"/>
      <c r="C230" s="5"/>
      <c r="D230" s="5"/>
      <c r="E230" s="30"/>
    </row>
    <row r="231" customFormat="false" ht="11.25" hidden="false" customHeight="false" outlineLevel="0" collapsed="false">
      <c r="A231" s="5"/>
      <c r="B231" s="5"/>
      <c r="C231" s="5"/>
      <c r="D231" s="5"/>
      <c r="E231" s="30"/>
    </row>
    <row r="232" customFormat="false" ht="11.25" hidden="false" customHeight="false" outlineLevel="0" collapsed="false">
      <c r="A232" s="5"/>
      <c r="B232" s="5"/>
      <c r="C232" s="5"/>
      <c r="D232" s="5"/>
      <c r="E232" s="30"/>
    </row>
    <row r="233" customFormat="false" ht="11.25" hidden="false" customHeight="false" outlineLevel="0" collapsed="false">
      <c r="A233" s="5"/>
      <c r="B233" s="5"/>
      <c r="C233" s="5"/>
      <c r="D233" s="5"/>
      <c r="E233" s="30"/>
    </row>
    <row r="234" customFormat="false" ht="11.25" hidden="false" customHeight="false" outlineLevel="0" collapsed="false">
      <c r="A234" s="5"/>
      <c r="B234" s="5"/>
      <c r="C234" s="5"/>
      <c r="D234" s="5"/>
      <c r="E234" s="30"/>
    </row>
    <row r="235" customFormat="false" ht="11.25" hidden="false" customHeight="false" outlineLevel="0" collapsed="false">
      <c r="A235" s="5"/>
      <c r="B235" s="5"/>
      <c r="C235" s="5"/>
      <c r="D235" s="5"/>
      <c r="E235" s="30"/>
    </row>
    <row r="236" customFormat="false" ht="11.25" hidden="false" customHeight="false" outlineLevel="0" collapsed="false">
      <c r="A236" s="5"/>
      <c r="B236" s="5"/>
      <c r="C236" s="5"/>
      <c r="D236" s="5"/>
      <c r="E236" s="30"/>
    </row>
    <row r="237" customFormat="false" ht="11.25" hidden="false" customHeight="false" outlineLevel="0" collapsed="false">
      <c r="A237" s="5"/>
      <c r="B237" s="5"/>
      <c r="C237" s="5"/>
      <c r="D237" s="5"/>
      <c r="E237" s="30"/>
    </row>
    <row r="238" customFormat="false" ht="11.25" hidden="false" customHeight="false" outlineLevel="0" collapsed="false">
      <c r="A238" s="5"/>
      <c r="B238" s="5"/>
      <c r="C238" s="5"/>
      <c r="D238" s="5"/>
      <c r="E238" s="30"/>
    </row>
    <row r="239" customFormat="false" ht="11.25" hidden="false" customHeight="false" outlineLevel="0" collapsed="false">
      <c r="A239" s="5"/>
      <c r="B239" s="5"/>
      <c r="C239" s="5"/>
      <c r="D239" s="5"/>
      <c r="E239" s="30"/>
    </row>
    <row r="240" customFormat="false" ht="11.25" hidden="false" customHeight="false" outlineLevel="0" collapsed="false">
      <c r="A240" s="5"/>
      <c r="B240" s="5"/>
      <c r="C240" s="5"/>
      <c r="D240" s="5"/>
      <c r="E240" s="30"/>
    </row>
    <row r="241" customFormat="false" ht="11.25" hidden="false" customHeight="false" outlineLevel="0" collapsed="false">
      <c r="A241" s="5"/>
      <c r="B241" s="5"/>
      <c r="C241" s="5"/>
      <c r="D241" s="5"/>
      <c r="E241" s="30"/>
    </row>
    <row r="242" customFormat="false" ht="11.25" hidden="false" customHeight="false" outlineLevel="0" collapsed="false">
      <c r="A242" s="5"/>
      <c r="B242" s="5"/>
      <c r="C242" s="5"/>
      <c r="D242" s="5"/>
      <c r="E242" s="30"/>
    </row>
    <row r="243" customFormat="false" ht="11.25" hidden="false" customHeight="false" outlineLevel="0" collapsed="false">
      <c r="A243" s="5"/>
      <c r="B243" s="5"/>
      <c r="C243" s="5"/>
      <c r="D243" s="5"/>
      <c r="E243" s="30"/>
    </row>
    <row r="244" customFormat="false" ht="11.25" hidden="false" customHeight="false" outlineLevel="0" collapsed="false">
      <c r="A244" s="5"/>
      <c r="B244" s="5"/>
      <c r="C244" s="5"/>
      <c r="D244" s="5"/>
      <c r="E244" s="30"/>
    </row>
    <row r="245" customFormat="false" ht="11.25" hidden="false" customHeight="false" outlineLevel="0" collapsed="false">
      <c r="A245" s="5"/>
      <c r="B245" s="5"/>
      <c r="C245" s="5"/>
      <c r="D245" s="5"/>
      <c r="E245" s="30"/>
    </row>
    <row r="246" customFormat="false" ht="11.25" hidden="false" customHeight="false" outlineLevel="0" collapsed="false">
      <c r="A246" s="5"/>
      <c r="B246" s="5"/>
      <c r="C246" s="5"/>
      <c r="D246" s="5"/>
      <c r="E246" s="30"/>
    </row>
    <row r="247" customFormat="false" ht="11.25" hidden="false" customHeight="false" outlineLevel="0" collapsed="false">
      <c r="A247" s="5"/>
      <c r="B247" s="5"/>
      <c r="C247" s="5"/>
      <c r="D247" s="5"/>
      <c r="E247" s="30"/>
    </row>
    <row r="248" customFormat="false" ht="11.25" hidden="false" customHeight="false" outlineLevel="0" collapsed="false">
      <c r="A248" s="5"/>
      <c r="B248" s="5"/>
      <c r="C248" s="5"/>
      <c r="D248" s="5"/>
      <c r="E248" s="30"/>
    </row>
    <row r="249" customFormat="false" ht="11.25" hidden="false" customHeight="false" outlineLevel="0" collapsed="false">
      <c r="A249" s="5"/>
      <c r="B249" s="5"/>
      <c r="C249" s="5"/>
      <c r="D249" s="5"/>
      <c r="E249" s="30"/>
    </row>
    <row r="250" customFormat="false" ht="11.25" hidden="false" customHeight="false" outlineLevel="0" collapsed="false">
      <c r="A250" s="5"/>
      <c r="B250" s="5"/>
      <c r="C250" s="5"/>
      <c r="D250" s="5"/>
      <c r="E250" s="30"/>
    </row>
    <row r="251" customFormat="false" ht="11.25" hidden="false" customHeight="false" outlineLevel="0" collapsed="false">
      <c r="A251" s="5"/>
      <c r="B251" s="5"/>
      <c r="C251" s="5"/>
      <c r="D251" s="5"/>
      <c r="E251" s="30"/>
    </row>
    <row r="252" customFormat="false" ht="11.25" hidden="false" customHeight="false" outlineLevel="0" collapsed="false">
      <c r="A252" s="5"/>
      <c r="B252" s="5"/>
      <c r="C252" s="5"/>
      <c r="D252" s="5"/>
      <c r="E252" s="30"/>
    </row>
    <row r="253" customFormat="false" ht="11.25" hidden="false" customHeight="false" outlineLevel="0" collapsed="false">
      <c r="A253" s="5"/>
      <c r="B253" s="5"/>
      <c r="C253" s="5"/>
      <c r="D253" s="5"/>
      <c r="E253" s="30"/>
    </row>
    <row r="254" customFormat="false" ht="11.25" hidden="false" customHeight="false" outlineLevel="0" collapsed="false">
      <c r="A254" s="5"/>
      <c r="B254" s="5"/>
      <c r="C254" s="5"/>
      <c r="D254" s="5"/>
      <c r="E254" s="30"/>
    </row>
    <row r="255" customFormat="false" ht="11.25" hidden="false" customHeight="false" outlineLevel="0" collapsed="false">
      <c r="A255" s="5"/>
      <c r="B255" s="5"/>
      <c r="C255" s="5"/>
      <c r="D255" s="5"/>
      <c r="E255" s="30"/>
    </row>
    <row r="256" customFormat="false" ht="11.25" hidden="false" customHeight="false" outlineLevel="0" collapsed="false">
      <c r="A256" s="5"/>
      <c r="B256" s="5"/>
      <c r="C256" s="5"/>
      <c r="D256" s="5"/>
      <c r="E256" s="30"/>
    </row>
    <row r="257" customFormat="false" ht="11.25" hidden="false" customHeight="false" outlineLevel="0" collapsed="false">
      <c r="A257" s="5"/>
      <c r="B257" s="5"/>
      <c r="C257" s="5"/>
      <c r="D257" s="5"/>
      <c r="E257" s="30"/>
    </row>
    <row r="258" customFormat="false" ht="11.25" hidden="false" customHeight="false" outlineLevel="0" collapsed="false">
      <c r="A258" s="5"/>
      <c r="B258" s="5"/>
      <c r="C258" s="5"/>
      <c r="D258" s="5"/>
      <c r="E258" s="30"/>
    </row>
    <row r="259" customFormat="false" ht="11.25" hidden="false" customHeight="false" outlineLevel="0" collapsed="false">
      <c r="A259" s="5"/>
      <c r="B259" s="5"/>
      <c r="C259" s="5"/>
      <c r="D259" s="5"/>
      <c r="E259" s="30"/>
    </row>
    <row r="260" customFormat="false" ht="11.25" hidden="false" customHeight="false" outlineLevel="0" collapsed="false">
      <c r="A260" s="5"/>
      <c r="B260" s="5"/>
      <c r="C260" s="5"/>
      <c r="D260" s="5"/>
      <c r="E260" s="30"/>
    </row>
    <row r="261" customFormat="false" ht="11.25" hidden="false" customHeight="false" outlineLevel="0" collapsed="false">
      <c r="A261" s="5"/>
      <c r="B261" s="5"/>
      <c r="C261" s="5"/>
      <c r="D261" s="5"/>
      <c r="E261" s="30"/>
    </row>
    <row r="262" customFormat="false" ht="11.25" hidden="false" customHeight="false" outlineLevel="0" collapsed="false">
      <c r="A262" s="5"/>
      <c r="B262" s="5"/>
      <c r="C262" s="5"/>
      <c r="D262" s="5"/>
      <c r="E262" s="30"/>
    </row>
    <row r="263" customFormat="false" ht="11.25" hidden="false" customHeight="false" outlineLevel="0" collapsed="false">
      <c r="A263" s="5"/>
      <c r="B263" s="5"/>
      <c r="C263" s="5"/>
      <c r="D263" s="5"/>
      <c r="E263" s="30"/>
    </row>
    <row r="264" customFormat="false" ht="11.25" hidden="false" customHeight="false" outlineLevel="0" collapsed="false">
      <c r="A264" s="5"/>
      <c r="B264" s="5"/>
      <c r="C264" s="5"/>
      <c r="D264" s="5"/>
      <c r="E264" s="30"/>
    </row>
    <row r="265" customFormat="false" ht="11.25" hidden="false" customHeight="false" outlineLevel="0" collapsed="false">
      <c r="A265" s="5"/>
      <c r="B265" s="5"/>
      <c r="C265" s="5"/>
      <c r="D265" s="5"/>
      <c r="E265" s="30"/>
    </row>
    <row r="266" customFormat="false" ht="11.25" hidden="false" customHeight="false" outlineLevel="0" collapsed="false">
      <c r="A266" s="5"/>
      <c r="B266" s="5"/>
      <c r="C266" s="5"/>
      <c r="D266" s="5"/>
      <c r="E266" s="30"/>
    </row>
    <row r="267" customFormat="false" ht="11.25" hidden="false" customHeight="false" outlineLevel="0" collapsed="false">
      <c r="A267" s="5"/>
      <c r="B267" s="5"/>
      <c r="C267" s="5"/>
      <c r="D267" s="5"/>
      <c r="E267" s="30"/>
    </row>
    <row r="268" customFormat="false" ht="11.25" hidden="false" customHeight="false" outlineLevel="0" collapsed="false">
      <c r="A268" s="5"/>
      <c r="B268" s="5"/>
      <c r="C268" s="5"/>
      <c r="D268" s="5"/>
      <c r="E268" s="30"/>
    </row>
    <row r="269" customFormat="false" ht="11.25" hidden="false" customHeight="false" outlineLevel="0" collapsed="false">
      <c r="A269" s="5"/>
      <c r="B269" s="5"/>
      <c r="C269" s="5"/>
      <c r="D269" s="5"/>
      <c r="E269" s="30"/>
    </row>
    <row r="270" customFormat="false" ht="11.25" hidden="false" customHeight="false" outlineLevel="0" collapsed="false">
      <c r="A270" s="5"/>
      <c r="B270" s="5"/>
      <c r="C270" s="5"/>
      <c r="D270" s="5"/>
      <c r="E270" s="30"/>
    </row>
    <row r="271" customFormat="false" ht="11.25" hidden="false" customHeight="false" outlineLevel="0" collapsed="false">
      <c r="A271" s="5"/>
      <c r="B271" s="5"/>
      <c r="C271" s="5"/>
      <c r="D271" s="5"/>
      <c r="E271" s="30"/>
    </row>
    <row r="272" customFormat="false" ht="11.25" hidden="false" customHeight="false" outlineLevel="0" collapsed="false">
      <c r="A272" s="5"/>
      <c r="B272" s="5"/>
      <c r="C272" s="5"/>
      <c r="D272" s="5"/>
      <c r="E272" s="30"/>
    </row>
    <row r="273" customFormat="false" ht="11.25" hidden="false" customHeight="false" outlineLevel="0" collapsed="false">
      <c r="A273" s="5"/>
      <c r="B273" s="5"/>
      <c r="C273" s="5"/>
      <c r="D273" s="5"/>
      <c r="E273" s="30"/>
    </row>
    <row r="274" customFormat="false" ht="11.25" hidden="false" customHeight="false" outlineLevel="0" collapsed="false">
      <c r="A274" s="5"/>
      <c r="B274" s="5"/>
      <c r="C274" s="5"/>
      <c r="D274" s="5"/>
      <c r="E274" s="30"/>
    </row>
    <row r="275" customFormat="false" ht="11.25" hidden="false" customHeight="false" outlineLevel="0" collapsed="false">
      <c r="A275" s="5"/>
      <c r="B275" s="5"/>
      <c r="C275" s="5"/>
      <c r="D275" s="5"/>
      <c r="E275" s="30"/>
    </row>
    <row r="276" customFormat="false" ht="11.25" hidden="false" customHeight="false" outlineLevel="0" collapsed="false">
      <c r="A276" s="5"/>
      <c r="B276" s="5"/>
      <c r="C276" s="5"/>
      <c r="D276" s="5"/>
      <c r="E276" s="30"/>
    </row>
    <row r="277" customFormat="false" ht="11.25" hidden="false" customHeight="false" outlineLevel="0" collapsed="false">
      <c r="A277" s="5"/>
      <c r="B277" s="5"/>
      <c r="C277" s="5"/>
      <c r="D277" s="5"/>
      <c r="E277" s="30"/>
    </row>
    <row r="278" customFormat="false" ht="11.25" hidden="false" customHeight="false" outlineLevel="0" collapsed="false">
      <c r="A278" s="5"/>
      <c r="B278" s="5"/>
      <c r="C278" s="5"/>
      <c r="D278" s="5"/>
      <c r="E278" s="30"/>
    </row>
    <row r="279" customFormat="false" ht="11.25" hidden="false" customHeight="false" outlineLevel="0" collapsed="false">
      <c r="A279" s="5"/>
      <c r="B279" s="5"/>
      <c r="C279" s="5"/>
      <c r="D279" s="5"/>
      <c r="E279" s="30"/>
    </row>
    <row r="280" customFormat="false" ht="11.25" hidden="false" customHeight="false" outlineLevel="0" collapsed="false">
      <c r="A280" s="5"/>
      <c r="B280" s="5"/>
      <c r="C280" s="5"/>
      <c r="D280" s="5"/>
      <c r="E280" s="30"/>
    </row>
    <row r="281" customFormat="false" ht="11.25" hidden="false" customHeight="false" outlineLevel="0" collapsed="false">
      <c r="A281" s="5"/>
      <c r="B281" s="5"/>
      <c r="C281" s="5"/>
      <c r="D281" s="5"/>
      <c r="E281" s="30"/>
    </row>
    <row r="282" customFormat="false" ht="11.25" hidden="false" customHeight="false" outlineLevel="0" collapsed="false">
      <c r="A282" s="5"/>
      <c r="B282" s="5"/>
      <c r="C282" s="5"/>
      <c r="D282" s="5"/>
      <c r="E282" s="30"/>
    </row>
    <row r="283" customFormat="false" ht="11.25" hidden="false" customHeight="false" outlineLevel="0" collapsed="false">
      <c r="A283" s="5"/>
      <c r="B283" s="5"/>
      <c r="C283" s="5"/>
      <c r="D283" s="5"/>
      <c r="E283" s="30"/>
    </row>
    <row r="284" customFormat="false" ht="11.25" hidden="false" customHeight="false" outlineLevel="0" collapsed="false">
      <c r="A284" s="5"/>
      <c r="B284" s="5"/>
      <c r="C284" s="5"/>
      <c r="D284" s="5"/>
      <c r="E284" s="30"/>
    </row>
    <row r="285" customFormat="false" ht="11.25" hidden="false" customHeight="false" outlineLevel="0" collapsed="false">
      <c r="A285" s="5"/>
      <c r="B285" s="5"/>
      <c r="C285" s="5"/>
      <c r="D285" s="5"/>
      <c r="E285" s="30"/>
    </row>
    <row r="286" customFormat="false" ht="11.25" hidden="false" customHeight="false" outlineLevel="0" collapsed="false">
      <c r="A286" s="5"/>
      <c r="B286" s="5"/>
      <c r="C286" s="5"/>
      <c r="D286" s="5"/>
      <c r="E286" s="30"/>
    </row>
    <row r="287" customFormat="false" ht="11.25" hidden="false" customHeight="false" outlineLevel="0" collapsed="false">
      <c r="A287" s="5"/>
      <c r="B287" s="5"/>
      <c r="C287" s="5"/>
      <c r="D287" s="5"/>
      <c r="E287" s="30"/>
    </row>
    <row r="288" customFormat="false" ht="11.25" hidden="false" customHeight="false" outlineLevel="0" collapsed="false">
      <c r="A288" s="5"/>
      <c r="B288" s="5"/>
      <c r="C288" s="5"/>
      <c r="D288" s="5"/>
      <c r="E288" s="30"/>
    </row>
    <row r="289" customFormat="false" ht="11.25" hidden="false" customHeight="false" outlineLevel="0" collapsed="false">
      <c r="A289" s="5"/>
      <c r="B289" s="5"/>
      <c r="C289" s="5"/>
      <c r="D289" s="5"/>
      <c r="E289" s="30"/>
    </row>
    <row r="290" customFormat="false" ht="11.25" hidden="false" customHeight="false" outlineLevel="0" collapsed="false">
      <c r="A290" s="5"/>
      <c r="B290" s="5"/>
      <c r="C290" s="5"/>
      <c r="D290" s="5"/>
      <c r="E290" s="30"/>
    </row>
    <row r="291" customFormat="false" ht="11.25" hidden="false" customHeight="false" outlineLevel="0" collapsed="false">
      <c r="A291" s="5"/>
      <c r="B291" s="5"/>
      <c r="C291" s="5"/>
      <c r="D291" s="5"/>
      <c r="E291" s="30"/>
    </row>
    <row r="292" customFormat="false" ht="11.25" hidden="false" customHeight="false" outlineLevel="0" collapsed="false">
      <c r="A292" s="5"/>
      <c r="B292" s="5"/>
      <c r="C292" s="5"/>
      <c r="D292" s="5"/>
      <c r="E292" s="30"/>
    </row>
    <row r="293" customFormat="false" ht="11.25" hidden="false" customHeight="false" outlineLevel="0" collapsed="false">
      <c r="A293" s="5"/>
      <c r="B293" s="5"/>
      <c r="C293" s="5"/>
      <c r="D293" s="5"/>
      <c r="E293" s="30"/>
    </row>
    <row r="294" customFormat="false" ht="11.25" hidden="false" customHeight="false" outlineLevel="0" collapsed="false">
      <c r="A294" s="5"/>
      <c r="B294" s="5"/>
      <c r="C294" s="5"/>
      <c r="D294" s="5"/>
      <c r="E294" s="30"/>
    </row>
    <row r="295" customFormat="false" ht="11.25" hidden="false" customHeight="false" outlineLevel="0" collapsed="false">
      <c r="A295" s="5"/>
      <c r="B295" s="5"/>
      <c r="C295" s="5"/>
      <c r="D295" s="5"/>
      <c r="E295" s="30"/>
    </row>
    <row r="296" customFormat="false" ht="11.25" hidden="false" customHeight="false" outlineLevel="0" collapsed="false">
      <c r="A296" s="5"/>
      <c r="B296" s="5"/>
      <c r="C296" s="5"/>
      <c r="D296" s="5"/>
      <c r="E296" s="30"/>
    </row>
    <row r="297" customFormat="false" ht="11.25" hidden="false" customHeight="false" outlineLevel="0" collapsed="false">
      <c r="A297" s="5"/>
      <c r="B297" s="5"/>
      <c r="C297" s="5"/>
      <c r="D297" s="5"/>
      <c r="E297" s="30"/>
    </row>
    <row r="298" customFormat="false" ht="11.25" hidden="false" customHeight="false" outlineLevel="0" collapsed="false">
      <c r="A298" s="5"/>
      <c r="B298" s="5"/>
      <c r="C298" s="5"/>
      <c r="D298" s="5"/>
      <c r="E298" s="30"/>
    </row>
    <row r="299" customFormat="false" ht="11.25" hidden="false" customHeight="false" outlineLevel="0" collapsed="false">
      <c r="A299" s="5"/>
      <c r="B299" s="5"/>
      <c r="C299" s="5"/>
      <c r="D299" s="5"/>
      <c r="E299" s="30"/>
    </row>
    <row r="300" customFormat="false" ht="11.25" hidden="false" customHeight="false" outlineLevel="0" collapsed="false">
      <c r="A300" s="5"/>
      <c r="B300" s="5"/>
      <c r="C300" s="5"/>
      <c r="D300" s="5"/>
      <c r="E300" s="30"/>
    </row>
    <row r="301" customFormat="false" ht="11.25" hidden="false" customHeight="false" outlineLevel="0" collapsed="false">
      <c r="A301" s="5"/>
      <c r="B301" s="5"/>
      <c r="C301" s="5"/>
      <c r="D301" s="5"/>
      <c r="E301" s="30"/>
    </row>
    <row r="302" customFormat="false" ht="11.25" hidden="false" customHeight="false" outlineLevel="0" collapsed="false">
      <c r="A302" s="5"/>
      <c r="B302" s="5"/>
      <c r="C302" s="5"/>
      <c r="D302" s="5"/>
      <c r="E302" s="30"/>
    </row>
    <row r="303" customFormat="false" ht="11.25" hidden="false" customHeight="false" outlineLevel="0" collapsed="false">
      <c r="A303" s="5"/>
      <c r="B303" s="5"/>
      <c r="C303" s="5"/>
      <c r="D303" s="5"/>
      <c r="E303" s="30"/>
    </row>
    <row r="304" customFormat="false" ht="11.25" hidden="false" customHeight="false" outlineLevel="0" collapsed="false">
      <c r="A304" s="5"/>
      <c r="B304" s="5"/>
      <c r="C304" s="5"/>
      <c r="D304" s="5"/>
      <c r="E304" s="30"/>
    </row>
    <row r="305" customFormat="false" ht="11.25" hidden="false" customHeight="false" outlineLevel="0" collapsed="false">
      <c r="A305" s="5"/>
      <c r="B305" s="5"/>
      <c r="C305" s="5"/>
      <c r="D305" s="5"/>
      <c r="E305" s="30"/>
    </row>
    <row r="306" customFormat="false" ht="11.25" hidden="false" customHeight="false" outlineLevel="0" collapsed="false">
      <c r="A306" s="5"/>
      <c r="B306" s="5"/>
      <c r="C306" s="5"/>
      <c r="D306" s="5"/>
      <c r="E306" s="30"/>
    </row>
    <row r="307" customFormat="false" ht="11.25" hidden="false" customHeight="false" outlineLevel="0" collapsed="false">
      <c r="A307" s="5"/>
      <c r="B307" s="5"/>
      <c r="C307" s="5"/>
      <c r="D307" s="5"/>
      <c r="E307" s="30"/>
    </row>
    <row r="308" customFormat="false" ht="11.25" hidden="false" customHeight="false" outlineLevel="0" collapsed="false">
      <c r="A308" s="5"/>
      <c r="B308" s="5"/>
      <c r="C308" s="5"/>
      <c r="D308" s="5"/>
      <c r="E308" s="30"/>
    </row>
    <row r="309" customFormat="false" ht="11.25" hidden="false" customHeight="false" outlineLevel="0" collapsed="false">
      <c r="A309" s="5"/>
      <c r="B309" s="5"/>
      <c r="C309" s="5"/>
      <c r="D309" s="5"/>
      <c r="E309" s="30"/>
    </row>
    <row r="310" customFormat="false" ht="11.25" hidden="false" customHeight="false" outlineLevel="0" collapsed="false">
      <c r="A310" s="5"/>
      <c r="B310" s="5"/>
      <c r="C310" s="5"/>
      <c r="D310" s="5"/>
      <c r="E310" s="30"/>
    </row>
    <row r="311" customFormat="false" ht="11.25" hidden="false" customHeight="false" outlineLevel="0" collapsed="false">
      <c r="A311" s="5"/>
      <c r="B311" s="5"/>
      <c r="C311" s="5"/>
      <c r="D311" s="5"/>
      <c r="E311" s="30"/>
    </row>
    <row r="312" customFormat="false" ht="11.25" hidden="false" customHeight="false" outlineLevel="0" collapsed="false">
      <c r="A312" s="5"/>
      <c r="B312" s="5"/>
      <c r="C312" s="5"/>
      <c r="D312" s="5"/>
      <c r="E312" s="30"/>
    </row>
    <row r="313" customFormat="false" ht="11.25" hidden="false" customHeight="false" outlineLevel="0" collapsed="false">
      <c r="A313" s="5"/>
      <c r="B313" s="5"/>
      <c r="C313" s="5"/>
      <c r="D313" s="5"/>
      <c r="E313" s="30"/>
    </row>
    <row r="314" customFormat="false" ht="11.25" hidden="false" customHeight="false" outlineLevel="0" collapsed="false">
      <c r="A314" s="5"/>
      <c r="B314" s="5"/>
      <c r="C314" s="5"/>
      <c r="D314" s="5"/>
      <c r="E314" s="30"/>
    </row>
    <row r="315" customFormat="false" ht="11.25" hidden="false" customHeight="false" outlineLevel="0" collapsed="false">
      <c r="A315" s="5"/>
      <c r="B315" s="5"/>
      <c r="C315" s="5"/>
      <c r="D315" s="5"/>
      <c r="E315" s="30"/>
    </row>
    <row r="316" customFormat="false" ht="11.25" hidden="false" customHeight="false" outlineLevel="0" collapsed="false">
      <c r="A316" s="5"/>
      <c r="B316" s="5"/>
      <c r="C316" s="5"/>
      <c r="D316" s="5"/>
      <c r="E316" s="30"/>
    </row>
    <row r="317" customFormat="false" ht="11.25" hidden="false" customHeight="false" outlineLevel="0" collapsed="false">
      <c r="A317" s="5"/>
      <c r="B317" s="5"/>
      <c r="C317" s="5"/>
      <c r="D317" s="5"/>
      <c r="E317" s="30"/>
    </row>
    <row r="318" customFormat="false" ht="11.25" hidden="false" customHeight="false" outlineLevel="0" collapsed="false">
      <c r="A318" s="5"/>
      <c r="B318" s="5"/>
      <c r="C318" s="5"/>
      <c r="D318" s="5"/>
      <c r="E318" s="30"/>
    </row>
    <row r="319" customFormat="false" ht="11.25" hidden="false" customHeight="false" outlineLevel="0" collapsed="false">
      <c r="A319" s="5"/>
      <c r="B319" s="5"/>
      <c r="C319" s="5"/>
      <c r="D319" s="5"/>
      <c r="E319" s="30"/>
    </row>
    <row r="320" customFormat="false" ht="11.25" hidden="false" customHeight="false" outlineLevel="0" collapsed="false">
      <c r="A320" s="5"/>
      <c r="B320" s="5"/>
      <c r="C320" s="5"/>
      <c r="D320" s="5"/>
      <c r="E320" s="30"/>
    </row>
    <row r="321" customFormat="false" ht="11.25" hidden="false" customHeight="false" outlineLevel="0" collapsed="false">
      <c r="A321" s="5"/>
      <c r="B321" s="5"/>
      <c r="C321" s="5"/>
      <c r="D321" s="5"/>
      <c r="E321" s="30"/>
    </row>
    <row r="322" customFormat="false" ht="11.25" hidden="false" customHeight="false" outlineLevel="0" collapsed="false">
      <c r="A322" s="5"/>
      <c r="B322" s="5"/>
      <c r="C322" s="5"/>
      <c r="D322" s="5"/>
      <c r="E322" s="30"/>
    </row>
    <row r="323" customFormat="false" ht="11.25" hidden="false" customHeight="false" outlineLevel="0" collapsed="false">
      <c r="A323" s="5"/>
      <c r="B323" s="5"/>
      <c r="C323" s="5"/>
      <c r="D323" s="5"/>
      <c r="E323" s="30"/>
    </row>
    <row r="324" customFormat="false" ht="11.25" hidden="false" customHeight="false" outlineLevel="0" collapsed="false">
      <c r="A324" s="5"/>
      <c r="B324" s="5"/>
      <c r="C324" s="5"/>
      <c r="D324" s="5"/>
      <c r="E324" s="30"/>
    </row>
    <row r="325" customFormat="false" ht="11.25" hidden="false" customHeight="false" outlineLevel="0" collapsed="false">
      <c r="A325" s="5"/>
      <c r="B325" s="5"/>
      <c r="C325" s="5"/>
      <c r="D325" s="5"/>
      <c r="E325" s="30"/>
    </row>
    <row r="326" customFormat="false" ht="11.25" hidden="false" customHeight="false" outlineLevel="0" collapsed="false">
      <c r="A326" s="5"/>
      <c r="B326" s="5"/>
      <c r="C326" s="5"/>
      <c r="D326" s="5"/>
      <c r="E326" s="30"/>
    </row>
    <row r="327" customFormat="false" ht="11.25" hidden="false" customHeight="false" outlineLevel="0" collapsed="false">
      <c r="A327" s="5"/>
      <c r="B327" s="5"/>
      <c r="C327" s="5"/>
      <c r="D327" s="5"/>
      <c r="E327" s="30"/>
    </row>
    <row r="328" customFormat="false" ht="11.25" hidden="false" customHeight="false" outlineLevel="0" collapsed="false">
      <c r="A328" s="5"/>
      <c r="B328" s="5"/>
      <c r="C328" s="5"/>
      <c r="D328" s="5"/>
      <c r="E328" s="30"/>
    </row>
    <row r="329" customFormat="false" ht="11.25" hidden="false" customHeight="false" outlineLevel="0" collapsed="false">
      <c r="A329" s="5"/>
      <c r="B329" s="5"/>
      <c r="C329" s="5"/>
      <c r="D329" s="5"/>
      <c r="E329" s="30"/>
    </row>
    <row r="330" customFormat="false" ht="11.25" hidden="false" customHeight="false" outlineLevel="0" collapsed="false">
      <c r="A330" s="5"/>
      <c r="B330" s="5"/>
      <c r="C330" s="5"/>
      <c r="D330" s="5"/>
      <c r="E330" s="30"/>
    </row>
    <row r="331" customFormat="false" ht="11.25" hidden="false" customHeight="false" outlineLevel="0" collapsed="false">
      <c r="A331" s="5"/>
      <c r="B331" s="5"/>
      <c r="C331" s="5"/>
      <c r="D331" s="5"/>
      <c r="E331" s="30"/>
    </row>
    <row r="332" customFormat="false" ht="11.25" hidden="false" customHeight="false" outlineLevel="0" collapsed="false">
      <c r="A332" s="5"/>
      <c r="B332" s="5"/>
      <c r="C332" s="5"/>
      <c r="D332" s="5"/>
      <c r="E332" s="30"/>
    </row>
    <row r="333" customFormat="false" ht="11.25" hidden="false" customHeight="false" outlineLevel="0" collapsed="false">
      <c r="A333" s="5"/>
      <c r="B333" s="5"/>
      <c r="C333" s="5"/>
      <c r="D333" s="5"/>
      <c r="E333" s="30"/>
    </row>
    <row r="334" customFormat="false" ht="11.25" hidden="false" customHeight="false" outlineLevel="0" collapsed="false">
      <c r="A334" s="5"/>
      <c r="B334" s="5"/>
      <c r="C334" s="5"/>
      <c r="D334" s="5"/>
      <c r="E334" s="30"/>
    </row>
    <row r="335" customFormat="false" ht="11.25" hidden="false" customHeight="false" outlineLevel="0" collapsed="false">
      <c r="A335" s="5"/>
      <c r="B335" s="5"/>
      <c r="C335" s="5"/>
      <c r="D335" s="5"/>
      <c r="E335" s="30"/>
    </row>
    <row r="336" customFormat="false" ht="11.25" hidden="false" customHeight="false" outlineLevel="0" collapsed="false">
      <c r="A336" s="5"/>
      <c r="B336" s="5"/>
      <c r="C336" s="5"/>
      <c r="D336" s="5"/>
      <c r="E336" s="30"/>
    </row>
    <row r="337" customFormat="false" ht="11.25" hidden="false" customHeight="false" outlineLevel="0" collapsed="false">
      <c r="A337" s="5"/>
      <c r="B337" s="5"/>
      <c r="C337" s="5"/>
      <c r="D337" s="5"/>
      <c r="E337" s="30"/>
    </row>
    <row r="338" customFormat="false" ht="11.25" hidden="false" customHeight="false" outlineLevel="0" collapsed="false">
      <c r="A338" s="5"/>
      <c r="B338" s="5"/>
      <c r="C338" s="5"/>
      <c r="D338" s="5"/>
      <c r="E338" s="30"/>
    </row>
    <row r="339" customFormat="false" ht="11.25" hidden="false" customHeight="false" outlineLevel="0" collapsed="false">
      <c r="A339" s="5"/>
      <c r="B339" s="5"/>
      <c r="C339" s="5"/>
      <c r="D339" s="5"/>
      <c r="E339" s="30"/>
    </row>
    <row r="340" customFormat="false" ht="11.25" hidden="false" customHeight="false" outlineLevel="0" collapsed="false">
      <c r="A340" s="5"/>
      <c r="B340" s="5"/>
      <c r="C340" s="5"/>
      <c r="D340" s="5"/>
      <c r="E340" s="30"/>
    </row>
    <row r="341" customFormat="false" ht="11.25" hidden="false" customHeight="false" outlineLevel="0" collapsed="false">
      <c r="A341" s="5"/>
      <c r="B341" s="5"/>
      <c r="C341" s="5"/>
      <c r="D341" s="5"/>
      <c r="E341" s="30"/>
    </row>
    <row r="342" customFormat="false" ht="11.25" hidden="false" customHeight="false" outlineLevel="0" collapsed="false">
      <c r="A342" s="5"/>
      <c r="B342" s="5"/>
      <c r="C342" s="5"/>
      <c r="D342" s="5"/>
      <c r="E342" s="30"/>
    </row>
    <row r="343" customFormat="false" ht="11.25" hidden="false" customHeight="false" outlineLevel="0" collapsed="false">
      <c r="A343" s="5"/>
      <c r="B343" s="5"/>
      <c r="C343" s="5"/>
      <c r="D343" s="5"/>
      <c r="E343" s="30"/>
    </row>
    <row r="344" customFormat="false" ht="11.25" hidden="false" customHeight="false" outlineLevel="0" collapsed="false">
      <c r="A344" s="5"/>
      <c r="B344" s="5"/>
      <c r="C344" s="5"/>
      <c r="D344" s="5"/>
      <c r="E344" s="30"/>
    </row>
    <row r="345" customFormat="false" ht="11.25" hidden="false" customHeight="false" outlineLevel="0" collapsed="false">
      <c r="A345" s="5"/>
      <c r="B345" s="5"/>
      <c r="C345" s="5"/>
      <c r="D345" s="5"/>
      <c r="E345" s="30"/>
    </row>
    <row r="346" customFormat="false" ht="11.25" hidden="false" customHeight="false" outlineLevel="0" collapsed="false">
      <c r="A346" s="5"/>
      <c r="B346" s="5"/>
      <c r="C346" s="5"/>
      <c r="D346" s="5"/>
      <c r="E346" s="30"/>
    </row>
    <row r="347" customFormat="false" ht="11.25" hidden="false" customHeight="false" outlineLevel="0" collapsed="false">
      <c r="A347" s="5"/>
      <c r="B347" s="5"/>
      <c r="C347" s="5"/>
      <c r="D347" s="5"/>
      <c r="E347" s="30"/>
    </row>
    <row r="348" customFormat="false" ht="11.25" hidden="false" customHeight="false" outlineLevel="0" collapsed="false">
      <c r="A348" s="5"/>
      <c r="B348" s="5"/>
      <c r="C348" s="5"/>
      <c r="D348" s="5"/>
      <c r="E348" s="30"/>
    </row>
    <row r="349" customFormat="false" ht="11.25" hidden="false" customHeight="false" outlineLevel="0" collapsed="false">
      <c r="A349" s="5"/>
      <c r="B349" s="5"/>
      <c r="C349" s="5"/>
      <c r="D349" s="5"/>
      <c r="E349" s="30"/>
    </row>
    <row r="350" customFormat="false" ht="11.25" hidden="false" customHeight="false" outlineLevel="0" collapsed="false">
      <c r="A350" s="5"/>
      <c r="B350" s="5"/>
      <c r="C350" s="5"/>
      <c r="D350" s="5"/>
      <c r="E350" s="30"/>
    </row>
    <row r="351" customFormat="false" ht="11.25" hidden="false" customHeight="false" outlineLevel="0" collapsed="false">
      <c r="A351" s="5"/>
      <c r="B351" s="5"/>
      <c r="C351" s="5"/>
      <c r="D351" s="5"/>
      <c r="E351" s="30"/>
    </row>
    <row r="352" customFormat="false" ht="11.25" hidden="false" customHeight="false" outlineLevel="0" collapsed="false">
      <c r="A352" s="5"/>
      <c r="B352" s="5"/>
      <c r="C352" s="5"/>
      <c r="D352" s="5"/>
      <c r="E352" s="30"/>
    </row>
    <row r="353" customFormat="false" ht="11.25" hidden="false" customHeight="false" outlineLevel="0" collapsed="false">
      <c r="A353" s="5"/>
      <c r="B353" s="5"/>
      <c r="C353" s="5"/>
      <c r="D353" s="5"/>
      <c r="E353" s="30"/>
    </row>
    <row r="354" customFormat="false" ht="11.25" hidden="false" customHeight="false" outlineLevel="0" collapsed="false">
      <c r="A354" s="5"/>
      <c r="B354" s="5"/>
      <c r="C354" s="5"/>
      <c r="D354" s="5"/>
      <c r="E354" s="30"/>
    </row>
    <row r="355" customFormat="false" ht="11.25" hidden="false" customHeight="false" outlineLevel="0" collapsed="false">
      <c r="A355" s="5"/>
      <c r="B355" s="5"/>
      <c r="C355" s="5"/>
      <c r="D355" s="5"/>
      <c r="E355" s="30"/>
    </row>
    <row r="356" customFormat="false" ht="11.25" hidden="false" customHeight="false" outlineLevel="0" collapsed="false">
      <c r="A356" s="5"/>
      <c r="B356" s="5"/>
      <c r="C356" s="5"/>
      <c r="D356" s="5"/>
      <c r="E356" s="30"/>
    </row>
    <row r="357" customFormat="false" ht="11.25" hidden="false" customHeight="false" outlineLevel="0" collapsed="false">
      <c r="A357" s="5"/>
      <c r="B357" s="5"/>
      <c r="C357" s="5"/>
      <c r="D357" s="5"/>
      <c r="E357" s="30"/>
    </row>
    <row r="358" customFormat="false" ht="11.25" hidden="false" customHeight="false" outlineLevel="0" collapsed="false">
      <c r="A358" s="5"/>
      <c r="B358" s="5"/>
      <c r="C358" s="5"/>
      <c r="D358" s="5"/>
      <c r="E358" s="30"/>
    </row>
    <row r="359" customFormat="false" ht="11.25" hidden="false" customHeight="false" outlineLevel="0" collapsed="false">
      <c r="A359" s="5"/>
      <c r="B359" s="5"/>
      <c r="C359" s="5"/>
      <c r="D359" s="5"/>
      <c r="E359" s="30"/>
    </row>
    <row r="360" customFormat="false" ht="11.25" hidden="false" customHeight="false" outlineLevel="0" collapsed="false">
      <c r="A360" s="5"/>
      <c r="B360" s="5"/>
      <c r="C360" s="5"/>
      <c r="D360" s="5"/>
      <c r="E360" s="30"/>
    </row>
    <row r="361" customFormat="false" ht="11.25" hidden="false" customHeight="false" outlineLevel="0" collapsed="false">
      <c r="A361" s="5"/>
      <c r="B361" s="5"/>
      <c r="C361" s="5"/>
      <c r="D361" s="5"/>
      <c r="E361" s="30"/>
    </row>
    <row r="362" customFormat="false" ht="11.25" hidden="false" customHeight="false" outlineLevel="0" collapsed="false">
      <c r="A362" s="5"/>
      <c r="B362" s="5"/>
      <c r="C362" s="5"/>
      <c r="D362" s="5"/>
      <c r="E362" s="30"/>
    </row>
    <row r="363" customFormat="false" ht="11.25" hidden="false" customHeight="false" outlineLevel="0" collapsed="false">
      <c r="A363" s="5"/>
      <c r="B363" s="5"/>
      <c r="C363" s="5"/>
      <c r="D363" s="5"/>
      <c r="E363" s="30"/>
    </row>
    <row r="364" customFormat="false" ht="11.25" hidden="false" customHeight="false" outlineLevel="0" collapsed="false">
      <c r="A364" s="5"/>
      <c r="B364" s="5"/>
      <c r="C364" s="5"/>
      <c r="D364" s="5"/>
      <c r="E364" s="30"/>
    </row>
    <row r="365" customFormat="false" ht="11.25" hidden="false" customHeight="false" outlineLevel="0" collapsed="false">
      <c r="A365" s="5"/>
      <c r="B365" s="5"/>
      <c r="C365" s="5"/>
      <c r="D365" s="5"/>
      <c r="E365" s="30"/>
    </row>
    <row r="366" customFormat="false" ht="11.25" hidden="false" customHeight="false" outlineLevel="0" collapsed="false">
      <c r="A366" s="5"/>
      <c r="B366" s="5"/>
      <c r="C366" s="5"/>
      <c r="D366" s="5"/>
      <c r="E366" s="30"/>
    </row>
    <row r="367" customFormat="false" ht="11.25" hidden="false" customHeight="false" outlineLevel="0" collapsed="false">
      <c r="A367" s="5"/>
      <c r="B367" s="5"/>
      <c r="C367" s="5"/>
      <c r="D367" s="5"/>
      <c r="E367" s="30"/>
    </row>
    <row r="368" customFormat="false" ht="11.25" hidden="false" customHeight="false" outlineLevel="0" collapsed="false">
      <c r="A368" s="5"/>
      <c r="B368" s="5"/>
      <c r="C368" s="5"/>
      <c r="D368" s="5"/>
      <c r="E368" s="30"/>
    </row>
    <row r="369" customFormat="false" ht="11.25" hidden="false" customHeight="false" outlineLevel="0" collapsed="false">
      <c r="A369" s="5"/>
      <c r="B369" s="5"/>
      <c r="C369" s="5"/>
      <c r="D369" s="5"/>
      <c r="E369" s="30"/>
    </row>
    <row r="370" customFormat="false" ht="11.25" hidden="false" customHeight="false" outlineLevel="0" collapsed="false">
      <c r="A370" s="5"/>
      <c r="B370" s="5"/>
      <c r="C370" s="5"/>
      <c r="D370" s="5"/>
      <c r="E370" s="30"/>
    </row>
    <row r="371" customFormat="false" ht="11.25" hidden="false" customHeight="false" outlineLevel="0" collapsed="false">
      <c r="A371" s="5"/>
      <c r="B371" s="5"/>
      <c r="C371" s="5"/>
      <c r="D371" s="5"/>
      <c r="E371" s="30"/>
    </row>
    <row r="372" customFormat="false" ht="11.25" hidden="false" customHeight="false" outlineLevel="0" collapsed="false">
      <c r="A372" s="5"/>
      <c r="B372" s="5"/>
      <c r="C372" s="5"/>
      <c r="D372" s="5"/>
      <c r="E372" s="30"/>
    </row>
    <row r="373" customFormat="false" ht="11.25" hidden="false" customHeight="false" outlineLevel="0" collapsed="false">
      <c r="A373" s="5"/>
      <c r="B373" s="5"/>
      <c r="C373" s="5"/>
      <c r="D373" s="5"/>
      <c r="E373" s="30"/>
    </row>
    <row r="374" customFormat="false" ht="11.25" hidden="false" customHeight="false" outlineLevel="0" collapsed="false">
      <c r="A374" s="5"/>
      <c r="B374" s="5"/>
      <c r="C374" s="5"/>
      <c r="D374" s="5"/>
      <c r="E374" s="30"/>
    </row>
    <row r="375" customFormat="false" ht="11.25" hidden="false" customHeight="false" outlineLevel="0" collapsed="false">
      <c r="A375" s="5"/>
      <c r="B375" s="5"/>
      <c r="C375" s="5"/>
      <c r="D375" s="5"/>
      <c r="E375" s="30"/>
    </row>
    <row r="376" customFormat="false" ht="11.25" hidden="false" customHeight="false" outlineLevel="0" collapsed="false">
      <c r="A376" s="5"/>
      <c r="B376" s="5"/>
      <c r="C376" s="5"/>
      <c r="D376" s="5"/>
      <c r="E376" s="30"/>
    </row>
    <row r="377" customFormat="false" ht="11.25" hidden="false" customHeight="false" outlineLevel="0" collapsed="false">
      <c r="A377" s="5"/>
      <c r="B377" s="5"/>
      <c r="C377" s="5"/>
      <c r="D377" s="5"/>
      <c r="E377" s="30"/>
    </row>
    <row r="378" customFormat="false" ht="11.25" hidden="false" customHeight="false" outlineLevel="0" collapsed="false">
      <c r="A378" s="5"/>
      <c r="B378" s="5"/>
      <c r="C378" s="5"/>
      <c r="D378" s="5"/>
      <c r="E378" s="30"/>
    </row>
    <row r="379" customFormat="false" ht="11.25" hidden="false" customHeight="false" outlineLevel="0" collapsed="false">
      <c r="A379" s="5"/>
      <c r="B379" s="5"/>
      <c r="C379" s="5"/>
      <c r="D379" s="5"/>
      <c r="E379" s="30"/>
    </row>
    <row r="380" customFormat="false" ht="11.25" hidden="false" customHeight="false" outlineLevel="0" collapsed="false">
      <c r="A380" s="5"/>
      <c r="B380" s="5"/>
      <c r="C380" s="5"/>
      <c r="D380" s="5"/>
      <c r="E380" s="30"/>
    </row>
    <row r="381" customFormat="false" ht="11.25" hidden="false" customHeight="false" outlineLevel="0" collapsed="false">
      <c r="A381" s="5"/>
      <c r="B381" s="5"/>
      <c r="C381" s="5"/>
      <c r="D381" s="5"/>
      <c r="E381" s="30"/>
    </row>
    <row r="382" customFormat="false" ht="11.25" hidden="false" customHeight="false" outlineLevel="0" collapsed="false">
      <c r="A382" s="5"/>
      <c r="B382" s="5"/>
      <c r="C382" s="5"/>
      <c r="D382" s="5"/>
      <c r="E382" s="30"/>
    </row>
    <row r="383" customFormat="false" ht="11.25" hidden="false" customHeight="false" outlineLevel="0" collapsed="false">
      <c r="A383" s="5"/>
      <c r="B383" s="5"/>
      <c r="C383" s="5"/>
      <c r="D383" s="5"/>
      <c r="E383" s="30"/>
    </row>
    <row r="384" customFormat="false" ht="11.25" hidden="false" customHeight="false" outlineLevel="0" collapsed="false">
      <c r="A384" s="5"/>
      <c r="B384" s="5"/>
      <c r="C384" s="5"/>
      <c r="D384" s="5"/>
      <c r="E384" s="30"/>
    </row>
    <row r="385" customFormat="false" ht="11.25" hidden="false" customHeight="false" outlineLevel="0" collapsed="false">
      <c r="A385" s="5"/>
      <c r="B385" s="5"/>
      <c r="C385" s="5"/>
      <c r="D385" s="5"/>
      <c r="E385" s="30"/>
    </row>
    <row r="386" customFormat="false" ht="11.25" hidden="false" customHeight="false" outlineLevel="0" collapsed="false">
      <c r="A386" s="5"/>
      <c r="B386" s="5"/>
      <c r="C386" s="5"/>
      <c r="D386" s="5"/>
      <c r="E386" s="30"/>
    </row>
    <row r="387" customFormat="false" ht="11.25" hidden="false" customHeight="false" outlineLevel="0" collapsed="false">
      <c r="A387" s="5"/>
      <c r="B387" s="5"/>
      <c r="C387" s="5"/>
      <c r="D387" s="5"/>
      <c r="E387" s="30"/>
    </row>
    <row r="388" customFormat="false" ht="11.25" hidden="false" customHeight="false" outlineLevel="0" collapsed="false">
      <c r="A388" s="5"/>
      <c r="B388" s="5"/>
      <c r="C388" s="5"/>
      <c r="D388" s="5"/>
      <c r="E388" s="30"/>
    </row>
    <row r="389" customFormat="false" ht="11.25" hidden="false" customHeight="false" outlineLevel="0" collapsed="false">
      <c r="A389" s="5"/>
      <c r="B389" s="5"/>
      <c r="C389" s="5"/>
      <c r="D389" s="5"/>
      <c r="E389" s="30"/>
    </row>
    <row r="390" customFormat="false" ht="11.25" hidden="false" customHeight="false" outlineLevel="0" collapsed="false">
      <c r="A390" s="5"/>
      <c r="B390" s="5"/>
      <c r="C390" s="5"/>
      <c r="D390" s="5"/>
      <c r="E390" s="30"/>
    </row>
    <row r="391" customFormat="false" ht="11.25" hidden="false" customHeight="false" outlineLevel="0" collapsed="false">
      <c r="A391" s="5"/>
      <c r="B391" s="5"/>
      <c r="C391" s="5"/>
      <c r="D391" s="5"/>
      <c r="E391" s="30"/>
    </row>
    <row r="392" customFormat="false" ht="11.25" hidden="false" customHeight="false" outlineLevel="0" collapsed="false">
      <c r="A392" s="5"/>
      <c r="B392" s="5"/>
      <c r="C392" s="5"/>
      <c r="D392" s="5"/>
      <c r="E392" s="30"/>
    </row>
    <row r="393" customFormat="false" ht="11.25" hidden="false" customHeight="false" outlineLevel="0" collapsed="false">
      <c r="A393" s="5"/>
      <c r="B393" s="5"/>
      <c r="C393" s="5"/>
      <c r="D393" s="5"/>
      <c r="E393" s="30"/>
    </row>
    <row r="394" customFormat="false" ht="11.25" hidden="false" customHeight="false" outlineLevel="0" collapsed="false">
      <c r="A394" s="5"/>
      <c r="B394" s="5"/>
      <c r="C394" s="5"/>
      <c r="D394" s="5"/>
      <c r="E394" s="30"/>
    </row>
    <row r="395" customFormat="false" ht="11.25" hidden="false" customHeight="false" outlineLevel="0" collapsed="false">
      <c r="A395" s="5"/>
      <c r="B395" s="5"/>
      <c r="C395" s="5"/>
      <c r="D395" s="5"/>
      <c r="E395" s="30"/>
    </row>
    <row r="396" customFormat="false" ht="11.25" hidden="false" customHeight="false" outlineLevel="0" collapsed="false">
      <c r="A396" s="5"/>
      <c r="B396" s="5"/>
      <c r="C396" s="5"/>
      <c r="D396" s="5"/>
      <c r="E396" s="30"/>
    </row>
    <row r="397" customFormat="false" ht="11.25" hidden="false" customHeight="false" outlineLevel="0" collapsed="false">
      <c r="A397" s="5"/>
      <c r="B397" s="5"/>
      <c r="C397" s="5"/>
      <c r="D397" s="5"/>
      <c r="E397" s="30"/>
    </row>
    <row r="398" customFormat="false" ht="11.25" hidden="false" customHeight="false" outlineLevel="0" collapsed="false">
      <c r="A398" s="5"/>
      <c r="B398" s="5"/>
      <c r="C398" s="5"/>
      <c r="D398" s="5"/>
      <c r="E398" s="30"/>
    </row>
    <row r="399" customFormat="false" ht="11.25" hidden="false" customHeight="false" outlineLevel="0" collapsed="false">
      <c r="A399" s="5"/>
      <c r="B399" s="5"/>
      <c r="C399" s="5"/>
      <c r="D399" s="5"/>
      <c r="E399" s="30"/>
    </row>
    <row r="400" customFormat="false" ht="11.25" hidden="false" customHeight="false" outlineLevel="0" collapsed="false">
      <c r="A400" s="5"/>
      <c r="B400" s="5"/>
      <c r="C400" s="5"/>
      <c r="D400" s="5"/>
      <c r="E400" s="30"/>
    </row>
    <row r="401" customFormat="false" ht="11.25" hidden="false" customHeight="false" outlineLevel="0" collapsed="false">
      <c r="A401" s="5"/>
      <c r="B401" s="5"/>
      <c r="C401" s="5"/>
      <c r="D401" s="5"/>
      <c r="E401" s="30"/>
    </row>
    <row r="402" customFormat="false" ht="11.25" hidden="false" customHeight="false" outlineLevel="0" collapsed="false">
      <c r="A402" s="5"/>
      <c r="B402" s="5"/>
      <c r="C402" s="5"/>
      <c r="D402" s="5"/>
      <c r="E402" s="30"/>
    </row>
    <row r="403" customFormat="false" ht="11.25" hidden="false" customHeight="false" outlineLevel="0" collapsed="false">
      <c r="A403" s="5"/>
      <c r="B403" s="5"/>
      <c r="C403" s="5"/>
      <c r="D403" s="5"/>
      <c r="E403" s="30"/>
    </row>
    <row r="404" customFormat="false" ht="11.25" hidden="false" customHeight="false" outlineLevel="0" collapsed="false">
      <c r="A404" s="5"/>
      <c r="B404" s="5"/>
      <c r="C404" s="5"/>
      <c r="D404" s="5"/>
      <c r="E404" s="30"/>
    </row>
    <row r="405" customFormat="false" ht="11.25" hidden="false" customHeight="false" outlineLevel="0" collapsed="false">
      <c r="A405" s="5"/>
      <c r="B405" s="5"/>
      <c r="C405" s="5"/>
      <c r="D405" s="5"/>
      <c r="E405" s="30"/>
    </row>
    <row r="406" customFormat="false" ht="11.25" hidden="false" customHeight="false" outlineLevel="0" collapsed="false">
      <c r="A406" s="5"/>
      <c r="B406" s="5"/>
      <c r="C406" s="5"/>
      <c r="D406" s="5"/>
      <c r="E406" s="30"/>
    </row>
    <row r="407" customFormat="false" ht="11.25" hidden="false" customHeight="false" outlineLevel="0" collapsed="false">
      <c r="A407" s="5"/>
      <c r="B407" s="5"/>
      <c r="C407" s="5"/>
      <c r="D407" s="5"/>
      <c r="E407" s="30"/>
    </row>
    <row r="408" customFormat="false" ht="11.25" hidden="false" customHeight="false" outlineLevel="0" collapsed="false">
      <c r="A408" s="5"/>
      <c r="B408" s="5"/>
      <c r="C408" s="5"/>
      <c r="D408" s="5"/>
      <c r="E408" s="30"/>
    </row>
    <row r="409" customFormat="false" ht="11.25" hidden="false" customHeight="false" outlineLevel="0" collapsed="false">
      <c r="A409" s="5"/>
      <c r="B409" s="5"/>
      <c r="C409" s="5"/>
      <c r="D409" s="5"/>
      <c r="E409" s="30"/>
    </row>
    <row r="410" customFormat="false" ht="11.25" hidden="false" customHeight="false" outlineLevel="0" collapsed="false">
      <c r="A410" s="5"/>
      <c r="B410" s="5"/>
      <c r="C410" s="5"/>
      <c r="D410" s="5"/>
      <c r="E410" s="30"/>
    </row>
    <row r="411" customFormat="false" ht="11.25" hidden="false" customHeight="false" outlineLevel="0" collapsed="false">
      <c r="A411" s="5"/>
      <c r="B411" s="5"/>
      <c r="C411" s="5"/>
      <c r="D411" s="5"/>
      <c r="E411" s="30"/>
    </row>
    <row r="412" customFormat="false" ht="11.25" hidden="false" customHeight="false" outlineLevel="0" collapsed="false">
      <c r="A412" s="5"/>
      <c r="B412" s="5"/>
      <c r="C412" s="5"/>
      <c r="D412" s="5"/>
      <c r="E412" s="30"/>
    </row>
    <row r="413" customFormat="false" ht="11.25" hidden="false" customHeight="false" outlineLevel="0" collapsed="false">
      <c r="A413" s="5"/>
      <c r="B413" s="5"/>
      <c r="C413" s="5"/>
      <c r="D413" s="5"/>
      <c r="E413" s="30"/>
    </row>
    <row r="414" customFormat="false" ht="11.25" hidden="false" customHeight="false" outlineLevel="0" collapsed="false">
      <c r="A414" s="5"/>
      <c r="B414" s="5"/>
      <c r="C414" s="5"/>
      <c r="D414" s="5"/>
      <c r="E414" s="30"/>
    </row>
    <row r="415" customFormat="false" ht="11.25" hidden="false" customHeight="false" outlineLevel="0" collapsed="false">
      <c r="A415" s="5"/>
      <c r="B415" s="5"/>
      <c r="C415" s="5"/>
      <c r="D415" s="5"/>
      <c r="E415" s="30"/>
    </row>
    <row r="416" customFormat="false" ht="11.25" hidden="false" customHeight="false" outlineLevel="0" collapsed="false">
      <c r="A416" s="5"/>
      <c r="B416" s="5"/>
      <c r="C416" s="5"/>
      <c r="D416" s="5"/>
      <c r="E416" s="30"/>
    </row>
    <row r="417" customFormat="false" ht="11.25" hidden="false" customHeight="false" outlineLevel="0" collapsed="false">
      <c r="A417" s="5"/>
      <c r="B417" s="5"/>
      <c r="C417" s="5"/>
      <c r="D417" s="5"/>
      <c r="E417" s="30"/>
    </row>
    <row r="418" customFormat="false" ht="11.25" hidden="false" customHeight="false" outlineLevel="0" collapsed="false">
      <c r="A418" s="5"/>
      <c r="B418" s="5"/>
      <c r="C418" s="5"/>
      <c r="D418" s="5"/>
      <c r="E418" s="30"/>
    </row>
    <row r="419" customFormat="false" ht="11.25" hidden="false" customHeight="false" outlineLevel="0" collapsed="false">
      <c r="A419" s="5"/>
      <c r="B419" s="5"/>
      <c r="C419" s="5"/>
      <c r="D419" s="5"/>
      <c r="E419" s="30"/>
    </row>
    <row r="420" customFormat="false" ht="11.25" hidden="false" customHeight="false" outlineLevel="0" collapsed="false">
      <c r="A420" s="5"/>
      <c r="B420" s="5"/>
      <c r="C420" s="5"/>
      <c r="D420" s="5"/>
      <c r="E420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2001-03-21T13:49:32Z</dcterms:created>
  <dc:creator>mjacobso</dc:creator>
  <dc:description/>
  <dc:language>en-US</dc:language>
  <cp:lastModifiedBy>mjacobso</cp:lastModifiedBy>
  <dcterms:modified xsi:type="dcterms:W3CDTF">2001-04-30T15:38:14Z</dcterms:modified>
  <cp:revision>0</cp:revision>
  <dc:subject/>
  <dc:title/>
</cp:coreProperties>
</file>