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<sst xmlns="http://schemas.openxmlformats.org/spreadsheetml/2006/main" count="28" uniqueCount="24">
  <si>
    <t xml:space="preserve">PARAMETERS</t>
  </si>
  <si>
    <t xml:space="preserve">Options Exercised 0700 - 2200</t>
  </si>
  <si>
    <t xml:space="preserve">HSC = $2.48</t>
  </si>
  <si>
    <t xml:space="preserve">Sales = 300 MW's, 0700 - 2200 @ $25</t>
  </si>
  <si>
    <t xml:space="preserve">Production HR = 7.7</t>
  </si>
  <si>
    <t xml:space="preserve">Start-up HR = 18</t>
  </si>
  <si>
    <t xml:space="preserve">VOM = 2.75/MW</t>
  </si>
  <si>
    <t xml:space="preserve">Start-up sequence = 30, 30, 30, 135, 200</t>
  </si>
  <si>
    <t xml:space="preserve">FRONTERA REVENUE - VARIABLE O&amp;M CALC</t>
  </si>
  <si>
    <t xml:space="preserve">REVENUE</t>
  </si>
  <si>
    <t xml:space="preserve">Price</t>
  </si>
  <si>
    <t xml:space="preserve">MW's</t>
  </si>
  <si>
    <t xml:space="preserve">HR</t>
  </si>
  <si>
    <t xml:space="preserve">Total</t>
  </si>
  <si>
    <t xml:space="preserve">Options</t>
  </si>
  <si>
    <t xml:space="preserve">Other</t>
  </si>
  <si>
    <t xml:space="preserve">VOM</t>
  </si>
  <si>
    <t xml:space="preserve">GAS</t>
  </si>
  <si>
    <t xml:space="preserve">HSC + .01</t>
  </si>
  <si>
    <t xml:space="preserve">Subtotal</t>
  </si>
  <si>
    <t xml:space="preserve">START-UP COSTS</t>
  </si>
  <si>
    <t xml:space="preserve">Sales</t>
  </si>
  <si>
    <t xml:space="preserve">Gas</t>
  </si>
  <si>
    <t xml:space="preserve">Grand 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</si>
</sst>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0_);_(* \(#,##0.00\);_(* \-??_);_(@_)"/>
    <numFmt numFmtId="167" formatCode="_(* #,##0_);_(* \(#,##0\);_(* \-??_);_(@_)"/>
    <numFmt numFmtId="168" formatCode="_(\$* #,##0_);_(\$* \(#,##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85"/>
    <col collapsed="false" customWidth="true" hidden="false" outlineLevel="0" max="2" min="2" style="0" width="11.7"/>
    <col collapsed="false" customWidth="true" hidden="false" outlineLevel="0" max="4" min="4" style="0" width="9.28"/>
    <col collapsed="false" customWidth="true" hidden="false" outlineLevel="0" max="7" min="7" style="0" width="12.85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B2" s="0" t="s">
        <v>1</v>
      </c>
    </row>
    <row r="3" customFormat="false" ht="12.75" hidden="false" customHeight="false" outlineLevel="0" collapsed="false">
      <c r="B3" s="0" t="s">
        <v>2</v>
      </c>
    </row>
    <row r="4" customFormat="false" ht="12.75" hidden="false" customHeight="false" outlineLevel="0" collapsed="false">
      <c r="B4" s="0" t="s">
        <v>3</v>
      </c>
    </row>
    <row r="5" customFormat="false" ht="12.75" hidden="false" customHeight="false" outlineLevel="0" collapsed="false">
      <c r="B5" s="0" t="s">
        <v>4</v>
      </c>
    </row>
    <row r="6" customFormat="false" ht="12.75" hidden="false" customHeight="false" outlineLevel="0" collapsed="false">
      <c r="B6" s="0" t="s">
        <v>5</v>
      </c>
    </row>
    <row r="7" customFormat="false" ht="12.75" hidden="false" customHeight="false" outlineLevel="0" collapsed="false">
      <c r="B7" s="0" t="s">
        <v>6</v>
      </c>
    </row>
    <row r="8" customFormat="false" ht="12.75" hidden="false" customHeight="false" outlineLevel="0" collapsed="false">
      <c r="B8" s="0" t="s">
        <v>7</v>
      </c>
    </row>
    <row r="10" customFormat="false" ht="12.75" hidden="false" customHeight="false" outlineLevel="0" collapsed="false">
      <c r="B10" s="1" t="s">
        <v>8</v>
      </c>
      <c r="C10" s="1"/>
      <c r="D10" s="1"/>
      <c r="E10" s="1"/>
      <c r="F10" s="1"/>
      <c r="G10" s="1"/>
    </row>
    <row r="12" customFormat="false" ht="12.75" hidden="false" customHeight="false" outlineLevel="0" collapsed="false">
      <c r="A12" s="2" t="s">
        <v>9</v>
      </c>
      <c r="C12" s="3" t="s">
        <v>10</v>
      </c>
      <c r="D12" s="3" t="s">
        <v>11</v>
      </c>
      <c r="E12" s="3" t="s">
        <v>12</v>
      </c>
      <c r="G12" s="3" t="s">
        <v>13</v>
      </c>
    </row>
    <row r="13" customFormat="false" ht="12.75" hidden="false" customHeight="false" outlineLevel="0" collapsed="false">
      <c r="B13" s="0" t="s">
        <v>14</v>
      </c>
      <c r="C13" s="4" t="n">
        <v>21.89</v>
      </c>
      <c r="D13" s="5" t="n">
        <v>2400</v>
      </c>
      <c r="G13" s="6" t="n">
        <f aca="false">C13*D13</f>
        <v>52536</v>
      </c>
    </row>
    <row r="14" customFormat="false" ht="12.75" hidden="false" customHeight="false" outlineLevel="0" collapsed="false">
      <c r="B14" s="0" t="s">
        <v>15</v>
      </c>
      <c r="C14" s="4" t="n">
        <v>25</v>
      </c>
      <c r="D14" s="5" t="n">
        <v>4800</v>
      </c>
      <c r="G14" s="6" t="n">
        <f aca="false">C14*D14</f>
        <v>120000</v>
      </c>
    </row>
    <row r="16" customFormat="false" ht="12.75" hidden="false" customHeight="false" outlineLevel="0" collapsed="false">
      <c r="A16" s="2" t="s">
        <v>16</v>
      </c>
      <c r="C16" s="4" t="n">
        <v>2.75</v>
      </c>
      <c r="D16" s="5" t="n">
        <v>7440</v>
      </c>
      <c r="G16" s="6" t="n">
        <f aca="false">C16*D16*-1</f>
        <v>-20460</v>
      </c>
    </row>
    <row r="18" customFormat="false" ht="15" hidden="false" customHeight="false" outlineLevel="0" collapsed="false">
      <c r="A18" s="2" t="s">
        <v>17</v>
      </c>
      <c r="B18" s="0" t="s">
        <v>18</v>
      </c>
      <c r="C18" s="0" t="n">
        <v>2.58</v>
      </c>
      <c r="D18" s="7" t="n">
        <v>7200</v>
      </c>
      <c r="E18" s="0" t="n">
        <v>7.7</v>
      </c>
      <c r="G18" s="8" t="n">
        <f aca="false">C18*D18*E18*-1</f>
        <v>-143035.2</v>
      </c>
    </row>
    <row r="19" customFormat="false" ht="12.75" hidden="false" customHeight="false" outlineLevel="0" collapsed="false">
      <c r="D19" s="5"/>
      <c r="E19" s="0" t="s">
        <v>19</v>
      </c>
      <c r="G19" s="9" t="n">
        <f aca="false">SUM(G13:G18)</f>
        <v>9040.79999999999</v>
      </c>
    </row>
    <row r="22" customFormat="false" ht="12.75" hidden="false" customHeight="false" outlineLevel="0" collapsed="false">
      <c r="A22" s="2" t="s">
        <v>20</v>
      </c>
      <c r="B22" s="2"/>
      <c r="C22" s="3" t="s">
        <v>10</v>
      </c>
      <c r="D22" s="3" t="s">
        <v>11</v>
      </c>
      <c r="E22" s="3" t="s">
        <v>12</v>
      </c>
    </row>
    <row r="23" customFormat="false" ht="12.75" hidden="false" customHeight="false" outlineLevel="0" collapsed="false">
      <c r="B23" s="0" t="s">
        <v>21</v>
      </c>
      <c r="C23" s="4" t="n">
        <v>7</v>
      </c>
      <c r="D23" s="0" t="n">
        <v>425</v>
      </c>
      <c r="G23" s="6" t="n">
        <f aca="false">C23*D23</f>
        <v>2975</v>
      </c>
    </row>
    <row r="24" customFormat="false" ht="15" hidden="false" customHeight="false" outlineLevel="0" collapsed="false">
      <c r="B24" s="0" t="s">
        <v>22</v>
      </c>
      <c r="C24" s="4" t="n">
        <v>2.58</v>
      </c>
      <c r="D24" s="0" t="n">
        <v>425</v>
      </c>
      <c r="E24" s="0" t="n">
        <v>18</v>
      </c>
      <c r="G24" s="10" t="n">
        <f aca="false">C24*D24*E24*-1</f>
        <v>-19737</v>
      </c>
    </row>
    <row r="25" customFormat="false" ht="12.75" hidden="false" customHeight="false" outlineLevel="0" collapsed="false">
      <c r="C25" s="4"/>
      <c r="E25" s="0" t="s">
        <v>19</v>
      </c>
      <c r="G25" s="9" t="n">
        <f aca="false">SUM(G23:G24)</f>
        <v>-16762</v>
      </c>
    </row>
    <row r="29" customFormat="false" ht="12.75" hidden="false" customHeight="false" outlineLevel="0" collapsed="false">
      <c r="D29" s="0" t="s">
        <v>23</v>
      </c>
      <c r="G29" s="9" t="n">
        <f aca="false">G19+G25</f>
        <v>-7721.20000000001</v>
      </c>
    </row>
  </sheetData>
  <mergeCells count="1">
    <mergeCell ref="B10:G1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&amp;LH:\Frontera\Marketing\&amp;F&amp;R&amp;D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2001-10-17T12:52:33Z</dcterms:created>
  <dc:creator>TECO</dc:creator>
  <dc:description/>
  <dc:language>en-US</dc:language>
  <cp:lastModifiedBy>TECO</cp:lastModifiedBy>
  <cp:lastPrinted>2001-10-17T13:21:42Z</cp:lastPrinted>
  <dcterms:modified xsi:type="dcterms:W3CDTF">2001-10-17T13:34:10Z</dcterms:modified>
  <cp:revision>0</cp:revision>
  <dc:subject/>
  <dc:title/>
</cp:coreProperties>
</file>