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<sst xmlns="http://schemas.openxmlformats.org/spreadsheetml/2006/main" count="43" uniqueCount="32">
  <si>
    <t xml:space="preserve">Days Calpine is Claiming Force Majeure</t>
  </si>
  <si>
    <t xml:space="preserve">Scheduled</t>
  </si>
  <si>
    <t xml:space="preserve">Beginning</t>
  </si>
  <si>
    <t xml:space="preserve">End</t>
  </si>
  <si>
    <t xml:space="preserve"># Days</t>
  </si>
  <si>
    <t xml:space="preserve">Notice Given</t>
  </si>
  <si>
    <t xml:space="preserve">Letter Sent</t>
  </si>
  <si>
    <t xml:space="preserve">Letter Rec'd</t>
  </si>
  <si>
    <t xml:space="preserve">Maint.?</t>
  </si>
  <si>
    <t xml:space="preserve">Days</t>
  </si>
  <si>
    <t xml:space="preserve">Problem</t>
  </si>
  <si>
    <t xml:space="preserve">Penalties</t>
  </si>
  <si>
    <t xml:space="preserve">Paid?</t>
  </si>
  <si>
    <t xml:space="preserve">one day per nom sheet</t>
  </si>
  <si>
    <t xml:space="preserve">no</t>
  </si>
  <si>
    <t xml:space="preserve">Mon - Sun</t>
  </si>
  <si>
    <t xml:space="preserve">Nom sheet said scheduled maintenance.</t>
  </si>
  <si>
    <t xml:space="preserve">Sun - Tue</t>
  </si>
  <si>
    <t xml:space="preserve">Gas turbine fuel line</t>
  </si>
  <si>
    <t xml:space="preserve">None - per Dan Hyvl</t>
  </si>
  <si>
    <t xml:space="preserve">n/a</t>
  </si>
  <si>
    <t xml:space="preserve">Fri - Sat</t>
  </si>
  <si>
    <t xml:space="preserve">Damaged fuel nozzle &amp; turbine flex fuel line</t>
  </si>
  <si>
    <t xml:space="preserve">Sat-Tue</t>
  </si>
  <si>
    <t xml:space="preserve">Steam turbine oil pump failure</t>
  </si>
  <si>
    <t xml:space="preserve">Sat - Thur</t>
  </si>
  <si>
    <t xml:space="preserve">Voltage regulator failure</t>
  </si>
  <si>
    <t xml:space="preserve">none - per contract pricing penalty formulas</t>
  </si>
  <si>
    <t xml:space="preserve">none - no mention in nom sheet</t>
  </si>
  <si>
    <t xml:space="preserve">Fri</t>
  </si>
  <si>
    <t xml:space="preserve">Reactor valve failure</t>
  </si>
  <si>
    <t xml:space="preserve">To my knowledge, Calpine has not sent notice of scheduled maintenace days to anyone at Enron or HPL for 1999 or 2000 contract years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</si>
</sst>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"/>
    <numFmt numFmtId="166" formatCode="\$#,##0"/>
    <numFmt numFmtId="167" formatCode="\$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13"/>
    <col collapsed="false" customWidth="true" hidden="false" outlineLevel="0" max="4" min="4" style="0" width="21.13"/>
    <col collapsed="false" customWidth="true" hidden="false" outlineLevel="0" max="5" min="5" style="0" width="11.99"/>
    <col collapsed="false" customWidth="true" hidden="false" outlineLevel="0" max="7" min="6" style="0" width="11.85"/>
    <col collapsed="false" customWidth="true" hidden="false" outlineLevel="0" max="8" min="8" style="0" width="10.41"/>
    <col collapsed="false" customWidth="true" hidden="false" outlineLevel="0" max="9" min="9" style="0" width="26.13"/>
    <col collapsed="false" customWidth="true" hidden="false" outlineLevel="0" max="10" min="10" style="0" width="17.56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G2" s="2" t="s">
        <v>1</v>
      </c>
      <c r="H2" s="2"/>
    </row>
    <row r="3" customFormat="false" ht="12.75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4" t="s">
        <v>11</v>
      </c>
      <c r="K3" s="4" t="s">
        <v>12</v>
      </c>
    </row>
    <row r="4" customFormat="false" ht="12.75" hidden="false" customHeight="false" outlineLevel="0" collapsed="false">
      <c r="A4" s="5"/>
      <c r="B4" s="5"/>
      <c r="G4" s="2"/>
      <c r="H4" s="2"/>
      <c r="K4" s="2"/>
    </row>
    <row r="5" customFormat="false" ht="12.75" hidden="false" customHeight="false" outlineLevel="0" collapsed="false">
      <c r="A5" s="5"/>
      <c r="B5" s="5"/>
      <c r="G5" s="2"/>
      <c r="H5" s="2"/>
      <c r="J5" s="2"/>
      <c r="K5" s="2"/>
    </row>
    <row r="6" customFormat="false" ht="25.5" hidden="false" customHeight="false" outlineLevel="0" collapsed="false">
      <c r="A6" s="5" t="n">
        <v>36437</v>
      </c>
      <c r="B6" s="5" t="n">
        <v>36443</v>
      </c>
      <c r="C6" s="2" t="n">
        <v>7</v>
      </c>
      <c r="D6" s="0" t="s">
        <v>13</v>
      </c>
      <c r="G6" s="2" t="s">
        <v>14</v>
      </c>
      <c r="H6" s="2" t="s">
        <v>15</v>
      </c>
      <c r="I6" s="6" t="s">
        <v>16</v>
      </c>
      <c r="J6" s="7" t="n">
        <v>11795</v>
      </c>
      <c r="K6" s="2" t="s">
        <v>14</v>
      </c>
    </row>
    <row r="7" customFormat="false" ht="12.75" hidden="false" customHeight="false" outlineLevel="0" collapsed="false">
      <c r="A7" s="5" t="n">
        <v>36879</v>
      </c>
      <c r="B7" s="5" t="n">
        <v>36515</v>
      </c>
      <c r="C7" s="2" t="n">
        <v>3</v>
      </c>
      <c r="E7" s="5" t="n">
        <v>36881</v>
      </c>
      <c r="G7" s="2" t="s">
        <v>14</v>
      </c>
      <c r="H7" s="2" t="s">
        <v>17</v>
      </c>
      <c r="I7" s="0" t="s">
        <v>18</v>
      </c>
      <c r="J7" s="7" t="s">
        <v>19</v>
      </c>
      <c r="K7" s="2" t="s">
        <v>20</v>
      </c>
    </row>
    <row r="8" customFormat="false" ht="25.5" hidden="false" customHeight="false" outlineLevel="0" collapsed="false">
      <c r="A8" s="5" t="n">
        <v>36525</v>
      </c>
      <c r="B8" s="5" t="n">
        <v>36526</v>
      </c>
      <c r="C8" s="2" t="n">
        <v>2</v>
      </c>
      <c r="D8" s="0" t="str">
        <f aca="false">+D9</f>
        <v>one day per nom sheet</v>
      </c>
      <c r="E8" s="5" t="n">
        <v>36531</v>
      </c>
      <c r="G8" s="2" t="s">
        <v>14</v>
      </c>
      <c r="H8" s="2" t="s">
        <v>21</v>
      </c>
      <c r="I8" s="6" t="s">
        <v>22</v>
      </c>
      <c r="J8" s="7" t="str">
        <f aca="false">+J7</f>
        <v>None - per Dan Hyvl</v>
      </c>
      <c r="K8" s="2" t="s">
        <v>20</v>
      </c>
    </row>
    <row r="9" customFormat="false" ht="12.75" hidden="false" customHeight="false" outlineLevel="0" collapsed="false">
      <c r="A9" s="5" t="n">
        <v>36561</v>
      </c>
      <c r="B9" s="5" t="n">
        <v>36564</v>
      </c>
      <c r="C9" s="2" t="n">
        <v>4</v>
      </c>
      <c r="D9" s="0" t="str">
        <f aca="false">+D10</f>
        <v>one day per nom sheet</v>
      </c>
      <c r="E9" s="5" t="n">
        <v>36563</v>
      </c>
      <c r="G9" s="2" t="s">
        <v>14</v>
      </c>
      <c r="H9" s="2" t="s">
        <v>23</v>
      </c>
      <c r="I9" s="0" t="s">
        <v>24</v>
      </c>
      <c r="J9" s="7" t="n">
        <v>6784</v>
      </c>
      <c r="K9" s="2" t="s">
        <v>14</v>
      </c>
    </row>
    <row r="10" customFormat="false" ht="38.25" hidden="false" customHeight="false" outlineLevel="0" collapsed="false">
      <c r="A10" s="5" t="n">
        <v>36610</v>
      </c>
      <c r="B10" s="5" t="n">
        <v>36615</v>
      </c>
      <c r="C10" s="2" t="n">
        <v>6</v>
      </c>
      <c r="D10" s="0" t="s">
        <v>13</v>
      </c>
      <c r="E10" s="5" t="n">
        <v>36612</v>
      </c>
      <c r="F10" s="5" t="n">
        <v>36613</v>
      </c>
      <c r="G10" s="2" t="s">
        <v>14</v>
      </c>
      <c r="H10" s="2" t="s">
        <v>25</v>
      </c>
      <c r="I10" s="0" t="s">
        <v>26</v>
      </c>
      <c r="J10" s="8" t="s">
        <v>27</v>
      </c>
      <c r="K10" s="2" t="s">
        <v>20</v>
      </c>
    </row>
    <row r="11" customFormat="false" ht="25.5" hidden="false" customHeight="false" outlineLevel="0" collapsed="false">
      <c r="A11" s="5" t="n">
        <v>36616</v>
      </c>
      <c r="B11" s="5" t="n">
        <v>36616</v>
      </c>
      <c r="C11" s="2" t="n">
        <v>1</v>
      </c>
      <c r="D11" s="6" t="s">
        <v>28</v>
      </c>
      <c r="E11" s="5" t="n">
        <v>36620</v>
      </c>
      <c r="F11" s="5" t="n">
        <v>36626</v>
      </c>
      <c r="G11" s="2" t="s">
        <v>14</v>
      </c>
      <c r="H11" s="2" t="s">
        <v>29</v>
      </c>
      <c r="I11" s="0" t="s">
        <v>30</v>
      </c>
      <c r="J11" s="7" t="n">
        <v>750</v>
      </c>
      <c r="K11" s="2" t="s">
        <v>14</v>
      </c>
    </row>
    <row r="12" customFormat="false" ht="12.75" hidden="false" customHeight="false" outlineLevel="0" collapsed="false">
      <c r="A12" s="5"/>
      <c r="B12" s="5"/>
      <c r="C12" s="2"/>
      <c r="E12" s="5"/>
      <c r="F12" s="5"/>
      <c r="G12" s="2"/>
      <c r="H12" s="2"/>
      <c r="J12" s="7"/>
      <c r="K12" s="2"/>
    </row>
    <row r="13" customFormat="false" ht="12.75" hidden="false" customHeight="false" outlineLevel="0" collapsed="false">
      <c r="A13" s="1"/>
      <c r="B13" s="1"/>
      <c r="C13" s="9"/>
      <c r="D13" s="1"/>
      <c r="E13" s="1"/>
      <c r="F13" s="1"/>
      <c r="G13" s="9"/>
      <c r="H13" s="9"/>
      <c r="I13" s="1"/>
      <c r="J13" s="1"/>
    </row>
    <row r="14" customFormat="false" ht="12.75" hidden="false" customHeight="false" outlineLevel="0" collapsed="false">
      <c r="A14" s="1"/>
      <c r="B14" s="1"/>
      <c r="C14" s="9" t="n">
        <f aca="false">SUM(C4:C12)</f>
        <v>23</v>
      </c>
      <c r="D14" s="1"/>
      <c r="E14" s="1"/>
      <c r="F14" s="1"/>
      <c r="G14" s="9"/>
      <c r="H14" s="9"/>
      <c r="I14" s="1"/>
      <c r="J14" s="10" t="n">
        <f aca="false">SUM(J6:J11)</f>
        <v>19329</v>
      </c>
    </row>
    <row r="15" customFormat="false" ht="12.75" hidden="false" customHeight="false" outlineLevel="0" collapsed="false">
      <c r="C15" s="2"/>
      <c r="G15" s="2"/>
      <c r="H15" s="2"/>
      <c r="J15" s="7"/>
    </row>
    <row r="16" customFormat="false" ht="12.75" hidden="false" customHeight="false" outlineLevel="0" collapsed="false">
      <c r="C16" s="2"/>
      <c r="G16" s="2"/>
      <c r="H16" s="2"/>
      <c r="J16" s="7"/>
    </row>
    <row r="17" customFormat="false" ht="12.75" hidden="false" customHeight="false" outlineLevel="0" collapsed="false">
      <c r="C17" s="2"/>
      <c r="G17" s="2"/>
      <c r="H17" s="2"/>
      <c r="J17" s="7"/>
    </row>
    <row r="18" customFormat="false" ht="12.75" hidden="false" customHeight="false" outlineLevel="0" collapsed="false">
      <c r="A18" s="0" t="s">
        <v>31</v>
      </c>
      <c r="C18" s="2"/>
      <c r="J18" s="11"/>
    </row>
    <row r="19" customFormat="false" ht="12.75" hidden="false" customHeight="false" outlineLevel="0" collapsed="false">
      <c r="C19" s="2"/>
      <c r="J19" s="11"/>
    </row>
    <row r="20" customFormat="false" ht="12.75" hidden="false" customHeight="false" outlineLevel="0" collapsed="false">
      <c r="C20" s="2"/>
      <c r="J20" s="12"/>
    </row>
    <row r="21" customFormat="false" ht="12.75" hidden="false" customHeight="false" outlineLevel="0" collapsed="false">
      <c r="C2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2000-04-17T17:50:22Z</dcterms:created>
  <dc:creator>khanson</dc:creator>
  <dc:description/>
  <dc:language>en-US</dc:language>
  <cp:lastModifiedBy>khanson</cp:lastModifiedBy>
  <cp:revision>0</cp:revision>
  <dc:subject/>
  <dc:title/>
</cp:coreProperties>
</file>