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<sst xmlns="http://schemas.openxmlformats.org/spreadsheetml/2006/main" count="84" uniqueCount="67">
  <si>
    <t xml:space="preserve"> Available Nominations for ENRON</t>
  </si>
  <si>
    <t xml:space="preserve">FINAL!!! - Revision #1</t>
  </si>
  <si>
    <t xml:space="preserve">#'S</t>
  </si>
  <si>
    <t xml:space="preserve">Available Property</t>
  </si>
  <si>
    <t xml:space="preserve">Pipeline</t>
  </si>
  <si>
    <t xml:space="preserve">Receipt Meter #</t>
  </si>
  <si>
    <t xml:space="preserve">MMBTU</t>
  </si>
  <si>
    <t xml:space="preserve">East Breaks 110</t>
  </si>
  <si>
    <t xml:space="preserve">HIOS</t>
  </si>
  <si>
    <t xml:space="preserve">East Breaks 160</t>
  </si>
  <si>
    <t xml:space="preserve">East Breaks 165</t>
  </si>
  <si>
    <t xml:space="preserve">High Island 302</t>
  </si>
  <si>
    <t xml:space="preserve">High Island 309</t>
  </si>
  <si>
    <t xml:space="preserve">Revision</t>
  </si>
  <si>
    <t xml:space="preserve">High Island 310</t>
  </si>
  <si>
    <t xml:space="preserve">High Island 330</t>
  </si>
  <si>
    <t xml:space="preserve">High Island 474/475</t>
  </si>
  <si>
    <t xml:space="preserve">High Island 489</t>
  </si>
  <si>
    <t xml:space="preserve">West Cameron 172E</t>
  </si>
  <si>
    <t xml:space="preserve">ANR</t>
  </si>
  <si>
    <t xml:space="preserve">Attention: Mark Schrab</t>
  </si>
  <si>
    <t xml:space="preserve">(713) 646-3390 fax</t>
  </si>
  <si>
    <t xml:space="preserve">(713) 853-7164 phone</t>
  </si>
  <si>
    <t xml:space="preserve">East Cameron 359</t>
  </si>
  <si>
    <t xml:space="preserve">STINGRAY</t>
  </si>
  <si>
    <t xml:space="preserve">West Cameron 172D</t>
  </si>
  <si>
    <t xml:space="preserve">West Cameron 180/144</t>
  </si>
  <si>
    <t xml:space="preserve">West Cameron 538</t>
  </si>
  <si>
    <t xml:space="preserve">Attention: Robert Lloyd (RLLoyd@enron.com)</t>
  </si>
  <si>
    <t xml:space="preserve">(713) 646-8543 fax</t>
  </si>
  <si>
    <t xml:space="preserve">(713) 853-3570 phone</t>
  </si>
  <si>
    <t xml:space="preserve">Stingray</t>
  </si>
  <si>
    <t xml:space="preserve">Eugene Island 372</t>
  </si>
  <si>
    <t xml:space="preserve">TGP</t>
  </si>
  <si>
    <t xml:space="preserve">018043</t>
  </si>
  <si>
    <t xml:space="preserve">Rockefeller #1 (TGP)</t>
  </si>
  <si>
    <t xml:space="preserve">012540</t>
  </si>
  <si>
    <t xml:space="preserve">Ship Shoal 111</t>
  </si>
  <si>
    <t xml:space="preserve">012102</t>
  </si>
  <si>
    <t xml:space="preserve">West Delta 54</t>
  </si>
  <si>
    <t xml:space="preserve">010472</t>
  </si>
  <si>
    <t xml:space="preserve">Attention: Tammie Carter or Jessie Villarreal</t>
  </si>
  <si>
    <t xml:space="preserve">(713) 646-2626 fax</t>
  </si>
  <si>
    <t xml:space="preserve">(713) 853-4210 phone</t>
  </si>
  <si>
    <t xml:space="preserve">Tennessee</t>
  </si>
  <si>
    <t xml:space="preserve">Ft. St. Phillips</t>
  </si>
  <si>
    <t xml:space="preserve">KOCH</t>
  </si>
  <si>
    <t xml:space="preserve">012685</t>
  </si>
  <si>
    <t xml:space="preserve">Attention: Kristina Sanchez</t>
  </si>
  <si>
    <t xml:space="preserve">(713) 646-8453 fax</t>
  </si>
  <si>
    <t xml:space="preserve">(713) 345-7791 phone</t>
  </si>
  <si>
    <t xml:space="preserve">South Timbalier 185</t>
  </si>
  <si>
    <t xml:space="preserve">TRUNKLINE</t>
  </si>
  <si>
    <t xml:space="preserve">Total Nominations of all fields:</t>
  </si>
  <si>
    <t xml:space="preserve">Attention: Nelson Ferries</t>
  </si>
  <si>
    <t xml:space="preserve">PANACO'S NOMINATIONS</t>
  </si>
  <si>
    <t xml:space="preserve">Nelson.Ferries@Enron.com</t>
  </si>
  <si>
    <t xml:space="preserve">PHONE: (713) 970-3133</t>
  </si>
  <si>
    <t xml:space="preserve">(713) 646-3239 fax</t>
  </si>
  <si>
    <t xml:space="preserve">FAX: (713) 970-3151</t>
  </si>
  <si>
    <t xml:space="preserve">(713) 853-3061 phone</t>
  </si>
  <si>
    <t xml:space="preserve">Lesley Strange</t>
  </si>
  <si>
    <t xml:space="preserve">Volume Control Analyst</t>
  </si>
  <si>
    <t xml:space="preserve">Attention:  Mary Ellenberger</t>
  </si>
  <si>
    <t xml:space="preserve">Mary.Ellenberger@enron.com</t>
  </si>
  <si>
    <t xml:space="preserve">Attention:  Naleesha Roberts</t>
  </si>
  <si>
    <t xml:space="preserve">NaleeshaR@panaco.com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</si>
</sst>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%"/>
    <numFmt numFmtId="167" formatCode="[$-409]#,##0_);\(#,##0\)"/>
    <numFmt numFmtId="168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u val="single"/>
      <sz val="16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110520</xdr:colOff>
      <xdr:row>0</xdr:row>
      <xdr:rowOff>114480</xdr:rowOff>
    </xdr:from>
    <xdr:to>
      <xdr:col>1</xdr:col>
      <xdr:colOff>353880</xdr:colOff>
      <xdr:row>2</xdr:row>
      <xdr:rowOff>237960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10520" y="114480"/>
          <a:ext cx="70560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elson.Ferries@Enron.com" TargetMode="External"/><Relationship Id="rId2" Type="http://schemas.openxmlformats.org/officeDocument/2006/relationships/hyperlink" Target="mailto:Mary.Ellenberger@enron.com" TargetMode="External"/><Relationship Id="rId3" Type="http://schemas.openxmlformats.org/officeDocument/2006/relationships/hyperlink" Target="mailto:NaleeshaR@panaco.com" TargetMode="External"/><Relationship Id="rId4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1" width="34.28"/>
    <col collapsed="false" customWidth="true" hidden="false" outlineLevel="0" max="3" min="3" style="1" width="11.13"/>
    <col collapsed="false" customWidth="true" hidden="false" outlineLevel="0" max="4" min="4" style="1" width="15.13"/>
    <col collapsed="false" customWidth="true" hidden="false" outlineLevel="0" max="5" min="5" style="1" width="7.85"/>
    <col collapsed="false" customWidth="true" hidden="false" outlineLevel="0" max="6" min="6" style="1" width="10.28"/>
    <col collapsed="false" customWidth="true" hidden="false" outlineLevel="0" max="7" min="7" style="1" width="4.99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C2" s="2" t="s">
        <v>0</v>
      </c>
      <c r="E2" s="2"/>
      <c r="F2" s="2"/>
      <c r="G2" s="2"/>
    </row>
    <row r="3" customFormat="false" ht="20.25" hidden="false" customHeight="false" outlineLevel="0" collapsed="false">
      <c r="A3" s="3" t="s">
        <v>1</v>
      </c>
      <c r="B3" s="3"/>
      <c r="C3" s="3"/>
      <c r="D3" s="3"/>
      <c r="E3" s="3"/>
      <c r="F3" s="3"/>
    </row>
    <row r="4" customFormat="false" ht="12.75" hidden="false" customHeight="false" outlineLevel="0" collapsed="false">
      <c r="A4" s="4"/>
      <c r="C4" s="4" t="n">
        <v>36861</v>
      </c>
      <c r="D4" s="4"/>
      <c r="E4" s="4"/>
      <c r="F4" s="4"/>
      <c r="G4" s="4"/>
    </row>
    <row r="5" customFormat="false" ht="13.5" hidden="false" customHeight="false" outlineLevel="0" collapsed="false">
      <c r="A5" s="5" t="s">
        <v>2</v>
      </c>
      <c r="B5" s="6" t="s">
        <v>3</v>
      </c>
      <c r="C5" s="6" t="s">
        <v>4</v>
      </c>
      <c r="D5" s="7" t="s">
        <v>5</v>
      </c>
      <c r="E5" s="5" t="s">
        <v>6</v>
      </c>
      <c r="F5" s="8" t="n">
        <v>0.5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n">
        <v>1</v>
      </c>
      <c r="B6" s="11" t="s">
        <v>7</v>
      </c>
      <c r="C6" s="11" t="s">
        <v>8</v>
      </c>
      <c r="D6" s="12" t="n">
        <v>150408</v>
      </c>
      <c r="E6" s="13" t="n">
        <v>4967</v>
      </c>
      <c r="F6" s="14" t="n">
        <f aca="false">E6*0.5</f>
        <v>2483.5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15" t="n">
        <f aca="false">A6+1</f>
        <v>2</v>
      </c>
      <c r="B7" s="16" t="s">
        <v>9</v>
      </c>
      <c r="C7" s="16" t="s">
        <v>8</v>
      </c>
      <c r="D7" s="16" t="n">
        <v>33056</v>
      </c>
      <c r="E7" s="17" t="n">
        <v>1904</v>
      </c>
      <c r="F7" s="18" t="n">
        <f aca="false">E7*0.5</f>
        <v>952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false" outlineLevel="0" collapsed="false">
      <c r="A8" s="15" t="n">
        <f aca="false">A7+1</f>
        <v>3</v>
      </c>
      <c r="B8" s="16" t="s">
        <v>10</v>
      </c>
      <c r="C8" s="16" t="s">
        <v>8</v>
      </c>
      <c r="D8" s="16" t="n">
        <v>33055</v>
      </c>
      <c r="E8" s="17" t="n">
        <v>2665</v>
      </c>
      <c r="F8" s="18" t="n">
        <f aca="false">E8*0.5</f>
        <v>1332.5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15" t="n">
        <f aca="false">A8+1</f>
        <v>4</v>
      </c>
      <c r="B9" s="9" t="s">
        <v>11</v>
      </c>
      <c r="C9" s="9" t="s">
        <v>8</v>
      </c>
      <c r="D9" s="16" t="n">
        <v>161720</v>
      </c>
      <c r="E9" s="17" t="n">
        <v>0</v>
      </c>
      <c r="F9" s="18" t="n">
        <f aca="false">E9*0.5</f>
        <v>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5" hidden="false" customHeight="false" outlineLevel="0" collapsed="false">
      <c r="A10" s="15" t="n">
        <f aca="false">A9+1</f>
        <v>5</v>
      </c>
      <c r="B10" s="9" t="s">
        <v>12</v>
      </c>
      <c r="C10" s="9" t="s">
        <v>8</v>
      </c>
      <c r="D10" s="16" t="n">
        <v>161760</v>
      </c>
      <c r="E10" s="17" t="n">
        <v>690</v>
      </c>
      <c r="F10" s="18" t="n">
        <f aca="false">E10*0.5</f>
        <v>345</v>
      </c>
      <c r="G10" s="19" t="s">
        <v>13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5" hidden="false" customHeight="false" outlineLevel="0" collapsed="false">
      <c r="A11" s="15" t="n">
        <f aca="false">A10+1</f>
        <v>6</v>
      </c>
      <c r="B11" s="9" t="s">
        <v>14</v>
      </c>
      <c r="C11" s="9" t="s">
        <v>8</v>
      </c>
      <c r="D11" s="16" t="n">
        <v>161759</v>
      </c>
      <c r="E11" s="17" t="n">
        <v>372</v>
      </c>
      <c r="F11" s="18" t="n">
        <f aca="false">E11*0.5</f>
        <v>186</v>
      </c>
      <c r="G11" s="19" t="s">
        <v>13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customFormat="false" ht="12.75" hidden="false" customHeight="false" outlineLevel="0" collapsed="false">
      <c r="A12" s="15" t="n">
        <f aca="false">A11+1</f>
        <v>7</v>
      </c>
      <c r="B12" s="9" t="s">
        <v>15</v>
      </c>
      <c r="C12" s="9" t="s">
        <v>8</v>
      </c>
      <c r="D12" s="16" t="n">
        <v>161820</v>
      </c>
      <c r="E12" s="17" t="n">
        <v>98</v>
      </c>
      <c r="F12" s="1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2.75" hidden="false" customHeight="false" outlineLevel="0" collapsed="false">
      <c r="A13" s="15" t="n">
        <f aca="false">A12+1</f>
        <v>8</v>
      </c>
      <c r="B13" s="9" t="s">
        <v>16</v>
      </c>
      <c r="C13" s="9" t="s">
        <v>8</v>
      </c>
      <c r="D13" s="16" t="n">
        <v>161647</v>
      </c>
      <c r="E13" s="17" t="n">
        <v>568</v>
      </c>
      <c r="F13" s="1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2.75" hidden="false" customHeight="false" outlineLevel="0" collapsed="false">
      <c r="A14" s="15" t="n">
        <f aca="false">A13+1</f>
        <v>9</v>
      </c>
      <c r="B14" s="9" t="s">
        <v>17</v>
      </c>
      <c r="C14" s="9" t="s">
        <v>8</v>
      </c>
      <c r="D14" s="16" t="n">
        <v>161648</v>
      </c>
      <c r="E14" s="17" t="n">
        <v>86</v>
      </c>
      <c r="F14" s="1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2.75" hidden="false" customHeight="false" outlineLevel="0" collapsed="false">
      <c r="A15" s="15" t="n">
        <f aca="false">A14+1</f>
        <v>10</v>
      </c>
      <c r="B15" s="9" t="s">
        <v>18</v>
      </c>
      <c r="C15" s="9" t="s">
        <v>19</v>
      </c>
      <c r="D15" s="16" t="n">
        <v>263952</v>
      </c>
      <c r="E15" s="17" t="n">
        <v>1344</v>
      </c>
      <c r="F15" s="18" t="n">
        <f aca="false">E15*0.5</f>
        <v>672</v>
      </c>
      <c r="G15" s="20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2.75" hidden="false" customHeight="false" outlineLevel="0" collapsed="false">
      <c r="A16" s="15"/>
      <c r="B16" s="9"/>
      <c r="C16" s="9"/>
      <c r="D16" s="16"/>
      <c r="E16" s="17"/>
      <c r="F16" s="1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2.75" hidden="false" customHeight="false" outlineLevel="0" collapsed="false">
      <c r="A17" s="21" t="s">
        <v>20</v>
      </c>
      <c r="B17" s="9"/>
      <c r="C17" s="9"/>
      <c r="D17" s="16"/>
      <c r="E17" s="17"/>
      <c r="F17" s="1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2.75" hidden="false" customHeight="false" outlineLevel="0" collapsed="false">
      <c r="A18" s="22"/>
      <c r="B18" s="9"/>
      <c r="C18" s="9"/>
      <c r="D18" s="16"/>
      <c r="E18" s="17"/>
      <c r="F18" s="1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2.75" hidden="false" customHeight="false" outlineLevel="0" collapsed="false">
      <c r="A19" s="23" t="s">
        <v>21</v>
      </c>
      <c r="B19" s="9"/>
      <c r="C19" s="9"/>
      <c r="D19" s="16"/>
      <c r="E19" s="17"/>
      <c r="F19" s="1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2.75" hidden="false" customHeight="false" outlineLevel="0" collapsed="false">
      <c r="A20" s="23" t="s">
        <v>22</v>
      </c>
      <c r="B20" s="16"/>
      <c r="C20" s="16"/>
      <c r="D20" s="16"/>
      <c r="E20" s="17"/>
      <c r="F20" s="1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3.5" hidden="false" customHeight="false" outlineLevel="0" collapsed="false">
      <c r="A21" s="24" t="s">
        <v>8</v>
      </c>
      <c r="B21" s="25"/>
      <c r="C21" s="25"/>
      <c r="D21" s="25"/>
      <c r="E21" s="26"/>
      <c r="F21" s="2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4.25" hidden="false" customHeight="false" outlineLevel="0" collapsed="false">
      <c r="A22" s="28"/>
      <c r="B22" s="16"/>
      <c r="C22" s="16"/>
      <c r="D22" s="16"/>
      <c r="E22" s="17"/>
      <c r="F22" s="2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3.5" hidden="false" customHeight="false" outlineLevel="0" collapsed="false">
      <c r="A23" s="10" t="n">
        <v>1</v>
      </c>
      <c r="B23" s="12" t="s">
        <v>23</v>
      </c>
      <c r="C23" s="12" t="s">
        <v>24</v>
      </c>
      <c r="D23" s="12" t="n">
        <v>905955</v>
      </c>
      <c r="E23" s="13" t="n">
        <v>129</v>
      </c>
      <c r="F23" s="14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2.75" hidden="false" customHeight="false" outlineLevel="0" collapsed="false">
      <c r="A24" s="15" t="n">
        <f aca="false">A23+1</f>
        <v>2</v>
      </c>
      <c r="B24" s="9" t="s">
        <v>25</v>
      </c>
      <c r="C24" s="9" t="s">
        <v>24</v>
      </c>
      <c r="D24" s="16" t="n">
        <v>36111</v>
      </c>
      <c r="E24" s="17" t="n">
        <v>1987</v>
      </c>
      <c r="F24" s="18" t="n">
        <f aca="false">E24*0.5</f>
        <v>993.5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2.75" hidden="false" customHeight="false" outlineLevel="0" collapsed="false">
      <c r="A25" s="15" t="n">
        <f aca="false">A24+1</f>
        <v>3</v>
      </c>
      <c r="B25" s="9" t="s">
        <v>26</v>
      </c>
      <c r="C25" s="9" t="s">
        <v>24</v>
      </c>
      <c r="D25" s="16" t="n">
        <v>900483</v>
      </c>
      <c r="E25" s="17" t="n">
        <v>1474</v>
      </c>
      <c r="F25" s="1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2.75" hidden="false" customHeight="false" outlineLevel="0" collapsed="false">
      <c r="A26" s="15" t="n">
        <f aca="false">A25+1</f>
        <v>4</v>
      </c>
      <c r="B26" s="9" t="s">
        <v>27</v>
      </c>
      <c r="C26" s="9" t="s">
        <v>24</v>
      </c>
      <c r="D26" s="16" t="n">
        <v>906088</v>
      </c>
      <c r="E26" s="17" t="n">
        <v>1</v>
      </c>
      <c r="F26" s="18" t="n">
        <f aca="false">E26*0.5</f>
        <v>0.5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2.75" hidden="false" customHeight="false" outlineLevel="0" collapsed="false">
      <c r="A27" s="15"/>
      <c r="B27" s="9"/>
      <c r="C27" s="9"/>
      <c r="D27" s="16"/>
      <c r="E27" s="17"/>
      <c r="F27" s="1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2.75" hidden="false" customHeight="false" outlineLevel="0" collapsed="false">
      <c r="A28" s="21" t="s">
        <v>28</v>
      </c>
      <c r="B28" s="9"/>
      <c r="C28" s="9"/>
      <c r="D28" s="16"/>
      <c r="E28" s="17"/>
      <c r="F28" s="1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2.75" hidden="false" customHeight="false" outlineLevel="0" collapsed="false">
      <c r="A29" s="22"/>
      <c r="B29" s="9"/>
      <c r="C29" s="9"/>
      <c r="D29" s="16"/>
      <c r="E29" s="17"/>
      <c r="F29" s="1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2.75" hidden="false" customHeight="false" outlineLevel="0" collapsed="false">
      <c r="A30" s="23" t="s">
        <v>29</v>
      </c>
      <c r="B30" s="9"/>
      <c r="C30" s="9"/>
      <c r="D30" s="16"/>
      <c r="E30" s="17"/>
      <c r="F30" s="1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false" customHeight="false" outlineLevel="0" collapsed="false">
      <c r="A31" s="23" t="s">
        <v>30</v>
      </c>
      <c r="B31" s="9"/>
      <c r="C31" s="9"/>
      <c r="D31" s="16"/>
      <c r="E31" s="17"/>
      <c r="F31" s="1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3.5" hidden="false" customHeight="false" outlineLevel="0" collapsed="false">
      <c r="A32" s="24" t="s">
        <v>31</v>
      </c>
      <c r="B32" s="30"/>
      <c r="C32" s="30"/>
      <c r="D32" s="25"/>
      <c r="E32" s="26"/>
      <c r="F32" s="2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4.25" hidden="false" customHeight="false" outlineLevel="0" collapsed="false">
      <c r="A33" s="28"/>
      <c r="B33" s="16"/>
      <c r="C33" s="16"/>
      <c r="D33" s="16"/>
      <c r="E33" s="17"/>
      <c r="F33" s="2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3.5" hidden="false" customHeight="false" outlineLevel="0" collapsed="false">
      <c r="A34" s="10" t="n">
        <v>1</v>
      </c>
      <c r="B34" s="11" t="s">
        <v>32</v>
      </c>
      <c r="C34" s="11" t="s">
        <v>33</v>
      </c>
      <c r="D34" s="12" t="s">
        <v>34</v>
      </c>
      <c r="E34" s="13" t="n">
        <v>0</v>
      </c>
      <c r="F34" s="14" t="n">
        <f aca="false">E34*0.5</f>
        <v>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2.75" hidden="false" customHeight="false" outlineLevel="0" collapsed="false">
      <c r="A35" s="15" t="n">
        <f aca="false">A34+1</f>
        <v>2</v>
      </c>
      <c r="B35" s="9" t="s">
        <v>35</v>
      </c>
      <c r="C35" s="9" t="s">
        <v>33</v>
      </c>
      <c r="D35" s="16" t="s">
        <v>36</v>
      </c>
      <c r="E35" s="17" t="n">
        <v>0</v>
      </c>
      <c r="F35" s="18" t="n">
        <f aca="false">E35*0.5</f>
        <v>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2.75" hidden="false" customHeight="false" outlineLevel="0" collapsed="false">
      <c r="A36" s="15" t="n">
        <f aca="false">A35+1</f>
        <v>3</v>
      </c>
      <c r="B36" s="9" t="s">
        <v>37</v>
      </c>
      <c r="C36" s="9" t="s">
        <v>33</v>
      </c>
      <c r="D36" s="16" t="s">
        <v>38</v>
      </c>
      <c r="E36" s="17" t="n">
        <v>297</v>
      </c>
      <c r="F36" s="18" t="n">
        <f aca="false">E36*0.5</f>
        <v>148.5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2.75" hidden="false" customHeight="false" outlineLevel="0" collapsed="false">
      <c r="A37" s="15" t="n">
        <f aca="false">A36+1</f>
        <v>4</v>
      </c>
      <c r="B37" s="9" t="s">
        <v>39</v>
      </c>
      <c r="C37" s="9" t="s">
        <v>33</v>
      </c>
      <c r="D37" s="16" t="s">
        <v>40</v>
      </c>
      <c r="E37" s="17" t="n">
        <v>5500</v>
      </c>
      <c r="F37" s="18" t="n">
        <f aca="false">E37*0.5</f>
        <v>2750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15"/>
      <c r="B38" s="9"/>
      <c r="C38" s="9"/>
      <c r="D38" s="16"/>
      <c r="E38" s="17"/>
      <c r="F38" s="1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2.75" hidden="false" customHeight="false" outlineLevel="0" collapsed="false">
      <c r="A39" s="21" t="s">
        <v>41</v>
      </c>
      <c r="B39" s="9"/>
      <c r="C39" s="9"/>
      <c r="D39" s="16"/>
      <c r="E39" s="17"/>
      <c r="F39" s="1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2.75" hidden="false" customHeight="false" outlineLevel="0" collapsed="false">
      <c r="A40" s="22"/>
      <c r="B40" s="9"/>
      <c r="C40" s="9"/>
      <c r="D40" s="16"/>
      <c r="E40" s="17"/>
      <c r="F40" s="1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2.75" hidden="false" customHeight="false" outlineLevel="0" collapsed="false">
      <c r="A41" s="23" t="s">
        <v>42</v>
      </c>
      <c r="B41" s="9"/>
      <c r="C41" s="9"/>
      <c r="D41" s="16"/>
      <c r="E41" s="17"/>
      <c r="F41" s="1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2.75" hidden="false" customHeight="false" outlineLevel="0" collapsed="false">
      <c r="A42" s="23" t="s">
        <v>43</v>
      </c>
      <c r="B42" s="9"/>
      <c r="C42" s="9"/>
      <c r="D42" s="16"/>
      <c r="E42" s="17"/>
      <c r="F42" s="1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3.5" hidden="false" customHeight="false" outlineLevel="0" collapsed="false">
      <c r="A43" s="24" t="s">
        <v>44</v>
      </c>
      <c r="B43" s="30"/>
      <c r="C43" s="30"/>
      <c r="D43" s="25"/>
      <c r="E43" s="26"/>
      <c r="F43" s="27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4.25" hidden="false" customHeight="false" outlineLevel="0" collapsed="false">
      <c r="A44" s="28"/>
      <c r="B44" s="9"/>
      <c r="C44" s="9"/>
      <c r="D44" s="16"/>
      <c r="E44" s="17"/>
      <c r="F44" s="2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3.5" hidden="false" customHeight="false" outlineLevel="0" collapsed="false">
      <c r="A45" s="10" t="n">
        <v>1</v>
      </c>
      <c r="B45" s="12" t="s">
        <v>45</v>
      </c>
      <c r="C45" s="12" t="s">
        <v>46</v>
      </c>
      <c r="D45" s="12" t="s">
        <v>47</v>
      </c>
      <c r="E45" s="13" t="n">
        <v>0</v>
      </c>
      <c r="F45" s="14" t="n">
        <v>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1"/>
      <c r="B46" s="9"/>
      <c r="C46" s="9"/>
      <c r="D46" s="9"/>
      <c r="E46" s="9"/>
      <c r="F46" s="32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21" t="s">
        <v>48</v>
      </c>
      <c r="B47" s="9"/>
      <c r="C47" s="9"/>
      <c r="D47" s="9"/>
      <c r="E47" s="9"/>
      <c r="F47" s="32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22"/>
      <c r="B48" s="9"/>
      <c r="C48" s="9"/>
      <c r="D48" s="9"/>
      <c r="E48" s="9"/>
      <c r="F48" s="32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23" t="s">
        <v>49</v>
      </c>
      <c r="B49" s="9"/>
      <c r="C49" s="9"/>
      <c r="D49" s="9"/>
      <c r="E49" s="9"/>
      <c r="F49" s="32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2.75" hidden="false" customHeight="false" outlineLevel="0" collapsed="false">
      <c r="A50" s="23" t="s">
        <v>50</v>
      </c>
      <c r="B50" s="9"/>
      <c r="C50" s="9"/>
      <c r="D50" s="9"/>
      <c r="E50" s="9"/>
      <c r="F50" s="32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3.5" hidden="false" customHeight="false" outlineLevel="0" collapsed="false">
      <c r="A51" s="24" t="s">
        <v>46</v>
      </c>
      <c r="B51" s="30"/>
      <c r="C51" s="30"/>
      <c r="D51" s="30"/>
      <c r="E51" s="30"/>
      <c r="F51" s="33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3.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28" t="n">
        <v>1</v>
      </c>
      <c r="B53" s="9" t="s">
        <v>51</v>
      </c>
      <c r="C53" s="9" t="s">
        <v>52</v>
      </c>
      <c r="D53" s="16" t="n">
        <v>81709</v>
      </c>
      <c r="E53" s="17" t="n">
        <v>0</v>
      </c>
      <c r="F53" s="29" t="n">
        <f aca="false">E53*0.5</f>
        <v>0</v>
      </c>
      <c r="G53" s="34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75" hidden="false" customHeight="false" outlineLevel="0" collapsed="false">
      <c r="A54" s="28"/>
      <c r="B54" s="9"/>
      <c r="C54" s="9"/>
      <c r="D54" s="16"/>
      <c r="E54" s="17"/>
      <c r="F54" s="29"/>
      <c r="G54" s="34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2.75" hidden="false" customHeight="false" outlineLevel="0" collapsed="false">
      <c r="A55" s="28"/>
      <c r="B55" s="9"/>
      <c r="C55" s="9"/>
      <c r="D55" s="16"/>
      <c r="E55" s="17"/>
      <c r="F55" s="29"/>
      <c r="G55" s="3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2.75" hidden="false" customHeight="false" outlineLevel="0" collapsed="false">
      <c r="A56" s="9"/>
      <c r="B56" s="9"/>
      <c r="C56" s="9"/>
      <c r="D56" s="34" t="s">
        <v>53</v>
      </c>
      <c r="E56" s="17" t="n">
        <f aca="false">SUM(E6:E55)</f>
        <v>22082</v>
      </c>
      <c r="F56" s="29" t="n">
        <f aca="false">SUM(F6:F55)</f>
        <v>9863.5</v>
      </c>
      <c r="G56" s="3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3.5" hidden="false" customHeight="true" outlineLevel="0" collapsed="false">
      <c r="A57" s="9"/>
      <c r="B57" s="9"/>
      <c r="C57" s="9"/>
      <c r="D57" s="9"/>
      <c r="E57" s="9"/>
      <c r="F57" s="9"/>
      <c r="G57" s="34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75" hidden="false" customHeight="false" outlineLevel="0" collapsed="false">
      <c r="A58" s="28"/>
      <c r="B58" s="9"/>
      <c r="C58" s="9"/>
      <c r="D58" s="9"/>
      <c r="E58" s="17"/>
      <c r="F58" s="2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2.75" hidden="false" customHeight="false" outlineLevel="0" collapsed="false">
      <c r="A59" s="2" t="s">
        <v>54</v>
      </c>
      <c r="B59" s="35"/>
      <c r="C59" s="35"/>
      <c r="D59" s="35"/>
      <c r="E59" s="35"/>
      <c r="F59" s="34" t="s">
        <v>55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</row>
    <row r="60" customFormat="false" ht="12.75" hidden="false" customHeight="false" outlineLevel="0" collapsed="false">
      <c r="A60" s="37" t="s">
        <v>56</v>
      </c>
      <c r="B60" s="35"/>
      <c r="C60" s="35"/>
      <c r="D60" s="38"/>
      <c r="E60" s="38"/>
      <c r="F60" s="39" t="s">
        <v>57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  <c r="IW60" s="36"/>
    </row>
    <row r="61" customFormat="false" ht="12.75" hidden="false" customHeight="false" outlineLevel="0" collapsed="false">
      <c r="A61" s="35" t="s">
        <v>58</v>
      </c>
      <c r="B61" s="38"/>
      <c r="C61" s="38"/>
      <c r="F61" s="39" t="s">
        <v>59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</row>
    <row r="62" customFormat="false" ht="12.75" hidden="false" customHeight="false" outlineLevel="0" collapsed="false">
      <c r="A62" s="35" t="s">
        <v>60</v>
      </c>
      <c r="F62" s="40" t="s">
        <v>61</v>
      </c>
    </row>
    <row r="63" customFormat="false" ht="12.75" hidden="false" customHeight="false" outlineLevel="0" collapsed="false">
      <c r="F63" s="40" t="s">
        <v>62</v>
      </c>
    </row>
    <row r="64" customFormat="false" ht="12.75" hidden="false" customHeight="false" outlineLevel="0" collapsed="false">
      <c r="A64" s="41" t="s">
        <v>63</v>
      </c>
      <c r="F64" s="40"/>
    </row>
    <row r="65" customFormat="false" ht="12.75" hidden="false" customHeight="false" outlineLevel="0" collapsed="false">
      <c r="A65" s="42" t="s">
        <v>64</v>
      </c>
    </row>
    <row r="67" customFormat="false" ht="12.75" hidden="false" customHeight="false" outlineLevel="0" collapsed="false">
      <c r="A67" s="41" t="s">
        <v>65</v>
      </c>
      <c r="F67" s="40"/>
    </row>
    <row r="68" customFormat="false" ht="12.75" hidden="false" customHeight="false" outlineLevel="0" collapsed="false">
      <c r="A68" s="42" t="s">
        <v>66</v>
      </c>
    </row>
    <row r="69" customFormat="false" ht="12.75" hidden="false" customHeight="false" outlineLevel="0" collapsed="false">
      <c r="A69" s="41"/>
    </row>
  </sheetData>
  <mergeCells count="1">
    <mergeCell ref="A3:F3"/>
  </mergeCells>
  <hyperlinks>
    <hyperlink ref="A60" r:id="rId1" display="Nelson.Ferries@Enron.com"/>
    <hyperlink ref="A65" r:id="rId2" display="Mary.Ellenberger@enron.com"/>
    <hyperlink ref="A68" r:id="rId3" display="NaleeshaR@panaco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2000-11-22T15:25:41Z</dcterms:created>
  <dc:creator>Panaco User</dc:creator>
  <dc:description/>
  <dc:language>en-US</dc:language>
  <cp:lastModifiedBy>Panaco User</cp:lastModifiedBy>
  <dcterms:modified xsi:type="dcterms:W3CDTF">2000-11-27T14:21:16Z</dcterms:modified>
  <cp:revision>0</cp:revision>
  <dc:subject/>
  <dc:title/>
</cp:coreProperties>
</file>