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ercial" sheetId="1" state="visible" r:id="rId3"/>
    <sheet name="Sheet3" sheetId="2" state="visible" r:id="rId4"/>
  </sheets>
  <definedNames>
    <definedName function="false" hidden="false" localSheetId="0" name="_xlnm.Print_Area" vbProcedure="false">Commercial!$C$1:$V$19</definedName>
    <definedName function="false" hidden="false" localSheetId="0" name="_xlnm.Print_Titles" vbProcedure="false">Commercial!$1:$2</definedName>
    <definedName function="false" hidden="false" localSheetId="0" name="Excel_BuiltIn__FilterDatabase" vbProcedure="false">Commercial!$A$2:$Y$19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<sst xmlns="http://schemas.openxmlformats.org/spreadsheetml/2006/main" count="162" uniqueCount="82">
  <si>
    <t xml:space="preserve">LastName</t>
  </si>
  <si>
    <t xml:space="preserve">First Name</t>
  </si>
  <si>
    <t xml:space="preserve">Status</t>
  </si>
  <si>
    <t xml:space="preserve">Division</t>
  </si>
  <si>
    <t xml:space="preserve">Co Code</t>
  </si>
  <si>
    <t xml:space="preserve">Supervisor</t>
  </si>
  <si>
    <t xml:space="preserve">Org Unit</t>
  </si>
  <si>
    <t xml:space="preserve">Job Code Description</t>
  </si>
  <si>
    <t xml:space="preserve">Hire Date</t>
  </si>
  <si>
    <t xml:space="preserve">Pay scale</t>
  </si>
  <si>
    <t xml:space="preserve">Job Group</t>
  </si>
  <si>
    <t xml:space="preserve">Annual Salary</t>
  </si>
  <si>
    <t xml:space="preserve">2000 YE Bonus </t>
  </si>
  <si>
    <t xml:space="preserve">2001 Bonus Range</t>
  </si>
  <si>
    <t xml:space="preserve">Proposed</t>
  </si>
  <si>
    <t xml:space="preserve">MD</t>
  </si>
  <si>
    <t xml:space="preserve">Personnel No</t>
  </si>
  <si>
    <t xml:space="preserve">GISID</t>
  </si>
  <si>
    <t xml:space="preserve">High</t>
  </si>
  <si>
    <t xml:space="preserve">Medium</t>
  </si>
  <si>
    <t xml:space="preserve">Low</t>
  </si>
  <si>
    <t xml:space="preserve">Adjusted</t>
  </si>
  <si>
    <t xml:space="preserve">Final</t>
  </si>
  <si>
    <t xml:space="preserve">Bianchi</t>
  </si>
  <si>
    <t xml:space="preserve">Rita</t>
  </si>
  <si>
    <t xml:space="preserve">FRE</t>
  </si>
  <si>
    <t xml:space="preserve">ETSCOMMEREXE</t>
  </si>
  <si>
    <t xml:space="preserve">Kirk, Steven</t>
  </si>
  <si>
    <t xml:space="preserve">Rates &amp; Tariffs</t>
  </si>
  <si>
    <t xml:space="preserve">Analyst Rate/Reg SR</t>
  </si>
  <si>
    <t xml:space="preserve">CP17</t>
  </si>
  <si>
    <t xml:space="preserve">Senior Specialist</t>
  </si>
  <si>
    <t xml:space="preserve">Darveaux</t>
  </si>
  <si>
    <t xml:space="preserve">Mary</t>
  </si>
  <si>
    <t xml:space="preserve">Principal Rate/Regulatory</t>
  </si>
  <si>
    <t xml:space="preserve">CP18</t>
  </si>
  <si>
    <t xml:space="preserve">Winckowski</t>
  </si>
  <si>
    <t xml:space="preserve">Michele</t>
  </si>
  <si>
    <t xml:space="preserve">Bischoff</t>
  </si>
  <si>
    <t xml:space="preserve">Barbara</t>
  </si>
  <si>
    <t xml:space="preserve">FRN</t>
  </si>
  <si>
    <t xml:space="preserve">Clerk Reg SR</t>
  </si>
  <si>
    <t xml:space="preserve">CP10</t>
  </si>
  <si>
    <t xml:space="preserve">Sr. Admin Support</t>
  </si>
  <si>
    <t xml:space="preserve">Bourg</t>
  </si>
  <si>
    <t xml:space="preserve">Naomi</t>
  </si>
  <si>
    <t xml:space="preserve">Thurber</t>
  </si>
  <si>
    <t xml:space="preserve">Robert</t>
  </si>
  <si>
    <t xml:space="preserve">Kissner, Tim</t>
  </si>
  <si>
    <t xml:space="preserve">Cost Of Svcs</t>
  </si>
  <si>
    <t xml:space="preserve">Brennan</t>
  </si>
  <si>
    <t xml:space="preserve">Patrick</t>
  </si>
  <si>
    <t xml:space="preserve">Analyst Rate/Reg Int</t>
  </si>
  <si>
    <t xml:space="preserve">CP15</t>
  </si>
  <si>
    <t xml:space="preserve">Specialist</t>
  </si>
  <si>
    <t xml:space="preserve">Petersen</t>
  </si>
  <si>
    <t xml:space="preserve">Keith</t>
  </si>
  <si>
    <t xml:space="preserve">Miller, Mary Kay</t>
  </si>
  <si>
    <t xml:space="preserve">Certificates And Reporting</t>
  </si>
  <si>
    <t xml:space="preserve">Dir Cert &amp; Reports</t>
  </si>
  <si>
    <t xml:space="preserve">ML03</t>
  </si>
  <si>
    <t xml:space="preserve">Director</t>
  </si>
  <si>
    <t xml:space="preserve">Hass</t>
  </si>
  <si>
    <t xml:space="preserve">Glen</t>
  </si>
  <si>
    <t xml:space="preserve">State Govt Affairs</t>
  </si>
  <si>
    <t xml:space="preserve">Mgr Rgnl Govt Affrs</t>
  </si>
  <si>
    <t xml:space="preserve">ML02</t>
  </si>
  <si>
    <t xml:space="preserve">Manager</t>
  </si>
  <si>
    <t xml:space="preserve">Loeffler</t>
  </si>
  <si>
    <t xml:space="preserve">Michael</t>
  </si>
  <si>
    <t xml:space="preserve">Stanton</t>
  </si>
  <si>
    <t xml:space="preserve">Lon</t>
  </si>
  <si>
    <t xml:space="preserve">Fritch</t>
  </si>
  <si>
    <t xml:space="preserve">Bret</t>
  </si>
  <si>
    <t xml:space="preserve">Petersen, Keith</t>
  </si>
  <si>
    <t xml:space="preserve">Martens</t>
  </si>
  <si>
    <t xml:space="preserve">Donna</t>
  </si>
  <si>
    <t xml:space="preserve">Vignaroli</t>
  </si>
  <si>
    <t xml:space="preserve">Donald</t>
  </si>
  <si>
    <t xml:space="preserve">Call</t>
  </si>
  <si>
    <t xml:space="preserve">Josie</t>
  </si>
  <si>
    <t xml:space="preserve">Total Pool $'s: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</si>
</sst>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_(* #,##0.00_);_(* \(#,##0.00\);_(* \-??_);_(@_)"/>
    <numFmt numFmtId="167" formatCode="_(* #,##0_);_(* \(#,##0\);_(* \-??_);_(@_)"/>
    <numFmt numFmtId="168" formatCode="#,##0"/>
    <numFmt numFmtId="169" formatCode="dd\-mmm\-yy"/>
    <numFmt numFmtId="170" formatCode="\$#,##0.00;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7"/>
      <name val="Arial"/>
      <family val="2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thin">
        <color rgb="FF969696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3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5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5" borderId="5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5" borderId="6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8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3" borderId="9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9" fillId="0" borderId="1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1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9" fillId="0" borderId="1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9" fillId="0" borderId="16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6" borderId="17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6" borderId="18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6" borderId="19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0" fontId="9" fillId="0" borderId="2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1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9" fillId="0" borderId="2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LL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9921875" defaultRowHeight="12.8" customHeight="true" zeroHeight="false" outlineLevelRow="0" outlineLevelCol="0"/>
  <cols>
    <col collapsed="false" customWidth="true" hidden="true" outlineLevel="0" max="1" min="1" style="1" width="9.28"/>
    <col collapsed="false" customWidth="true" hidden="true" outlineLevel="0" max="2" min="2" style="1" width="7.85"/>
    <col collapsed="false" customWidth="true" hidden="false" outlineLevel="0" max="3" min="3" style="1" width="10.41"/>
    <col collapsed="false" customWidth="true" hidden="false" outlineLevel="0" max="4" min="4" style="1" width="10.13"/>
    <col collapsed="false" customWidth="true" hidden="true" outlineLevel="0" max="5" min="5" style="1" width="5.56"/>
    <col collapsed="false" customWidth="true" hidden="true" outlineLevel="0" max="6" min="6" style="1" width="13.28"/>
    <col collapsed="false" customWidth="true" hidden="true" outlineLevel="0" max="7" min="7" style="2" width="5.13"/>
    <col collapsed="false" customWidth="true" hidden="false" outlineLevel="0" max="8" min="8" style="1" width="11.85"/>
    <col collapsed="false" customWidth="true" hidden="true" outlineLevel="0" max="9" min="9" style="1" width="19.41"/>
    <col collapsed="false" customWidth="true" hidden="true" outlineLevel="0" max="10" min="10" style="1" width="19.99"/>
    <col collapsed="false" customWidth="true" hidden="false" outlineLevel="0" max="11" min="11" style="1" width="8.41"/>
    <col collapsed="false" customWidth="true" hidden="false" outlineLevel="0" max="12" min="12" style="2" width="6.41"/>
    <col collapsed="false" customWidth="true" hidden="false" outlineLevel="0" max="13" min="13" style="1" width="13.7"/>
    <col collapsed="false" customWidth="true" hidden="false" outlineLevel="0" max="14" min="14" style="3" width="7.42"/>
    <col collapsed="false" customWidth="true" hidden="false" outlineLevel="0" max="15" min="15" style="4" width="7.28"/>
    <col collapsed="false" customWidth="true" hidden="false" outlineLevel="0" max="16" min="16" style="5" width="7.42"/>
    <col collapsed="false" customWidth="true" hidden="false" outlineLevel="0" max="17" min="17" style="5" width="8.28"/>
    <col collapsed="false" customWidth="true" hidden="false" outlineLevel="0" max="18" min="18" style="5" width="6.56"/>
    <col collapsed="false" customWidth="true" hidden="false" outlineLevel="0" max="19" min="19" style="6" width="7.99"/>
    <col collapsed="false" customWidth="true" hidden="false" outlineLevel="0" max="20" min="20" style="6" width="8.99"/>
    <col collapsed="false" customWidth="true" hidden="false" outlineLevel="0" max="21" min="21" style="6" width="8.85"/>
    <col collapsed="false" customWidth="true" hidden="false" outlineLevel="0" max="22" min="22" style="6" width="9.14"/>
    <col collapsed="false" customWidth="true" hidden="false" outlineLevel="0" max="23" min="23" style="1" width="6.85"/>
    <col collapsed="false" customWidth="true" hidden="false" outlineLevel="0" max="25" min="24" style="1" width="6.99"/>
    <col collapsed="false" customWidth="false" hidden="false" outlineLevel="0" max="257" min="26" style="1" width="38.99"/>
  </cols>
  <sheetData>
    <row r="1" customFormat="false" ht="28.5" hidden="false" customHeight="true" outlineLevel="0" collapsed="false">
      <c r="A1" s="7"/>
      <c r="B1" s="7"/>
      <c r="C1" s="8" t="s">
        <v>0</v>
      </c>
      <c r="D1" s="8" t="s">
        <v>1</v>
      </c>
      <c r="E1" s="9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10" t="s">
        <v>11</v>
      </c>
      <c r="O1" s="11" t="s">
        <v>12</v>
      </c>
      <c r="P1" s="12" t="s">
        <v>13</v>
      </c>
      <c r="Q1" s="12"/>
      <c r="R1" s="12"/>
      <c r="S1" s="13" t="s">
        <v>14</v>
      </c>
      <c r="T1" s="14" t="s">
        <v>5</v>
      </c>
      <c r="U1" s="15" t="s">
        <v>15</v>
      </c>
      <c r="V1" s="16"/>
    </row>
    <row r="2" customFormat="false" ht="14.65" hidden="false" customHeight="false" outlineLevel="0" collapsed="false">
      <c r="A2" s="8" t="s">
        <v>16</v>
      </c>
      <c r="B2" s="8" t="s">
        <v>17</v>
      </c>
      <c r="C2" s="17"/>
      <c r="D2" s="17"/>
      <c r="E2" s="18" t="s">
        <v>2</v>
      </c>
      <c r="F2" s="17"/>
      <c r="G2" s="19"/>
      <c r="H2" s="17"/>
      <c r="I2" s="17"/>
      <c r="J2" s="17"/>
      <c r="K2" s="17"/>
      <c r="L2" s="19"/>
      <c r="M2" s="17"/>
      <c r="N2" s="17"/>
      <c r="O2" s="20"/>
      <c r="P2" s="21" t="s">
        <v>18</v>
      </c>
      <c r="Q2" s="21" t="s">
        <v>19</v>
      </c>
      <c r="R2" s="22" t="s">
        <v>20</v>
      </c>
      <c r="S2" s="23"/>
      <c r="T2" s="24" t="s">
        <v>14</v>
      </c>
      <c r="U2" s="25" t="s">
        <v>21</v>
      </c>
      <c r="V2" s="26" t="s">
        <v>22</v>
      </c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</row>
    <row r="3" customFormat="false" ht="20.85" hidden="false" customHeight="false" outlineLevel="0" collapsed="false">
      <c r="A3" s="28" t="n">
        <v>504654</v>
      </c>
      <c r="B3" s="28" t="n">
        <v>90008377</v>
      </c>
      <c r="C3" s="29" t="s">
        <v>23</v>
      </c>
      <c r="D3" s="29" t="s">
        <v>24</v>
      </c>
      <c r="E3" s="30" t="s">
        <v>25</v>
      </c>
      <c r="F3" s="29" t="s">
        <v>26</v>
      </c>
      <c r="G3" s="31" t="n">
        <v>179</v>
      </c>
      <c r="H3" s="29" t="s">
        <v>27</v>
      </c>
      <c r="I3" s="29" t="s">
        <v>28</v>
      </c>
      <c r="J3" s="29" t="s">
        <v>29</v>
      </c>
      <c r="K3" s="32" t="n">
        <v>27181</v>
      </c>
      <c r="L3" s="31" t="s">
        <v>30</v>
      </c>
      <c r="M3" s="29" t="s">
        <v>31</v>
      </c>
      <c r="N3" s="33" t="n">
        <v>85786</v>
      </c>
      <c r="O3" s="34" t="n">
        <v>13100</v>
      </c>
      <c r="P3" s="35" t="n">
        <v>17500</v>
      </c>
      <c r="Q3" s="36" t="n">
        <v>8500</v>
      </c>
      <c r="R3" s="37" t="n">
        <v>2750</v>
      </c>
      <c r="S3" s="38" t="n">
        <v>8500</v>
      </c>
      <c r="T3" s="39" t="n">
        <v>13200</v>
      </c>
      <c r="U3" s="40"/>
      <c r="V3" s="41"/>
      <c r="W3" s="42"/>
      <c r="X3" s="29"/>
      <c r="Y3" s="29"/>
    </row>
    <row r="4" customFormat="false" ht="20.85" hidden="false" customHeight="false" outlineLevel="0" collapsed="false">
      <c r="A4" s="28" t="n">
        <v>504674</v>
      </c>
      <c r="B4" s="28" t="n">
        <v>90008374</v>
      </c>
      <c r="C4" s="29" t="s">
        <v>32</v>
      </c>
      <c r="D4" s="29" t="s">
        <v>33</v>
      </c>
      <c r="E4" s="30" t="s">
        <v>25</v>
      </c>
      <c r="F4" s="29" t="s">
        <v>26</v>
      </c>
      <c r="G4" s="31" t="n">
        <v>179</v>
      </c>
      <c r="H4" s="29" t="s">
        <v>27</v>
      </c>
      <c r="I4" s="29" t="s">
        <v>28</v>
      </c>
      <c r="J4" s="29" t="s">
        <v>34</v>
      </c>
      <c r="K4" s="32" t="n">
        <v>27806</v>
      </c>
      <c r="L4" s="31" t="s">
        <v>35</v>
      </c>
      <c r="M4" s="29" t="s">
        <v>31</v>
      </c>
      <c r="N4" s="33" t="n">
        <v>85673</v>
      </c>
      <c r="O4" s="34" t="n">
        <v>13100</v>
      </c>
      <c r="P4" s="35" t="n">
        <v>17500</v>
      </c>
      <c r="Q4" s="36" t="n">
        <v>8500</v>
      </c>
      <c r="R4" s="37" t="n">
        <v>2750</v>
      </c>
      <c r="S4" s="38" t="n">
        <v>8500</v>
      </c>
      <c r="T4" s="39" t="n">
        <v>13200</v>
      </c>
      <c r="U4" s="40"/>
      <c r="V4" s="41"/>
      <c r="W4" s="42"/>
      <c r="X4" s="29"/>
      <c r="Y4" s="29"/>
    </row>
    <row r="5" customFormat="false" ht="20.85" hidden="false" customHeight="false" outlineLevel="0" collapsed="false">
      <c r="A5" s="28" t="n">
        <v>504814</v>
      </c>
      <c r="B5" s="28" t="n">
        <v>90008385</v>
      </c>
      <c r="C5" s="29" t="s">
        <v>36</v>
      </c>
      <c r="D5" s="29" t="s">
        <v>37</v>
      </c>
      <c r="E5" s="30" t="s">
        <v>25</v>
      </c>
      <c r="F5" s="29" t="s">
        <v>26</v>
      </c>
      <c r="G5" s="31" t="n">
        <v>179</v>
      </c>
      <c r="H5" s="29" t="s">
        <v>27</v>
      </c>
      <c r="I5" s="29" t="s">
        <v>28</v>
      </c>
      <c r="J5" s="29" t="s">
        <v>29</v>
      </c>
      <c r="K5" s="32" t="n">
        <v>29108</v>
      </c>
      <c r="L5" s="31" t="s">
        <v>30</v>
      </c>
      <c r="M5" s="29" t="s">
        <v>31</v>
      </c>
      <c r="N5" s="33" t="n">
        <v>75000</v>
      </c>
      <c r="O5" s="34" t="n">
        <v>13100</v>
      </c>
      <c r="P5" s="35" t="n">
        <v>17500</v>
      </c>
      <c r="Q5" s="36" t="n">
        <v>8500</v>
      </c>
      <c r="R5" s="37" t="n">
        <v>2750</v>
      </c>
      <c r="S5" s="38" t="n">
        <v>8500</v>
      </c>
      <c r="T5" s="39" t="n">
        <v>13200</v>
      </c>
      <c r="U5" s="40"/>
      <c r="V5" s="41"/>
      <c r="W5" s="42"/>
      <c r="X5" s="29"/>
      <c r="Y5" s="29"/>
    </row>
    <row r="6" customFormat="false" ht="20.85" hidden="false" customHeight="false" outlineLevel="0" collapsed="false">
      <c r="A6" s="28" t="n">
        <v>504656</v>
      </c>
      <c r="B6" s="28" t="n">
        <v>90008379</v>
      </c>
      <c r="C6" s="29" t="s">
        <v>38</v>
      </c>
      <c r="D6" s="29" t="s">
        <v>39</v>
      </c>
      <c r="E6" s="30" t="s">
        <v>40</v>
      </c>
      <c r="F6" s="29" t="s">
        <v>26</v>
      </c>
      <c r="G6" s="31" t="n">
        <v>179</v>
      </c>
      <c r="H6" s="29" t="s">
        <v>27</v>
      </c>
      <c r="I6" s="29" t="s">
        <v>28</v>
      </c>
      <c r="J6" s="29" t="s">
        <v>41</v>
      </c>
      <c r="K6" s="32" t="n">
        <v>29332</v>
      </c>
      <c r="L6" s="31" t="s">
        <v>42</v>
      </c>
      <c r="M6" s="29" t="s">
        <v>43</v>
      </c>
      <c r="N6" s="33" t="n">
        <v>41784</v>
      </c>
      <c r="O6" s="34" t="n">
        <v>2400</v>
      </c>
      <c r="P6" s="35" t="n">
        <v>4000</v>
      </c>
      <c r="Q6" s="36" t="n">
        <v>2500</v>
      </c>
      <c r="R6" s="37" t="n">
        <v>500</v>
      </c>
      <c r="S6" s="38" t="n">
        <v>2500</v>
      </c>
      <c r="T6" s="39" t="n">
        <v>2600</v>
      </c>
      <c r="U6" s="40"/>
      <c r="V6" s="41"/>
      <c r="W6" s="42"/>
      <c r="X6" s="29"/>
      <c r="Y6" s="29"/>
    </row>
    <row r="7" customFormat="false" ht="20.85" hidden="false" customHeight="false" outlineLevel="0" collapsed="false">
      <c r="A7" s="28" t="n">
        <v>504659</v>
      </c>
      <c r="B7" s="28" t="n">
        <v>90008378</v>
      </c>
      <c r="C7" s="29" t="s">
        <v>44</v>
      </c>
      <c r="D7" s="29" t="s">
        <v>45</v>
      </c>
      <c r="E7" s="30" t="s">
        <v>40</v>
      </c>
      <c r="F7" s="29" t="s">
        <v>26</v>
      </c>
      <c r="G7" s="31" t="n">
        <v>179</v>
      </c>
      <c r="H7" s="29" t="s">
        <v>27</v>
      </c>
      <c r="I7" s="29" t="s">
        <v>28</v>
      </c>
      <c r="J7" s="29" t="s">
        <v>41</v>
      </c>
      <c r="K7" s="32" t="n">
        <v>27334</v>
      </c>
      <c r="L7" s="31" t="s">
        <v>42</v>
      </c>
      <c r="M7" s="29" t="s">
        <v>43</v>
      </c>
      <c r="N7" s="33" t="n">
        <v>41784</v>
      </c>
      <c r="O7" s="34" t="n">
        <v>2400</v>
      </c>
      <c r="P7" s="35" t="n">
        <v>4000</v>
      </c>
      <c r="Q7" s="36" t="n">
        <v>2500</v>
      </c>
      <c r="R7" s="37" t="n">
        <v>500</v>
      </c>
      <c r="S7" s="38" t="n">
        <v>2500</v>
      </c>
      <c r="T7" s="39" t="n">
        <v>2750</v>
      </c>
      <c r="U7" s="40"/>
      <c r="V7" s="41"/>
      <c r="W7" s="42"/>
      <c r="X7" s="29"/>
      <c r="Y7" s="29"/>
    </row>
    <row r="8" customFormat="false" ht="20.85" hidden="false" customHeight="false" outlineLevel="0" collapsed="false">
      <c r="A8" s="28" t="n">
        <v>504577</v>
      </c>
      <c r="B8" s="28" t="n">
        <v>90011409</v>
      </c>
      <c r="C8" s="29" t="s">
        <v>46</v>
      </c>
      <c r="D8" s="29" t="s">
        <v>47</v>
      </c>
      <c r="E8" s="30" t="s">
        <v>25</v>
      </c>
      <c r="F8" s="29" t="s">
        <v>26</v>
      </c>
      <c r="G8" s="31" t="n">
        <v>179</v>
      </c>
      <c r="H8" s="29" t="s">
        <v>48</v>
      </c>
      <c r="I8" s="29" t="s">
        <v>49</v>
      </c>
      <c r="J8" s="29" t="s">
        <v>29</v>
      </c>
      <c r="K8" s="32" t="n">
        <v>22433</v>
      </c>
      <c r="L8" s="31" t="s">
        <v>30</v>
      </c>
      <c r="M8" s="29" t="s">
        <v>31</v>
      </c>
      <c r="N8" s="33" t="n">
        <v>80827</v>
      </c>
      <c r="O8" s="34" t="n">
        <v>6500</v>
      </c>
      <c r="P8" s="35" t="n">
        <v>17500</v>
      </c>
      <c r="Q8" s="36" t="n">
        <v>8500</v>
      </c>
      <c r="R8" s="37" t="n">
        <v>2750</v>
      </c>
      <c r="S8" s="38" t="n">
        <v>8500</v>
      </c>
      <c r="T8" s="39" t="n">
        <v>7000</v>
      </c>
      <c r="U8" s="40"/>
      <c r="V8" s="41"/>
      <c r="W8" s="42"/>
      <c r="X8" s="29"/>
      <c r="Y8" s="29"/>
    </row>
    <row r="9" customFormat="false" ht="20.85" hidden="false" customHeight="false" outlineLevel="0" collapsed="false">
      <c r="A9" s="28" t="n">
        <v>400048</v>
      </c>
      <c r="B9" s="28" t="n">
        <v>90127433</v>
      </c>
      <c r="C9" s="29" t="s">
        <v>50</v>
      </c>
      <c r="D9" s="29" t="s">
        <v>51</v>
      </c>
      <c r="E9" s="30" t="s">
        <v>25</v>
      </c>
      <c r="F9" s="29" t="s">
        <v>26</v>
      </c>
      <c r="G9" s="31" t="n">
        <v>179</v>
      </c>
      <c r="H9" s="29" t="s">
        <v>48</v>
      </c>
      <c r="I9" s="29" t="s">
        <v>49</v>
      </c>
      <c r="J9" s="29" t="s">
        <v>52</v>
      </c>
      <c r="K9" s="32" t="n">
        <v>29691</v>
      </c>
      <c r="L9" s="31" t="s">
        <v>53</v>
      </c>
      <c r="M9" s="29" t="s">
        <v>54</v>
      </c>
      <c r="N9" s="33" t="n">
        <v>67554</v>
      </c>
      <c r="O9" s="34" t="n">
        <v>3780</v>
      </c>
      <c r="P9" s="35" t="n">
        <v>12500</v>
      </c>
      <c r="Q9" s="36" t="n">
        <v>5000</v>
      </c>
      <c r="R9" s="37" t="n">
        <v>1750</v>
      </c>
      <c r="S9" s="38" t="n">
        <v>5000</v>
      </c>
      <c r="T9" s="39" t="n">
        <v>10925</v>
      </c>
      <c r="U9" s="40"/>
      <c r="V9" s="41"/>
      <c r="W9" s="42"/>
      <c r="X9" s="29"/>
      <c r="Y9" s="29"/>
    </row>
    <row r="10" customFormat="false" ht="20.85" hidden="false" customHeight="false" outlineLevel="0" collapsed="false">
      <c r="A10" s="28" t="n">
        <v>504133</v>
      </c>
      <c r="B10" s="28" t="n">
        <v>90008384</v>
      </c>
      <c r="C10" s="29" t="s">
        <v>55</v>
      </c>
      <c r="D10" s="29" t="s">
        <v>56</v>
      </c>
      <c r="E10" s="30" t="s">
        <v>25</v>
      </c>
      <c r="F10" s="29" t="s">
        <v>26</v>
      </c>
      <c r="G10" s="31" t="n">
        <v>179</v>
      </c>
      <c r="H10" s="29" t="s">
        <v>57</v>
      </c>
      <c r="I10" s="29" t="s">
        <v>58</v>
      </c>
      <c r="J10" s="29" t="s">
        <v>59</v>
      </c>
      <c r="K10" s="32" t="n">
        <v>27533</v>
      </c>
      <c r="L10" s="31" t="s">
        <v>60</v>
      </c>
      <c r="M10" s="29" t="s">
        <v>61</v>
      </c>
      <c r="N10" s="33" t="n">
        <v>88821</v>
      </c>
      <c r="O10" s="34" t="n">
        <v>22000</v>
      </c>
      <c r="P10" s="35" t="n">
        <v>75000</v>
      </c>
      <c r="Q10" s="36" t="n">
        <v>34000</v>
      </c>
      <c r="R10" s="37" t="n">
        <v>7500</v>
      </c>
      <c r="S10" s="38" t="n">
        <v>34000</v>
      </c>
      <c r="T10" s="39" t="n">
        <v>24000</v>
      </c>
      <c r="U10" s="40"/>
      <c r="V10" s="41"/>
      <c r="W10" s="42"/>
      <c r="X10" s="29"/>
      <c r="Y10" s="29"/>
    </row>
    <row r="11" customFormat="false" ht="20.85" hidden="false" customHeight="false" outlineLevel="0" collapsed="false">
      <c r="A11" s="28" t="n">
        <v>504343</v>
      </c>
      <c r="B11" s="28" t="n">
        <v>90008375</v>
      </c>
      <c r="C11" s="29" t="s">
        <v>62</v>
      </c>
      <c r="D11" s="29" t="s">
        <v>63</v>
      </c>
      <c r="E11" s="30" t="s">
        <v>25</v>
      </c>
      <c r="F11" s="29" t="s">
        <v>26</v>
      </c>
      <c r="G11" s="31" t="n">
        <v>179</v>
      </c>
      <c r="H11" s="29" t="s">
        <v>57</v>
      </c>
      <c r="I11" s="29" t="s">
        <v>64</v>
      </c>
      <c r="J11" s="29" t="s">
        <v>65</v>
      </c>
      <c r="K11" s="32" t="n">
        <v>27190</v>
      </c>
      <c r="L11" s="31" t="s">
        <v>66</v>
      </c>
      <c r="M11" s="29" t="s">
        <v>67</v>
      </c>
      <c r="N11" s="33" t="n">
        <v>112583</v>
      </c>
      <c r="O11" s="34" t="n">
        <v>12000</v>
      </c>
      <c r="P11" s="35" t="n">
        <v>35000</v>
      </c>
      <c r="Q11" s="36" t="n">
        <v>15000</v>
      </c>
      <c r="R11" s="37" t="n">
        <v>5000</v>
      </c>
      <c r="S11" s="38" t="n">
        <v>15000</v>
      </c>
      <c r="T11" s="39" t="n">
        <v>12000</v>
      </c>
      <c r="U11" s="40"/>
      <c r="V11" s="41"/>
      <c r="W11" s="42"/>
      <c r="X11" s="29"/>
      <c r="Y11" s="29"/>
    </row>
    <row r="12" customFormat="false" ht="20.85" hidden="false" customHeight="false" outlineLevel="0" collapsed="false">
      <c r="A12" s="28" t="n">
        <v>570222</v>
      </c>
      <c r="B12" s="28" t="n">
        <v>90151023</v>
      </c>
      <c r="C12" s="29" t="s">
        <v>68</v>
      </c>
      <c r="D12" s="29" t="s">
        <v>69</v>
      </c>
      <c r="E12" s="30" t="s">
        <v>25</v>
      </c>
      <c r="F12" s="29" t="s">
        <v>26</v>
      </c>
      <c r="G12" s="31" t="n">
        <v>179</v>
      </c>
      <c r="H12" s="29" t="s">
        <v>57</v>
      </c>
      <c r="I12" s="29" t="s">
        <v>64</v>
      </c>
      <c r="J12" s="29" t="s">
        <v>65</v>
      </c>
      <c r="K12" s="32" t="n">
        <v>37040</v>
      </c>
      <c r="L12" s="31" t="s">
        <v>66</v>
      </c>
      <c r="M12" s="29" t="s">
        <v>67</v>
      </c>
      <c r="N12" s="33" t="n">
        <v>64000</v>
      </c>
      <c r="O12" s="34" t="n">
        <v>0</v>
      </c>
      <c r="P12" s="35" t="n">
        <v>35000</v>
      </c>
      <c r="Q12" s="36" t="n">
        <v>15000</v>
      </c>
      <c r="R12" s="37" t="n">
        <v>5000</v>
      </c>
      <c r="S12" s="38" t="n">
        <v>8876.7144</v>
      </c>
      <c r="T12" s="39" t="n">
        <v>10000</v>
      </c>
      <c r="U12" s="40"/>
      <c r="V12" s="41"/>
      <c r="W12" s="42"/>
      <c r="X12" s="29"/>
      <c r="Y12" s="29"/>
    </row>
    <row r="13" customFormat="false" ht="20.85" hidden="false" customHeight="false" outlineLevel="0" collapsed="false">
      <c r="A13" s="28" t="n">
        <v>504782</v>
      </c>
      <c r="B13" s="28" t="n">
        <v>90008777</v>
      </c>
      <c r="C13" s="29" t="s">
        <v>70</v>
      </c>
      <c r="D13" s="29" t="s">
        <v>71</v>
      </c>
      <c r="E13" s="30" t="s">
        <v>25</v>
      </c>
      <c r="F13" s="29" t="s">
        <v>26</v>
      </c>
      <c r="G13" s="31" t="n">
        <v>179</v>
      </c>
      <c r="H13" s="29" t="s">
        <v>57</v>
      </c>
      <c r="I13" s="29" t="s">
        <v>64</v>
      </c>
      <c r="J13" s="29" t="s">
        <v>65</v>
      </c>
      <c r="K13" s="32" t="n">
        <v>30483</v>
      </c>
      <c r="L13" s="31" t="s">
        <v>66</v>
      </c>
      <c r="M13" s="29" t="s">
        <v>67</v>
      </c>
      <c r="N13" s="33" t="n">
        <v>97368</v>
      </c>
      <c r="O13" s="34" t="n">
        <v>6000</v>
      </c>
      <c r="P13" s="35" t="n">
        <v>35000</v>
      </c>
      <c r="Q13" s="36" t="n">
        <v>15000</v>
      </c>
      <c r="R13" s="37" t="n">
        <v>5000</v>
      </c>
      <c r="S13" s="38" t="n">
        <v>15000</v>
      </c>
      <c r="T13" s="39" t="n">
        <v>10000</v>
      </c>
      <c r="U13" s="40"/>
      <c r="V13" s="41"/>
      <c r="W13" s="42"/>
      <c r="X13" s="29"/>
      <c r="Y13" s="29"/>
    </row>
    <row r="14" customFormat="false" ht="20.85" hidden="false" customHeight="false" outlineLevel="0" collapsed="false">
      <c r="A14" s="28" t="n">
        <v>504571</v>
      </c>
      <c r="B14" s="28" t="n">
        <v>90025768</v>
      </c>
      <c r="C14" s="29" t="s">
        <v>72</v>
      </c>
      <c r="D14" s="29" t="s">
        <v>73</v>
      </c>
      <c r="E14" s="30" t="s">
        <v>25</v>
      </c>
      <c r="F14" s="29" t="s">
        <v>26</v>
      </c>
      <c r="G14" s="31" t="n">
        <v>179</v>
      </c>
      <c r="H14" s="29" t="s">
        <v>74</v>
      </c>
      <c r="I14" s="29" t="s">
        <v>58</v>
      </c>
      <c r="J14" s="29" t="s">
        <v>29</v>
      </c>
      <c r="K14" s="32" t="n">
        <v>31567</v>
      </c>
      <c r="L14" s="31" t="s">
        <v>30</v>
      </c>
      <c r="M14" s="29" t="s">
        <v>31</v>
      </c>
      <c r="N14" s="33" t="n">
        <v>60672</v>
      </c>
      <c r="O14" s="34" t="n">
        <v>3250</v>
      </c>
      <c r="P14" s="35" t="n">
        <v>17500</v>
      </c>
      <c r="Q14" s="36" t="n">
        <v>8500</v>
      </c>
      <c r="R14" s="37" t="n">
        <v>2750</v>
      </c>
      <c r="S14" s="38" t="n">
        <v>8500</v>
      </c>
      <c r="T14" s="39" t="n">
        <v>8000</v>
      </c>
      <c r="U14" s="40"/>
      <c r="V14" s="41"/>
      <c r="W14" s="42"/>
      <c r="X14" s="29"/>
      <c r="Y14" s="29"/>
    </row>
    <row r="15" customFormat="false" ht="20.85" hidden="false" customHeight="false" outlineLevel="0" collapsed="false">
      <c r="A15" s="28" t="n">
        <v>504735</v>
      </c>
      <c r="B15" s="28" t="n">
        <v>90008383</v>
      </c>
      <c r="C15" s="29" t="s">
        <v>75</v>
      </c>
      <c r="D15" s="29" t="s">
        <v>76</v>
      </c>
      <c r="E15" s="30" t="s">
        <v>25</v>
      </c>
      <c r="F15" s="29" t="s">
        <v>26</v>
      </c>
      <c r="G15" s="31" t="n">
        <v>179</v>
      </c>
      <c r="H15" s="29" t="s">
        <v>74</v>
      </c>
      <c r="I15" s="29" t="s">
        <v>58</v>
      </c>
      <c r="J15" s="29" t="s">
        <v>29</v>
      </c>
      <c r="K15" s="32" t="n">
        <v>26390</v>
      </c>
      <c r="L15" s="31" t="s">
        <v>30</v>
      </c>
      <c r="M15" s="29" t="s">
        <v>31</v>
      </c>
      <c r="N15" s="33" t="n">
        <v>72444</v>
      </c>
      <c r="O15" s="34" t="n">
        <v>6500</v>
      </c>
      <c r="P15" s="35" t="n">
        <v>17500</v>
      </c>
      <c r="Q15" s="36" t="n">
        <v>8500</v>
      </c>
      <c r="R15" s="37" t="n">
        <v>2750</v>
      </c>
      <c r="S15" s="38" t="n">
        <v>8500</v>
      </c>
      <c r="T15" s="39" t="n">
        <v>11000</v>
      </c>
      <c r="U15" s="40"/>
      <c r="V15" s="41"/>
      <c r="W15" s="42"/>
      <c r="X15" s="29"/>
      <c r="Y15" s="29"/>
    </row>
    <row r="16" customFormat="false" ht="20.85" hidden="false" customHeight="false" outlineLevel="0" collapsed="false">
      <c r="A16" s="28" t="n">
        <v>504801</v>
      </c>
      <c r="B16" s="28" t="n">
        <v>90008382</v>
      </c>
      <c r="C16" s="29" t="s">
        <v>77</v>
      </c>
      <c r="D16" s="29" t="s">
        <v>78</v>
      </c>
      <c r="E16" s="30" t="s">
        <v>25</v>
      </c>
      <c r="F16" s="29" t="s">
        <v>26</v>
      </c>
      <c r="G16" s="31" t="n">
        <v>179</v>
      </c>
      <c r="H16" s="29" t="s">
        <v>74</v>
      </c>
      <c r="I16" s="29" t="s">
        <v>58</v>
      </c>
      <c r="J16" s="29" t="s">
        <v>29</v>
      </c>
      <c r="K16" s="32" t="n">
        <v>24761</v>
      </c>
      <c r="L16" s="31" t="s">
        <v>30</v>
      </c>
      <c r="M16" s="29" t="s">
        <v>31</v>
      </c>
      <c r="N16" s="33" t="n">
        <v>87732</v>
      </c>
      <c r="O16" s="34" t="n">
        <v>5000</v>
      </c>
      <c r="P16" s="35" t="n">
        <v>17500</v>
      </c>
      <c r="Q16" s="36" t="n">
        <v>8500</v>
      </c>
      <c r="R16" s="37" t="n">
        <v>2750</v>
      </c>
      <c r="S16" s="38" t="n">
        <v>8500</v>
      </c>
      <c r="T16" s="39" t="n">
        <v>7000</v>
      </c>
      <c r="U16" s="40"/>
      <c r="V16" s="41"/>
      <c r="W16" s="42"/>
      <c r="X16" s="29"/>
      <c r="Y16" s="29"/>
    </row>
    <row r="17" customFormat="false" ht="20.85" hidden="false" customHeight="false" outlineLevel="0" collapsed="false">
      <c r="A17" s="28" t="n">
        <v>504667</v>
      </c>
      <c r="B17" s="28" t="n">
        <v>90008386</v>
      </c>
      <c r="C17" s="29" t="s">
        <v>79</v>
      </c>
      <c r="D17" s="29" t="s">
        <v>80</v>
      </c>
      <c r="E17" s="30" t="s">
        <v>40</v>
      </c>
      <c r="F17" s="29" t="s">
        <v>26</v>
      </c>
      <c r="G17" s="31" t="n">
        <v>179</v>
      </c>
      <c r="H17" s="29" t="s">
        <v>74</v>
      </c>
      <c r="I17" s="29" t="s">
        <v>58</v>
      </c>
      <c r="J17" s="29" t="s">
        <v>41</v>
      </c>
      <c r="K17" s="32" t="n">
        <v>26120</v>
      </c>
      <c r="L17" s="31" t="s">
        <v>42</v>
      </c>
      <c r="M17" s="29" t="s">
        <v>43</v>
      </c>
      <c r="N17" s="33" t="n">
        <v>41748</v>
      </c>
      <c r="O17" s="34" t="n">
        <v>900</v>
      </c>
      <c r="P17" s="35" t="n">
        <v>4000</v>
      </c>
      <c r="Q17" s="36" t="n">
        <v>2500</v>
      </c>
      <c r="R17" s="37" t="n">
        <v>500</v>
      </c>
      <c r="S17" s="38" t="n">
        <v>2500</v>
      </c>
      <c r="T17" s="39" t="n">
        <v>0</v>
      </c>
      <c r="U17" s="40"/>
      <c r="V17" s="41"/>
      <c r="W17" s="42"/>
      <c r="X17" s="29"/>
      <c r="Y17" s="29"/>
    </row>
    <row r="18" customFormat="false" ht="12.8" hidden="false" customHeight="false" outlineLevel="0" collapsed="false">
      <c r="B18" s="1" t="n">
        <f aca="false">COUNT(B3:B17)</f>
        <v>15</v>
      </c>
      <c r="Q18" s="36"/>
    </row>
    <row r="19" customFormat="false" ht="12.8" hidden="false" customHeight="false" outlineLevel="0" collapsed="false">
      <c r="C19" s="1" t="n">
        <f aca="false">COUNTA(C3:C17)</f>
        <v>15</v>
      </c>
      <c r="P19" s="43" t="s">
        <v>81</v>
      </c>
      <c r="Q19" s="44" t="n">
        <f aca="false">SUM(Q3:Q18)</f>
        <v>151000</v>
      </c>
      <c r="S19" s="6" t="n">
        <f aca="false">SUM(S3:S18)</f>
        <v>144876.7144</v>
      </c>
      <c r="T19" s="6" t="n">
        <f aca="false">SUM(T3:T18)</f>
        <v>144875</v>
      </c>
      <c r="U19" s="6" t="n">
        <f aca="false">SUM(U3:U18)</f>
        <v>0</v>
      </c>
      <c r="V19" s="6" t="n">
        <f aca="false">SUM(V3:V18)</f>
        <v>0</v>
      </c>
      <c r="W19" s="6"/>
      <c r="X19" s="6"/>
      <c r="Y19" s="6"/>
    </row>
    <row r="20" customFormat="false" ht="12.8" hidden="false" customHeight="false" outlineLevel="0" collapsed="false">
      <c r="Q20" s="45"/>
    </row>
    <row r="21" customFormat="false" ht="12.8" hidden="false" customHeight="false" outlineLevel="0" collapsed="false">
      <c r="Q21" s="46"/>
    </row>
    <row r="22" customFormat="false" ht="12.8" hidden="false" customHeight="false" outlineLevel="0" collapsed="false">
      <c r="Q22" s="46"/>
    </row>
    <row r="23" customFormat="false" ht="12.8" hidden="false" customHeight="false" outlineLevel="0" collapsed="false">
      <c r="Q23" s="46"/>
    </row>
    <row r="24" customFormat="false" ht="12.8" hidden="false" customHeight="false" outlineLevel="0" collapsed="false">
      <c r="Q24" s="46"/>
    </row>
    <row r="25" customFormat="false" ht="12.8" hidden="false" customHeight="false" outlineLevel="0" collapsed="false">
      <c r="Q25" s="46"/>
    </row>
    <row r="26" customFormat="false" ht="12.8" hidden="false" customHeight="false" outlineLevel="0" collapsed="false">
      <c r="Q26" s="47"/>
    </row>
  </sheetData>
  <mergeCells count="1">
    <mergeCell ref="P1:R1"/>
  </mergeCells>
  <printOptions headings="false" gridLines="false" gridLinesSet="true" horizontalCentered="false" verticalCentered="false"/>
  <pageMargins left="0.25" right="0.25" top="0.719444444444445" bottom="0.659722222222222" header="0.309722222222222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&amp;L&amp;"Arial,Bold"&amp;9Division Level: &amp;A&amp;C&amp;"Arial,Bold"&amp;11ETS 2001Bonus Program
&amp;9Data Effective 12/12/2001</oddHeader>
    <oddFooter>&amp;L&amp;"Arial,Bold"&amp;8Proposed Bonus $ appearing in RED are 20% greater than the prior year bonus.
Proposed Bonus $ appearing in BLUE reflect bonus amounts outside the 2001 bonus range.&amp;R&amp;"Arial,Bold"&amp;8&amp;P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20.85" hidden="false" customHeight="false" outlineLevel="0" collapsed="false"/>
    <row r="4" customFormat="false" ht="20.85" hidden="false" customHeight="false" outlineLevel="0" collapsed="false"/>
    <row r="5" customFormat="false" ht="20.85" hidden="false" customHeight="false" outlineLevel="0" collapsed="false"/>
    <row r="6" customFormat="false" ht="20.85" hidden="false" customHeight="false" outlineLevel="0" collapsed="false"/>
    <row r="7" customFormat="false" ht="20.85" hidden="false" customHeight="false" outlineLevel="0" collapsed="false"/>
    <row r="8" customFormat="false" ht="20.85" hidden="false" customHeight="false" outlineLevel="0" collapsed="false"/>
    <row r="9" customFormat="false" ht="20.85" hidden="false" customHeight="false" outlineLevel="0" collapsed="false"/>
    <row r="10" customFormat="false" ht="20.85" hidden="false" customHeight="false" outlineLevel="0" collapsed="false"/>
    <row r="11" customFormat="false" ht="20.85" hidden="false" customHeight="false" outlineLevel="0" collapsed="false"/>
    <row r="12" customFormat="false" ht="20.85" hidden="false" customHeight="false" outlineLevel="0" collapsed="false"/>
    <row r="13" customFormat="false" ht="20.85" hidden="false" customHeight="false" outlineLevel="0" collapsed="false"/>
    <row r="14" customFormat="false" ht="20.85" hidden="false" customHeight="false" outlineLevel="0" collapsed="false"/>
    <row r="15" customFormat="false" ht="20.85" hidden="false" customHeight="false" outlineLevel="0" collapsed="false"/>
    <row r="16" customFormat="false" ht="20.85" hidden="false" customHeight="false" outlineLevel="0" collapsed="false"/>
    <row r="17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